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/>
  <bookViews>
    <workbookView xWindow="0" yWindow="0" windowWidth="19095" windowHeight="8850" activeTab="1"/>
  </bookViews>
  <sheets>
    <sheet name="总表" sheetId="1" r:id="rId1"/>
    <sheet name="生产单" sheetId="2" r:id="rId2"/>
    <sheet name="店铺总表及物料" sheetId="4" r:id="rId3"/>
    <sheet name="装箱单" sheetId="3" r:id="rId4"/>
    <sheet name="安装单" sheetId="6" r:id="rId5"/>
  </sheets>
  <externalReferences>
    <externalReference r:id="rId6"/>
  </externalReferences>
  <definedNames>
    <definedName name="_xlnm._FilterDatabase" localSheetId="2" hidden="1">店铺总表及物料!$A$1:$J$420</definedName>
    <definedName name="_xlnm._FilterDatabase" localSheetId="3" hidden="1">装箱单!$A$6:$J$2105</definedName>
    <definedName name="_xlnm._FilterDatabase" localSheetId="0" hidden="1">总表!$A$1:$V$1020</definedName>
    <definedName name="Material">[1]Database!$C$2:$C$22</definedName>
    <definedName name="MW">[1]Database!$E$2:$E$3</definedName>
    <definedName name="_xlnm.Print_Area" localSheetId="1">生产单!$H$5</definedName>
    <definedName name="_xlnm.Print_Titles" localSheetId="1">生产单!$1:$1</definedName>
    <definedName name="_xlnm.Print_Titles" localSheetId="3">装箱单!$1:$5</definedName>
    <definedName name="_xlnm.Print_Titles" localSheetId="0">总表!$1:$1,总表!$A:$D</definedName>
  </definedNames>
  <calcPr calcId="125725" concurrentCalc="0"/>
</workbook>
</file>

<file path=xl/calcChain.xml><?xml version="1.0" encoding="utf-8"?>
<calcChain xmlns="http://schemas.openxmlformats.org/spreadsheetml/2006/main">
  <c r="J1995" i="6"/>
  <c r="I1995"/>
  <c r="H1995"/>
  <c r="G1995"/>
  <c r="F1995"/>
  <c r="E1995"/>
  <c r="D1995"/>
  <c r="C1995"/>
  <c r="B1995"/>
  <c r="A1995"/>
  <c r="J1994"/>
  <c r="I1994"/>
  <c r="H1994"/>
  <c r="G1994"/>
  <c r="F1994"/>
  <c r="E1994"/>
  <c r="D1994"/>
  <c r="C1994"/>
  <c r="B1994"/>
  <c r="A1994"/>
  <c r="J1993"/>
  <c r="I1993"/>
  <c r="H1993"/>
  <c r="G1993"/>
  <c r="F1993"/>
  <c r="E1993"/>
  <c r="D1993"/>
  <c r="C1993"/>
  <c r="B1993"/>
  <c r="A1993"/>
  <c r="J1992"/>
  <c r="I1992"/>
  <c r="H1992"/>
  <c r="G1992"/>
  <c r="F1992"/>
  <c r="E1992"/>
  <c r="D1992"/>
  <c r="C1992"/>
  <c r="B1992"/>
  <c r="A1992"/>
  <c r="J1991"/>
  <c r="I1991"/>
  <c r="H1991"/>
  <c r="G1991"/>
  <c r="F1991"/>
  <c r="E1991"/>
  <c r="D1991"/>
  <c r="C1991"/>
  <c r="B1991"/>
  <c r="A1991"/>
  <c r="J1990"/>
  <c r="I1990"/>
  <c r="H1990"/>
  <c r="G1990"/>
  <c r="F1990"/>
  <c r="E1990"/>
  <c r="D1990"/>
  <c r="C1990"/>
  <c r="B1990"/>
  <c r="A1990"/>
  <c r="J1989"/>
  <c r="I1989"/>
  <c r="H1989"/>
  <c r="G1989"/>
  <c r="F1989"/>
  <c r="E1989"/>
  <c r="D1989"/>
  <c r="C1989"/>
  <c r="B1989"/>
  <c r="A1989"/>
  <c r="J1988"/>
  <c r="I1988"/>
  <c r="H1988"/>
  <c r="G1988"/>
  <c r="F1988"/>
  <c r="E1988"/>
  <c r="D1988"/>
  <c r="C1988"/>
  <c r="B1988"/>
  <c r="A1988"/>
  <c r="J1987"/>
  <c r="I1987"/>
  <c r="H1987"/>
  <c r="G1987"/>
  <c r="F1987"/>
  <c r="E1987"/>
  <c r="D1987"/>
  <c r="C1987"/>
  <c r="B1987"/>
  <c r="A1987"/>
  <c r="J1986"/>
  <c r="I1986"/>
  <c r="H1986"/>
  <c r="G1986"/>
  <c r="F1986"/>
  <c r="E1986"/>
  <c r="D1986"/>
  <c r="C1986"/>
  <c r="B1986"/>
  <c r="A1986"/>
  <c r="G1982"/>
  <c r="C1982"/>
  <c r="T1981"/>
  <c r="P1981"/>
  <c r="G1981"/>
  <c r="C1981"/>
  <c r="J1975"/>
  <c r="I1975"/>
  <c r="H1975"/>
  <c r="G1975"/>
  <c r="F1975"/>
  <c r="E1975"/>
  <c r="D1975"/>
  <c r="C1975"/>
  <c r="B1975"/>
  <c r="A1975"/>
  <c r="J1974"/>
  <c r="I1974"/>
  <c r="H1974"/>
  <c r="G1974"/>
  <c r="F1974"/>
  <c r="E1974"/>
  <c r="D1974"/>
  <c r="C1974"/>
  <c r="B1974"/>
  <c r="A1974"/>
  <c r="J1973"/>
  <c r="I1973"/>
  <c r="H1973"/>
  <c r="G1973"/>
  <c r="F1973"/>
  <c r="E1973"/>
  <c r="D1973"/>
  <c r="C1973"/>
  <c r="B1973"/>
  <c r="A1973"/>
  <c r="J1972"/>
  <c r="I1972"/>
  <c r="H1972"/>
  <c r="G1972"/>
  <c r="F1972"/>
  <c r="E1972"/>
  <c r="D1972"/>
  <c r="C1972"/>
  <c r="B1972"/>
  <c r="A1972"/>
  <c r="J1971"/>
  <c r="I1971"/>
  <c r="H1971"/>
  <c r="G1971"/>
  <c r="F1971"/>
  <c r="E1971"/>
  <c r="D1971"/>
  <c r="C1971"/>
  <c r="B1971"/>
  <c r="A1971"/>
  <c r="J1970"/>
  <c r="I1970"/>
  <c r="H1970"/>
  <c r="G1970"/>
  <c r="F1970"/>
  <c r="E1970"/>
  <c r="D1970"/>
  <c r="C1970"/>
  <c r="B1970"/>
  <c r="A1970"/>
  <c r="J1969"/>
  <c r="I1969"/>
  <c r="H1969"/>
  <c r="G1969"/>
  <c r="F1969"/>
  <c r="E1969"/>
  <c r="D1969"/>
  <c r="C1969"/>
  <c r="B1969"/>
  <c r="A1969"/>
  <c r="J1968"/>
  <c r="I1968"/>
  <c r="H1968"/>
  <c r="G1968"/>
  <c r="F1968"/>
  <c r="E1968"/>
  <c r="D1968"/>
  <c r="C1968"/>
  <c r="B1968"/>
  <c r="A1968"/>
  <c r="J1967"/>
  <c r="I1967"/>
  <c r="H1967"/>
  <c r="G1967"/>
  <c r="F1967"/>
  <c r="E1967"/>
  <c r="D1967"/>
  <c r="C1967"/>
  <c r="B1967"/>
  <c r="A1967"/>
  <c r="J1966"/>
  <c r="I1966"/>
  <c r="H1966"/>
  <c r="G1966"/>
  <c r="F1966"/>
  <c r="E1966"/>
  <c r="D1966"/>
  <c r="C1966"/>
  <c r="B1966"/>
  <c r="A1966"/>
  <c r="G1962"/>
  <c r="C1962"/>
  <c r="T1961"/>
  <c r="P1961"/>
  <c r="G1961"/>
  <c r="C1961"/>
  <c r="J1955"/>
  <c r="I1955"/>
  <c r="H1955"/>
  <c r="G1955"/>
  <c r="F1955"/>
  <c r="E1955"/>
  <c r="D1955"/>
  <c r="C1955"/>
  <c r="B1955"/>
  <c r="A1955"/>
  <c r="J1954"/>
  <c r="I1954"/>
  <c r="H1954"/>
  <c r="G1954"/>
  <c r="F1954"/>
  <c r="E1954"/>
  <c r="D1954"/>
  <c r="C1954"/>
  <c r="B1954"/>
  <c r="A1954"/>
  <c r="J1953"/>
  <c r="I1953"/>
  <c r="H1953"/>
  <c r="G1953"/>
  <c r="F1953"/>
  <c r="E1953"/>
  <c r="D1953"/>
  <c r="C1953"/>
  <c r="B1953"/>
  <c r="A1953"/>
  <c r="J1952"/>
  <c r="I1952"/>
  <c r="H1952"/>
  <c r="G1952"/>
  <c r="F1952"/>
  <c r="E1952"/>
  <c r="D1952"/>
  <c r="C1952"/>
  <c r="B1952"/>
  <c r="A1952"/>
  <c r="J1951"/>
  <c r="I1951"/>
  <c r="H1951"/>
  <c r="G1951"/>
  <c r="F1951"/>
  <c r="E1951"/>
  <c r="D1951"/>
  <c r="C1951"/>
  <c r="B1951"/>
  <c r="A1951"/>
  <c r="J1950"/>
  <c r="I1950"/>
  <c r="H1950"/>
  <c r="G1950"/>
  <c r="F1950"/>
  <c r="E1950"/>
  <c r="D1950"/>
  <c r="C1950"/>
  <c r="B1950"/>
  <c r="A1950"/>
  <c r="J1949"/>
  <c r="I1949"/>
  <c r="H1949"/>
  <c r="G1949"/>
  <c r="F1949"/>
  <c r="E1949"/>
  <c r="D1949"/>
  <c r="C1949"/>
  <c r="B1949"/>
  <c r="A1949"/>
  <c r="J1948"/>
  <c r="I1948"/>
  <c r="H1948"/>
  <c r="G1948"/>
  <c r="F1948"/>
  <c r="E1948"/>
  <c r="D1948"/>
  <c r="C1948"/>
  <c r="B1948"/>
  <c r="A1948"/>
  <c r="J1947"/>
  <c r="I1947"/>
  <c r="H1947"/>
  <c r="G1947"/>
  <c r="F1947"/>
  <c r="E1947"/>
  <c r="D1947"/>
  <c r="C1947"/>
  <c r="B1947"/>
  <c r="A1947"/>
  <c r="J1946"/>
  <c r="I1946"/>
  <c r="H1946"/>
  <c r="G1946"/>
  <c r="F1946"/>
  <c r="E1946"/>
  <c r="D1946"/>
  <c r="C1946"/>
  <c r="B1946"/>
  <c r="A1946"/>
  <c r="G1942"/>
  <c r="C1942"/>
  <c r="T1941"/>
  <c r="P1941"/>
  <c r="G1941"/>
  <c r="C1941"/>
  <c r="J1935"/>
  <c r="I1935"/>
  <c r="H1935"/>
  <c r="G1935"/>
  <c r="F1935"/>
  <c r="E1935"/>
  <c r="D1935"/>
  <c r="C1935"/>
  <c r="B1935"/>
  <c r="A1935"/>
  <c r="J1934"/>
  <c r="I1934"/>
  <c r="H1934"/>
  <c r="G1934"/>
  <c r="F1934"/>
  <c r="E1934"/>
  <c r="D1934"/>
  <c r="C1934"/>
  <c r="B1934"/>
  <c r="A1934"/>
  <c r="J1933"/>
  <c r="I1933"/>
  <c r="H1933"/>
  <c r="G1933"/>
  <c r="F1933"/>
  <c r="E1933"/>
  <c r="D1933"/>
  <c r="C1933"/>
  <c r="B1933"/>
  <c r="A1933"/>
  <c r="J1932"/>
  <c r="I1932"/>
  <c r="H1932"/>
  <c r="G1932"/>
  <c r="F1932"/>
  <c r="E1932"/>
  <c r="D1932"/>
  <c r="C1932"/>
  <c r="B1932"/>
  <c r="A1932"/>
  <c r="J1931"/>
  <c r="I1931"/>
  <c r="H1931"/>
  <c r="G1931"/>
  <c r="F1931"/>
  <c r="E1931"/>
  <c r="D1931"/>
  <c r="C1931"/>
  <c r="B1931"/>
  <c r="A1931"/>
  <c r="J1930"/>
  <c r="I1930"/>
  <c r="H1930"/>
  <c r="G1930"/>
  <c r="F1930"/>
  <c r="E1930"/>
  <c r="D1930"/>
  <c r="C1930"/>
  <c r="B1930"/>
  <c r="A1930"/>
  <c r="J1929"/>
  <c r="I1929"/>
  <c r="H1929"/>
  <c r="G1929"/>
  <c r="F1929"/>
  <c r="E1929"/>
  <c r="D1929"/>
  <c r="C1929"/>
  <c r="B1929"/>
  <c r="A1929"/>
  <c r="J1928"/>
  <c r="I1928"/>
  <c r="H1928"/>
  <c r="G1928"/>
  <c r="F1928"/>
  <c r="E1928"/>
  <c r="D1928"/>
  <c r="C1928"/>
  <c r="B1928"/>
  <c r="A1928"/>
  <c r="J1927"/>
  <c r="I1927"/>
  <c r="H1927"/>
  <c r="G1927"/>
  <c r="F1927"/>
  <c r="E1927"/>
  <c r="D1927"/>
  <c r="C1927"/>
  <c r="B1927"/>
  <c r="A1927"/>
  <c r="J1926"/>
  <c r="I1926"/>
  <c r="H1926"/>
  <c r="G1926"/>
  <c r="F1926"/>
  <c r="E1926"/>
  <c r="D1926"/>
  <c r="C1926"/>
  <c r="B1926"/>
  <c r="A1926"/>
  <c r="G1922"/>
  <c r="C1922"/>
  <c r="T1921"/>
  <c r="P1921"/>
  <c r="G1921"/>
  <c r="C1921"/>
  <c r="J1915"/>
  <c r="I1915"/>
  <c r="H1915"/>
  <c r="G1915"/>
  <c r="F1915"/>
  <c r="E1915"/>
  <c r="D1915"/>
  <c r="C1915"/>
  <c r="B1915"/>
  <c r="A1915"/>
  <c r="J1914"/>
  <c r="I1914"/>
  <c r="H1914"/>
  <c r="G1914"/>
  <c r="F1914"/>
  <c r="E1914"/>
  <c r="D1914"/>
  <c r="C1914"/>
  <c r="B1914"/>
  <c r="A1914"/>
  <c r="J1913"/>
  <c r="I1913"/>
  <c r="H1913"/>
  <c r="G1913"/>
  <c r="F1913"/>
  <c r="E1913"/>
  <c r="D1913"/>
  <c r="C1913"/>
  <c r="B1913"/>
  <c r="A1913"/>
  <c r="J1912"/>
  <c r="I1912"/>
  <c r="H1912"/>
  <c r="G1912"/>
  <c r="F1912"/>
  <c r="E1912"/>
  <c r="D1912"/>
  <c r="C1912"/>
  <c r="B1912"/>
  <c r="A1912"/>
  <c r="J1911"/>
  <c r="I1911"/>
  <c r="H1911"/>
  <c r="G1911"/>
  <c r="F1911"/>
  <c r="E1911"/>
  <c r="D1911"/>
  <c r="C1911"/>
  <c r="B1911"/>
  <c r="A1911"/>
  <c r="J1910"/>
  <c r="I1910"/>
  <c r="H1910"/>
  <c r="G1910"/>
  <c r="F1910"/>
  <c r="E1910"/>
  <c r="D1910"/>
  <c r="C1910"/>
  <c r="B1910"/>
  <c r="A1910"/>
  <c r="J1909"/>
  <c r="I1909"/>
  <c r="H1909"/>
  <c r="G1909"/>
  <c r="F1909"/>
  <c r="E1909"/>
  <c r="D1909"/>
  <c r="C1909"/>
  <c r="B1909"/>
  <c r="A1909"/>
  <c r="J1908"/>
  <c r="I1908"/>
  <c r="H1908"/>
  <c r="G1908"/>
  <c r="F1908"/>
  <c r="E1908"/>
  <c r="D1908"/>
  <c r="C1908"/>
  <c r="B1908"/>
  <c r="A1908"/>
  <c r="J1907"/>
  <c r="I1907"/>
  <c r="H1907"/>
  <c r="G1907"/>
  <c r="F1907"/>
  <c r="E1907"/>
  <c r="D1907"/>
  <c r="C1907"/>
  <c r="B1907"/>
  <c r="A1907"/>
  <c r="J1906"/>
  <c r="I1906"/>
  <c r="H1906"/>
  <c r="G1906"/>
  <c r="F1906"/>
  <c r="E1906"/>
  <c r="D1906"/>
  <c r="C1906"/>
  <c r="B1906"/>
  <c r="A1906"/>
  <c r="G1902"/>
  <c r="C1902"/>
  <c r="T1901"/>
  <c r="P1901"/>
  <c r="G1901"/>
  <c r="C1901"/>
  <c r="J1895"/>
  <c r="I1895"/>
  <c r="H1895"/>
  <c r="G1895"/>
  <c r="F1895"/>
  <c r="E1895"/>
  <c r="D1895"/>
  <c r="C1895"/>
  <c r="B1895"/>
  <c r="A1895"/>
  <c r="J1894"/>
  <c r="I1894"/>
  <c r="H1894"/>
  <c r="G1894"/>
  <c r="F1894"/>
  <c r="E1894"/>
  <c r="D1894"/>
  <c r="C1894"/>
  <c r="B1894"/>
  <c r="A1894"/>
  <c r="J1893"/>
  <c r="I1893"/>
  <c r="H1893"/>
  <c r="G1893"/>
  <c r="F1893"/>
  <c r="E1893"/>
  <c r="D1893"/>
  <c r="C1893"/>
  <c r="B1893"/>
  <c r="A1893"/>
  <c r="J1892"/>
  <c r="I1892"/>
  <c r="H1892"/>
  <c r="G1892"/>
  <c r="F1892"/>
  <c r="E1892"/>
  <c r="D1892"/>
  <c r="C1892"/>
  <c r="B1892"/>
  <c r="A1892"/>
  <c r="J1891"/>
  <c r="I1891"/>
  <c r="H1891"/>
  <c r="G1891"/>
  <c r="F1891"/>
  <c r="E1891"/>
  <c r="D1891"/>
  <c r="C1891"/>
  <c r="B1891"/>
  <c r="A1891"/>
  <c r="J1890"/>
  <c r="I1890"/>
  <c r="H1890"/>
  <c r="G1890"/>
  <c r="F1890"/>
  <c r="E1890"/>
  <c r="D1890"/>
  <c r="C1890"/>
  <c r="B1890"/>
  <c r="A1890"/>
  <c r="J1889"/>
  <c r="I1889"/>
  <c r="H1889"/>
  <c r="G1889"/>
  <c r="F1889"/>
  <c r="E1889"/>
  <c r="D1889"/>
  <c r="C1889"/>
  <c r="B1889"/>
  <c r="A1889"/>
  <c r="J1888"/>
  <c r="I1888"/>
  <c r="H1888"/>
  <c r="G1888"/>
  <c r="F1888"/>
  <c r="E1888"/>
  <c r="D1888"/>
  <c r="C1888"/>
  <c r="B1888"/>
  <c r="A1888"/>
  <c r="J1887"/>
  <c r="I1887"/>
  <c r="H1887"/>
  <c r="G1887"/>
  <c r="F1887"/>
  <c r="E1887"/>
  <c r="D1887"/>
  <c r="C1887"/>
  <c r="B1887"/>
  <c r="A1887"/>
  <c r="J1886"/>
  <c r="I1886"/>
  <c r="H1886"/>
  <c r="G1886"/>
  <c r="F1886"/>
  <c r="E1886"/>
  <c r="D1886"/>
  <c r="C1886"/>
  <c r="B1886"/>
  <c r="A1886"/>
  <c r="G1882"/>
  <c r="C1882"/>
  <c r="T1881"/>
  <c r="P1881"/>
  <c r="G1881"/>
  <c r="C1881"/>
  <c r="J1875"/>
  <c r="I1875"/>
  <c r="H1875"/>
  <c r="G1875"/>
  <c r="F1875"/>
  <c r="E1875"/>
  <c r="D1875"/>
  <c r="C1875"/>
  <c r="B1875"/>
  <c r="A1875"/>
  <c r="J1874"/>
  <c r="I1874"/>
  <c r="H1874"/>
  <c r="G1874"/>
  <c r="F1874"/>
  <c r="E1874"/>
  <c r="D1874"/>
  <c r="C1874"/>
  <c r="B1874"/>
  <c r="A1874"/>
  <c r="J1873"/>
  <c r="I1873"/>
  <c r="H1873"/>
  <c r="G1873"/>
  <c r="F1873"/>
  <c r="E1873"/>
  <c r="D1873"/>
  <c r="C1873"/>
  <c r="B1873"/>
  <c r="A1873"/>
  <c r="J1872"/>
  <c r="I1872"/>
  <c r="H1872"/>
  <c r="G1872"/>
  <c r="F1872"/>
  <c r="E1872"/>
  <c r="D1872"/>
  <c r="C1872"/>
  <c r="B1872"/>
  <c r="A1872"/>
  <c r="J1871"/>
  <c r="I1871"/>
  <c r="H1871"/>
  <c r="G1871"/>
  <c r="F1871"/>
  <c r="E1871"/>
  <c r="D1871"/>
  <c r="C1871"/>
  <c r="B1871"/>
  <c r="A1871"/>
  <c r="J1870"/>
  <c r="I1870"/>
  <c r="H1870"/>
  <c r="G1870"/>
  <c r="F1870"/>
  <c r="E1870"/>
  <c r="D1870"/>
  <c r="C1870"/>
  <c r="B1870"/>
  <c r="A1870"/>
  <c r="J1869"/>
  <c r="I1869"/>
  <c r="H1869"/>
  <c r="G1869"/>
  <c r="F1869"/>
  <c r="E1869"/>
  <c r="D1869"/>
  <c r="C1869"/>
  <c r="B1869"/>
  <c r="A1869"/>
  <c r="J1868"/>
  <c r="I1868"/>
  <c r="H1868"/>
  <c r="G1868"/>
  <c r="F1868"/>
  <c r="E1868"/>
  <c r="D1868"/>
  <c r="C1868"/>
  <c r="B1868"/>
  <c r="A1868"/>
  <c r="J1867"/>
  <c r="I1867"/>
  <c r="H1867"/>
  <c r="G1867"/>
  <c r="F1867"/>
  <c r="E1867"/>
  <c r="D1867"/>
  <c r="C1867"/>
  <c r="B1867"/>
  <c r="A1867"/>
  <c r="J1866"/>
  <c r="I1866"/>
  <c r="H1866"/>
  <c r="G1866"/>
  <c r="F1866"/>
  <c r="E1866"/>
  <c r="D1866"/>
  <c r="C1866"/>
  <c r="B1866"/>
  <c r="A1866"/>
  <c r="G1862"/>
  <c r="C1862"/>
  <c r="T1861"/>
  <c r="P1861"/>
  <c r="G1861"/>
  <c r="C1861"/>
  <c r="J1855"/>
  <c r="I1855"/>
  <c r="H1855"/>
  <c r="G1855"/>
  <c r="F1855"/>
  <c r="E1855"/>
  <c r="D1855"/>
  <c r="C1855"/>
  <c r="B1855"/>
  <c r="A1855"/>
  <c r="J1854"/>
  <c r="I1854"/>
  <c r="H1854"/>
  <c r="G1854"/>
  <c r="F1854"/>
  <c r="E1854"/>
  <c r="D1854"/>
  <c r="C1854"/>
  <c r="B1854"/>
  <c r="A1854"/>
  <c r="J1853"/>
  <c r="I1853"/>
  <c r="H1853"/>
  <c r="G1853"/>
  <c r="F1853"/>
  <c r="E1853"/>
  <c r="D1853"/>
  <c r="C1853"/>
  <c r="B1853"/>
  <c r="A1853"/>
  <c r="J1852"/>
  <c r="I1852"/>
  <c r="H1852"/>
  <c r="G1852"/>
  <c r="F1852"/>
  <c r="E1852"/>
  <c r="D1852"/>
  <c r="C1852"/>
  <c r="B1852"/>
  <c r="A1852"/>
  <c r="J1851"/>
  <c r="I1851"/>
  <c r="H1851"/>
  <c r="G1851"/>
  <c r="F1851"/>
  <c r="E1851"/>
  <c r="D1851"/>
  <c r="C1851"/>
  <c r="B1851"/>
  <c r="A1851"/>
  <c r="J1850"/>
  <c r="I1850"/>
  <c r="H1850"/>
  <c r="G1850"/>
  <c r="F1850"/>
  <c r="E1850"/>
  <c r="D1850"/>
  <c r="C1850"/>
  <c r="B1850"/>
  <c r="A1850"/>
  <c r="J1849"/>
  <c r="I1849"/>
  <c r="H1849"/>
  <c r="G1849"/>
  <c r="F1849"/>
  <c r="E1849"/>
  <c r="D1849"/>
  <c r="C1849"/>
  <c r="B1849"/>
  <c r="A1849"/>
  <c r="J1848"/>
  <c r="I1848"/>
  <c r="H1848"/>
  <c r="G1848"/>
  <c r="F1848"/>
  <c r="E1848"/>
  <c r="D1848"/>
  <c r="C1848"/>
  <c r="B1848"/>
  <c r="A1848"/>
  <c r="J1847"/>
  <c r="I1847"/>
  <c r="H1847"/>
  <c r="G1847"/>
  <c r="F1847"/>
  <c r="E1847"/>
  <c r="D1847"/>
  <c r="C1847"/>
  <c r="B1847"/>
  <c r="A1847"/>
  <c r="J1846"/>
  <c r="I1846"/>
  <c r="H1846"/>
  <c r="G1846"/>
  <c r="F1846"/>
  <c r="E1846"/>
  <c r="D1846"/>
  <c r="C1846"/>
  <c r="B1846"/>
  <c r="A1846"/>
  <c r="G1842"/>
  <c r="C1842"/>
  <c r="T1841"/>
  <c r="P1841"/>
  <c r="G1841"/>
  <c r="C1841"/>
  <c r="J1835"/>
  <c r="I1835"/>
  <c r="H1835"/>
  <c r="G1835"/>
  <c r="F1835"/>
  <c r="E1835"/>
  <c r="D1835"/>
  <c r="C1835"/>
  <c r="B1835"/>
  <c r="A1835"/>
  <c r="J1834"/>
  <c r="I1834"/>
  <c r="H1834"/>
  <c r="G1834"/>
  <c r="F1834"/>
  <c r="E1834"/>
  <c r="D1834"/>
  <c r="C1834"/>
  <c r="B1834"/>
  <c r="A1834"/>
  <c r="J1833"/>
  <c r="I1833"/>
  <c r="H1833"/>
  <c r="G1833"/>
  <c r="F1833"/>
  <c r="E1833"/>
  <c r="D1833"/>
  <c r="C1833"/>
  <c r="B1833"/>
  <c r="A1833"/>
  <c r="J1832"/>
  <c r="I1832"/>
  <c r="H1832"/>
  <c r="G1832"/>
  <c r="F1832"/>
  <c r="E1832"/>
  <c r="D1832"/>
  <c r="C1832"/>
  <c r="B1832"/>
  <c r="A1832"/>
  <c r="J1831"/>
  <c r="I1831"/>
  <c r="H1831"/>
  <c r="G1831"/>
  <c r="F1831"/>
  <c r="E1831"/>
  <c r="D1831"/>
  <c r="C1831"/>
  <c r="B1831"/>
  <c r="A1831"/>
  <c r="J1830"/>
  <c r="I1830"/>
  <c r="H1830"/>
  <c r="G1830"/>
  <c r="F1830"/>
  <c r="E1830"/>
  <c r="D1830"/>
  <c r="C1830"/>
  <c r="B1830"/>
  <c r="A1830"/>
  <c r="J1829"/>
  <c r="I1829"/>
  <c r="H1829"/>
  <c r="G1829"/>
  <c r="F1829"/>
  <c r="E1829"/>
  <c r="D1829"/>
  <c r="C1829"/>
  <c r="B1829"/>
  <c r="A1829"/>
  <c r="J1828"/>
  <c r="I1828"/>
  <c r="H1828"/>
  <c r="G1828"/>
  <c r="F1828"/>
  <c r="E1828"/>
  <c r="D1828"/>
  <c r="C1828"/>
  <c r="B1828"/>
  <c r="A1828"/>
  <c r="J1827"/>
  <c r="I1827"/>
  <c r="H1827"/>
  <c r="G1827"/>
  <c r="F1827"/>
  <c r="E1827"/>
  <c r="D1827"/>
  <c r="C1827"/>
  <c r="B1827"/>
  <c r="A1827"/>
  <c r="J1826"/>
  <c r="I1826"/>
  <c r="H1826"/>
  <c r="G1826"/>
  <c r="F1826"/>
  <c r="E1826"/>
  <c r="D1826"/>
  <c r="C1826"/>
  <c r="B1826"/>
  <c r="A1826"/>
  <c r="G1822"/>
  <c r="C1822"/>
  <c r="T1821"/>
  <c r="P1821"/>
  <c r="G1821"/>
  <c r="C1821"/>
  <c r="J1815"/>
  <c r="I1815"/>
  <c r="H1815"/>
  <c r="G1815"/>
  <c r="F1815"/>
  <c r="E1815"/>
  <c r="D1815"/>
  <c r="C1815"/>
  <c r="B1815"/>
  <c r="A1815"/>
  <c r="J1814"/>
  <c r="I1814"/>
  <c r="H1814"/>
  <c r="G1814"/>
  <c r="F1814"/>
  <c r="E1814"/>
  <c r="D1814"/>
  <c r="C1814"/>
  <c r="B1814"/>
  <c r="A1814"/>
  <c r="J1813"/>
  <c r="I1813"/>
  <c r="H1813"/>
  <c r="G1813"/>
  <c r="F1813"/>
  <c r="E1813"/>
  <c r="D1813"/>
  <c r="C1813"/>
  <c r="B1813"/>
  <c r="A1813"/>
  <c r="J1812"/>
  <c r="I1812"/>
  <c r="H1812"/>
  <c r="G1812"/>
  <c r="F1812"/>
  <c r="E1812"/>
  <c r="D1812"/>
  <c r="C1812"/>
  <c r="B1812"/>
  <c r="A1812"/>
  <c r="J1811"/>
  <c r="I1811"/>
  <c r="H1811"/>
  <c r="G1811"/>
  <c r="F1811"/>
  <c r="E1811"/>
  <c r="D1811"/>
  <c r="C1811"/>
  <c r="B1811"/>
  <c r="A1811"/>
  <c r="J1810"/>
  <c r="I1810"/>
  <c r="H1810"/>
  <c r="G1810"/>
  <c r="F1810"/>
  <c r="E1810"/>
  <c r="D1810"/>
  <c r="C1810"/>
  <c r="B1810"/>
  <c r="A1810"/>
  <c r="J1809"/>
  <c r="I1809"/>
  <c r="H1809"/>
  <c r="G1809"/>
  <c r="F1809"/>
  <c r="E1809"/>
  <c r="D1809"/>
  <c r="C1809"/>
  <c r="B1809"/>
  <c r="A1809"/>
  <c r="J1808"/>
  <c r="I1808"/>
  <c r="H1808"/>
  <c r="G1808"/>
  <c r="F1808"/>
  <c r="E1808"/>
  <c r="D1808"/>
  <c r="C1808"/>
  <c r="B1808"/>
  <c r="A1808"/>
  <c r="J1807"/>
  <c r="I1807"/>
  <c r="H1807"/>
  <c r="G1807"/>
  <c r="F1807"/>
  <c r="E1807"/>
  <c r="D1807"/>
  <c r="C1807"/>
  <c r="B1807"/>
  <c r="A1807"/>
  <c r="J1806"/>
  <c r="I1806"/>
  <c r="H1806"/>
  <c r="G1806"/>
  <c r="F1806"/>
  <c r="E1806"/>
  <c r="D1806"/>
  <c r="C1806"/>
  <c r="B1806"/>
  <c r="A1806"/>
  <c r="G1802"/>
  <c r="C1802"/>
  <c r="T1801"/>
  <c r="P1801"/>
  <c r="G1801"/>
  <c r="C1801"/>
  <c r="J1795"/>
  <c r="I1795"/>
  <c r="H1795"/>
  <c r="G1795"/>
  <c r="F1795"/>
  <c r="E1795"/>
  <c r="D1795"/>
  <c r="C1795"/>
  <c r="B1795"/>
  <c r="A1795"/>
  <c r="J1794"/>
  <c r="I1794"/>
  <c r="H1794"/>
  <c r="G1794"/>
  <c r="F1794"/>
  <c r="E1794"/>
  <c r="D1794"/>
  <c r="C1794"/>
  <c r="B1794"/>
  <c r="A1794"/>
  <c r="J1793"/>
  <c r="I1793"/>
  <c r="H1793"/>
  <c r="G1793"/>
  <c r="F1793"/>
  <c r="E1793"/>
  <c r="D1793"/>
  <c r="C1793"/>
  <c r="B1793"/>
  <c r="A1793"/>
  <c r="J1792"/>
  <c r="I1792"/>
  <c r="H1792"/>
  <c r="G1792"/>
  <c r="F1792"/>
  <c r="E1792"/>
  <c r="D1792"/>
  <c r="C1792"/>
  <c r="B1792"/>
  <c r="A1792"/>
  <c r="J1791"/>
  <c r="I1791"/>
  <c r="H1791"/>
  <c r="G1791"/>
  <c r="F1791"/>
  <c r="E1791"/>
  <c r="D1791"/>
  <c r="C1791"/>
  <c r="B1791"/>
  <c r="A1791"/>
  <c r="J1790"/>
  <c r="I1790"/>
  <c r="H1790"/>
  <c r="G1790"/>
  <c r="F1790"/>
  <c r="E1790"/>
  <c r="D1790"/>
  <c r="C1790"/>
  <c r="B1790"/>
  <c r="A1790"/>
  <c r="J1789"/>
  <c r="I1789"/>
  <c r="H1789"/>
  <c r="G1789"/>
  <c r="F1789"/>
  <c r="E1789"/>
  <c r="D1789"/>
  <c r="C1789"/>
  <c r="B1789"/>
  <c r="A1789"/>
  <c r="J1788"/>
  <c r="I1788"/>
  <c r="H1788"/>
  <c r="G1788"/>
  <c r="F1788"/>
  <c r="E1788"/>
  <c r="D1788"/>
  <c r="C1788"/>
  <c r="B1788"/>
  <c r="A1788"/>
  <c r="J1787"/>
  <c r="I1787"/>
  <c r="H1787"/>
  <c r="G1787"/>
  <c r="F1787"/>
  <c r="E1787"/>
  <c r="D1787"/>
  <c r="C1787"/>
  <c r="B1787"/>
  <c r="A1787"/>
  <c r="J1786"/>
  <c r="I1786"/>
  <c r="H1786"/>
  <c r="G1786"/>
  <c r="F1786"/>
  <c r="E1786"/>
  <c r="D1786"/>
  <c r="C1786"/>
  <c r="B1786"/>
  <c r="A1786"/>
  <c r="G1782"/>
  <c r="C1782"/>
  <c r="T1781"/>
  <c r="P1781"/>
  <c r="G1781"/>
  <c r="C1781"/>
  <c r="J1775"/>
  <c r="I1775"/>
  <c r="H1775"/>
  <c r="G1775"/>
  <c r="F1775"/>
  <c r="E1775"/>
  <c r="D1775"/>
  <c r="C1775"/>
  <c r="B1775"/>
  <c r="A1775"/>
  <c r="J1774"/>
  <c r="I1774"/>
  <c r="H1774"/>
  <c r="G1774"/>
  <c r="F1774"/>
  <c r="E1774"/>
  <c r="D1774"/>
  <c r="C1774"/>
  <c r="B1774"/>
  <c r="A1774"/>
  <c r="J1773"/>
  <c r="I1773"/>
  <c r="H1773"/>
  <c r="G1773"/>
  <c r="F1773"/>
  <c r="E1773"/>
  <c r="D1773"/>
  <c r="C1773"/>
  <c r="B1773"/>
  <c r="A1773"/>
  <c r="J1772"/>
  <c r="I1772"/>
  <c r="H1772"/>
  <c r="G1772"/>
  <c r="F1772"/>
  <c r="E1772"/>
  <c r="D1772"/>
  <c r="C1772"/>
  <c r="B1772"/>
  <c r="A1772"/>
  <c r="J1771"/>
  <c r="I1771"/>
  <c r="H1771"/>
  <c r="G1771"/>
  <c r="F1771"/>
  <c r="E1771"/>
  <c r="D1771"/>
  <c r="C1771"/>
  <c r="B1771"/>
  <c r="A1771"/>
  <c r="J1770"/>
  <c r="I1770"/>
  <c r="H1770"/>
  <c r="G1770"/>
  <c r="F1770"/>
  <c r="E1770"/>
  <c r="D1770"/>
  <c r="C1770"/>
  <c r="B1770"/>
  <c r="A1770"/>
  <c r="J1769"/>
  <c r="I1769"/>
  <c r="H1769"/>
  <c r="G1769"/>
  <c r="F1769"/>
  <c r="E1769"/>
  <c r="D1769"/>
  <c r="C1769"/>
  <c r="B1769"/>
  <c r="A1769"/>
  <c r="J1768"/>
  <c r="I1768"/>
  <c r="H1768"/>
  <c r="G1768"/>
  <c r="F1768"/>
  <c r="E1768"/>
  <c r="D1768"/>
  <c r="C1768"/>
  <c r="B1768"/>
  <c r="A1768"/>
  <c r="J1767"/>
  <c r="I1767"/>
  <c r="H1767"/>
  <c r="G1767"/>
  <c r="F1767"/>
  <c r="E1767"/>
  <c r="D1767"/>
  <c r="C1767"/>
  <c r="B1767"/>
  <c r="A1767"/>
  <c r="J1766"/>
  <c r="I1766"/>
  <c r="H1766"/>
  <c r="G1766"/>
  <c r="F1766"/>
  <c r="E1766"/>
  <c r="D1766"/>
  <c r="C1766"/>
  <c r="B1766"/>
  <c r="A1766"/>
  <c r="G1762"/>
  <c r="C1762"/>
  <c r="T1761"/>
  <c r="P1761"/>
  <c r="G1761"/>
  <c r="C1761"/>
  <c r="J1755"/>
  <c r="I1755"/>
  <c r="H1755"/>
  <c r="G1755"/>
  <c r="F1755"/>
  <c r="E1755"/>
  <c r="D1755"/>
  <c r="C1755"/>
  <c r="B1755"/>
  <c r="A1755"/>
  <c r="J1754"/>
  <c r="I1754"/>
  <c r="H1754"/>
  <c r="G1754"/>
  <c r="F1754"/>
  <c r="E1754"/>
  <c r="D1754"/>
  <c r="C1754"/>
  <c r="B1754"/>
  <c r="A1754"/>
  <c r="J1753"/>
  <c r="I1753"/>
  <c r="H1753"/>
  <c r="G1753"/>
  <c r="F1753"/>
  <c r="E1753"/>
  <c r="D1753"/>
  <c r="C1753"/>
  <c r="B1753"/>
  <c r="A1753"/>
  <c r="J1752"/>
  <c r="I1752"/>
  <c r="H1752"/>
  <c r="G1752"/>
  <c r="F1752"/>
  <c r="E1752"/>
  <c r="D1752"/>
  <c r="C1752"/>
  <c r="B1752"/>
  <c r="A1752"/>
  <c r="J1751"/>
  <c r="I1751"/>
  <c r="H1751"/>
  <c r="G1751"/>
  <c r="F1751"/>
  <c r="E1751"/>
  <c r="D1751"/>
  <c r="C1751"/>
  <c r="B1751"/>
  <c r="A1751"/>
  <c r="J1750"/>
  <c r="I1750"/>
  <c r="H1750"/>
  <c r="G1750"/>
  <c r="F1750"/>
  <c r="E1750"/>
  <c r="D1750"/>
  <c r="C1750"/>
  <c r="B1750"/>
  <c r="A1750"/>
  <c r="J1749"/>
  <c r="I1749"/>
  <c r="H1749"/>
  <c r="G1749"/>
  <c r="F1749"/>
  <c r="E1749"/>
  <c r="D1749"/>
  <c r="C1749"/>
  <c r="B1749"/>
  <c r="A1749"/>
  <c r="J1748"/>
  <c r="I1748"/>
  <c r="H1748"/>
  <c r="G1748"/>
  <c r="F1748"/>
  <c r="E1748"/>
  <c r="D1748"/>
  <c r="C1748"/>
  <c r="B1748"/>
  <c r="A1748"/>
  <c r="J1747"/>
  <c r="I1747"/>
  <c r="H1747"/>
  <c r="G1747"/>
  <c r="F1747"/>
  <c r="E1747"/>
  <c r="D1747"/>
  <c r="C1747"/>
  <c r="B1747"/>
  <c r="A1747"/>
  <c r="J1746"/>
  <c r="I1746"/>
  <c r="H1746"/>
  <c r="G1746"/>
  <c r="F1746"/>
  <c r="E1746"/>
  <c r="D1746"/>
  <c r="C1746"/>
  <c r="B1746"/>
  <c r="A1746"/>
  <c r="G1742"/>
  <c r="C1742"/>
  <c r="T1741"/>
  <c r="P1741"/>
  <c r="G1741"/>
  <c r="C1741"/>
  <c r="J1735"/>
  <c r="I1735"/>
  <c r="H1735"/>
  <c r="G1735"/>
  <c r="F1735"/>
  <c r="E1735"/>
  <c r="D1735"/>
  <c r="C1735"/>
  <c r="B1735"/>
  <c r="A1735"/>
  <c r="J1734"/>
  <c r="I1734"/>
  <c r="H1734"/>
  <c r="G1734"/>
  <c r="F1734"/>
  <c r="E1734"/>
  <c r="D1734"/>
  <c r="C1734"/>
  <c r="B1734"/>
  <c r="A1734"/>
  <c r="J1733"/>
  <c r="I1733"/>
  <c r="H1733"/>
  <c r="G1733"/>
  <c r="F1733"/>
  <c r="E1733"/>
  <c r="D1733"/>
  <c r="C1733"/>
  <c r="B1733"/>
  <c r="A1733"/>
  <c r="J1732"/>
  <c r="I1732"/>
  <c r="H1732"/>
  <c r="G1732"/>
  <c r="F1732"/>
  <c r="E1732"/>
  <c r="D1732"/>
  <c r="C1732"/>
  <c r="B1732"/>
  <c r="A1732"/>
  <c r="J1731"/>
  <c r="I1731"/>
  <c r="H1731"/>
  <c r="G1731"/>
  <c r="F1731"/>
  <c r="E1731"/>
  <c r="D1731"/>
  <c r="C1731"/>
  <c r="B1731"/>
  <c r="A1731"/>
  <c r="J1730"/>
  <c r="I1730"/>
  <c r="H1730"/>
  <c r="G1730"/>
  <c r="F1730"/>
  <c r="E1730"/>
  <c r="D1730"/>
  <c r="C1730"/>
  <c r="B1730"/>
  <c r="A1730"/>
  <c r="J1729"/>
  <c r="I1729"/>
  <c r="H1729"/>
  <c r="G1729"/>
  <c r="F1729"/>
  <c r="E1729"/>
  <c r="D1729"/>
  <c r="C1729"/>
  <c r="B1729"/>
  <c r="A1729"/>
  <c r="J1728"/>
  <c r="I1728"/>
  <c r="H1728"/>
  <c r="G1728"/>
  <c r="F1728"/>
  <c r="E1728"/>
  <c r="D1728"/>
  <c r="C1728"/>
  <c r="B1728"/>
  <c r="A1728"/>
  <c r="J1727"/>
  <c r="I1727"/>
  <c r="H1727"/>
  <c r="G1727"/>
  <c r="F1727"/>
  <c r="E1727"/>
  <c r="D1727"/>
  <c r="C1727"/>
  <c r="B1727"/>
  <c r="A1727"/>
  <c r="J1726"/>
  <c r="I1726"/>
  <c r="H1726"/>
  <c r="G1726"/>
  <c r="F1726"/>
  <c r="E1726"/>
  <c r="D1726"/>
  <c r="C1726"/>
  <c r="B1726"/>
  <c r="A1726"/>
  <c r="G1722"/>
  <c r="C1722"/>
  <c r="T1721"/>
  <c r="P1721"/>
  <c r="G1721"/>
  <c r="C1721"/>
  <c r="J1715"/>
  <c r="I1715"/>
  <c r="H1715"/>
  <c r="G1715"/>
  <c r="F1715"/>
  <c r="E1715"/>
  <c r="D1715"/>
  <c r="C1715"/>
  <c r="B1715"/>
  <c r="A1715"/>
  <c r="J1714"/>
  <c r="I1714"/>
  <c r="H1714"/>
  <c r="G1714"/>
  <c r="F1714"/>
  <c r="E1714"/>
  <c r="D1714"/>
  <c r="C1714"/>
  <c r="B1714"/>
  <c r="A1714"/>
  <c r="J1713"/>
  <c r="I1713"/>
  <c r="H1713"/>
  <c r="G1713"/>
  <c r="F1713"/>
  <c r="E1713"/>
  <c r="D1713"/>
  <c r="C1713"/>
  <c r="B1713"/>
  <c r="A1713"/>
  <c r="J1712"/>
  <c r="I1712"/>
  <c r="H1712"/>
  <c r="G1712"/>
  <c r="F1712"/>
  <c r="E1712"/>
  <c r="D1712"/>
  <c r="C1712"/>
  <c r="B1712"/>
  <c r="A1712"/>
  <c r="J1711"/>
  <c r="I1711"/>
  <c r="H1711"/>
  <c r="G1711"/>
  <c r="F1711"/>
  <c r="E1711"/>
  <c r="D1711"/>
  <c r="C1711"/>
  <c r="B1711"/>
  <c r="A1711"/>
  <c r="J1710"/>
  <c r="I1710"/>
  <c r="H1710"/>
  <c r="G1710"/>
  <c r="F1710"/>
  <c r="E1710"/>
  <c r="D1710"/>
  <c r="C1710"/>
  <c r="B1710"/>
  <c r="A1710"/>
  <c r="J1709"/>
  <c r="I1709"/>
  <c r="H1709"/>
  <c r="G1709"/>
  <c r="F1709"/>
  <c r="E1709"/>
  <c r="D1709"/>
  <c r="C1709"/>
  <c r="B1709"/>
  <c r="A1709"/>
  <c r="J1708"/>
  <c r="I1708"/>
  <c r="H1708"/>
  <c r="G1708"/>
  <c r="F1708"/>
  <c r="E1708"/>
  <c r="D1708"/>
  <c r="C1708"/>
  <c r="B1708"/>
  <c r="A1708"/>
  <c r="J1707"/>
  <c r="I1707"/>
  <c r="H1707"/>
  <c r="G1707"/>
  <c r="F1707"/>
  <c r="E1707"/>
  <c r="D1707"/>
  <c r="C1707"/>
  <c r="B1707"/>
  <c r="A1707"/>
  <c r="J1706"/>
  <c r="I1706"/>
  <c r="H1706"/>
  <c r="G1706"/>
  <c r="F1706"/>
  <c r="E1706"/>
  <c r="D1706"/>
  <c r="C1706"/>
  <c r="B1706"/>
  <c r="A1706"/>
  <c r="G1702"/>
  <c r="C1702"/>
  <c r="T1701"/>
  <c r="P1701"/>
  <c r="G1701"/>
  <c r="C1701"/>
  <c r="J1695"/>
  <c r="I1695"/>
  <c r="H1695"/>
  <c r="G1695"/>
  <c r="F1695"/>
  <c r="E1695"/>
  <c r="D1695"/>
  <c r="C1695"/>
  <c r="B1695"/>
  <c r="A1695"/>
  <c r="J1694"/>
  <c r="I1694"/>
  <c r="H1694"/>
  <c r="G1694"/>
  <c r="F1694"/>
  <c r="E1694"/>
  <c r="D1694"/>
  <c r="C1694"/>
  <c r="B1694"/>
  <c r="A1694"/>
  <c r="J1693"/>
  <c r="I1693"/>
  <c r="H1693"/>
  <c r="G1693"/>
  <c r="F1693"/>
  <c r="E1693"/>
  <c r="D1693"/>
  <c r="C1693"/>
  <c r="B1693"/>
  <c r="A1693"/>
  <c r="J1692"/>
  <c r="I1692"/>
  <c r="H1692"/>
  <c r="G1692"/>
  <c r="F1692"/>
  <c r="E1692"/>
  <c r="D1692"/>
  <c r="C1692"/>
  <c r="B1692"/>
  <c r="A1692"/>
  <c r="J1691"/>
  <c r="I1691"/>
  <c r="H1691"/>
  <c r="G1691"/>
  <c r="F1691"/>
  <c r="E1691"/>
  <c r="D1691"/>
  <c r="C1691"/>
  <c r="B1691"/>
  <c r="A1691"/>
  <c r="J1690"/>
  <c r="I1690"/>
  <c r="H1690"/>
  <c r="G1690"/>
  <c r="F1690"/>
  <c r="E1690"/>
  <c r="D1690"/>
  <c r="C1690"/>
  <c r="B1690"/>
  <c r="A1690"/>
  <c r="J1689"/>
  <c r="I1689"/>
  <c r="H1689"/>
  <c r="G1689"/>
  <c r="F1689"/>
  <c r="E1689"/>
  <c r="D1689"/>
  <c r="C1689"/>
  <c r="B1689"/>
  <c r="A1689"/>
  <c r="J1688"/>
  <c r="I1688"/>
  <c r="H1688"/>
  <c r="G1688"/>
  <c r="F1688"/>
  <c r="E1688"/>
  <c r="D1688"/>
  <c r="C1688"/>
  <c r="B1688"/>
  <c r="A1688"/>
  <c r="J1687"/>
  <c r="I1687"/>
  <c r="H1687"/>
  <c r="G1687"/>
  <c r="F1687"/>
  <c r="E1687"/>
  <c r="D1687"/>
  <c r="C1687"/>
  <c r="B1687"/>
  <c r="A1687"/>
  <c r="J1686"/>
  <c r="I1686"/>
  <c r="H1686"/>
  <c r="G1686"/>
  <c r="F1686"/>
  <c r="E1686"/>
  <c r="D1686"/>
  <c r="C1686"/>
  <c r="B1686"/>
  <c r="A1686"/>
  <c r="G1682"/>
  <c r="C1682"/>
  <c r="T1681"/>
  <c r="P1681"/>
  <c r="G1681"/>
  <c r="C1681"/>
  <c r="J1675"/>
  <c r="I1675"/>
  <c r="H1675"/>
  <c r="G1675"/>
  <c r="F1675"/>
  <c r="E1675"/>
  <c r="D1675"/>
  <c r="C1675"/>
  <c r="B1675"/>
  <c r="A1675"/>
  <c r="J1674"/>
  <c r="I1674"/>
  <c r="H1674"/>
  <c r="G1674"/>
  <c r="F1674"/>
  <c r="E1674"/>
  <c r="D1674"/>
  <c r="C1674"/>
  <c r="B1674"/>
  <c r="A1674"/>
  <c r="J1673"/>
  <c r="I1673"/>
  <c r="H1673"/>
  <c r="G1673"/>
  <c r="F1673"/>
  <c r="E1673"/>
  <c r="D1673"/>
  <c r="C1673"/>
  <c r="B1673"/>
  <c r="A1673"/>
  <c r="J1672"/>
  <c r="I1672"/>
  <c r="H1672"/>
  <c r="G1672"/>
  <c r="F1672"/>
  <c r="E1672"/>
  <c r="D1672"/>
  <c r="C1672"/>
  <c r="B1672"/>
  <c r="A1672"/>
  <c r="J1671"/>
  <c r="I1671"/>
  <c r="H1671"/>
  <c r="G1671"/>
  <c r="F1671"/>
  <c r="E1671"/>
  <c r="D1671"/>
  <c r="C1671"/>
  <c r="B1671"/>
  <c r="A1671"/>
  <c r="J1670"/>
  <c r="I1670"/>
  <c r="H1670"/>
  <c r="G1670"/>
  <c r="F1670"/>
  <c r="E1670"/>
  <c r="D1670"/>
  <c r="C1670"/>
  <c r="B1670"/>
  <c r="A1670"/>
  <c r="J1669"/>
  <c r="I1669"/>
  <c r="H1669"/>
  <c r="G1669"/>
  <c r="F1669"/>
  <c r="E1669"/>
  <c r="D1669"/>
  <c r="C1669"/>
  <c r="B1669"/>
  <c r="A1669"/>
  <c r="J1668"/>
  <c r="I1668"/>
  <c r="H1668"/>
  <c r="G1668"/>
  <c r="F1668"/>
  <c r="E1668"/>
  <c r="D1668"/>
  <c r="C1668"/>
  <c r="B1668"/>
  <c r="A1668"/>
  <c r="J1667"/>
  <c r="I1667"/>
  <c r="H1667"/>
  <c r="G1667"/>
  <c r="F1667"/>
  <c r="E1667"/>
  <c r="D1667"/>
  <c r="C1667"/>
  <c r="B1667"/>
  <c r="A1667"/>
  <c r="J1666"/>
  <c r="I1666"/>
  <c r="H1666"/>
  <c r="G1666"/>
  <c r="F1666"/>
  <c r="E1666"/>
  <c r="D1666"/>
  <c r="C1666"/>
  <c r="B1666"/>
  <c r="A1666"/>
  <c r="G1662"/>
  <c r="C1662"/>
  <c r="T1661"/>
  <c r="P1661"/>
  <c r="G1661"/>
  <c r="C1661"/>
  <c r="J1655"/>
  <c r="I1655"/>
  <c r="H1655"/>
  <c r="G1655"/>
  <c r="F1655"/>
  <c r="E1655"/>
  <c r="D1655"/>
  <c r="C1655"/>
  <c r="B1655"/>
  <c r="A1655"/>
  <c r="J1654"/>
  <c r="I1654"/>
  <c r="H1654"/>
  <c r="G1654"/>
  <c r="F1654"/>
  <c r="E1654"/>
  <c r="D1654"/>
  <c r="C1654"/>
  <c r="B1654"/>
  <c r="A1654"/>
  <c r="J1653"/>
  <c r="I1653"/>
  <c r="H1653"/>
  <c r="G1653"/>
  <c r="F1653"/>
  <c r="E1653"/>
  <c r="D1653"/>
  <c r="C1653"/>
  <c r="B1653"/>
  <c r="A1653"/>
  <c r="J1652"/>
  <c r="I1652"/>
  <c r="H1652"/>
  <c r="G1652"/>
  <c r="F1652"/>
  <c r="E1652"/>
  <c r="D1652"/>
  <c r="C1652"/>
  <c r="B1652"/>
  <c r="A1652"/>
  <c r="J1651"/>
  <c r="I1651"/>
  <c r="H1651"/>
  <c r="G1651"/>
  <c r="F1651"/>
  <c r="E1651"/>
  <c r="D1651"/>
  <c r="C1651"/>
  <c r="B1651"/>
  <c r="A1651"/>
  <c r="J1650"/>
  <c r="I1650"/>
  <c r="H1650"/>
  <c r="G1650"/>
  <c r="F1650"/>
  <c r="E1650"/>
  <c r="D1650"/>
  <c r="C1650"/>
  <c r="B1650"/>
  <c r="A1650"/>
  <c r="J1649"/>
  <c r="I1649"/>
  <c r="H1649"/>
  <c r="G1649"/>
  <c r="F1649"/>
  <c r="E1649"/>
  <c r="D1649"/>
  <c r="C1649"/>
  <c r="B1649"/>
  <c r="A1649"/>
  <c r="J1648"/>
  <c r="I1648"/>
  <c r="H1648"/>
  <c r="G1648"/>
  <c r="F1648"/>
  <c r="E1648"/>
  <c r="D1648"/>
  <c r="C1648"/>
  <c r="B1648"/>
  <c r="A1648"/>
  <c r="J1647"/>
  <c r="I1647"/>
  <c r="H1647"/>
  <c r="G1647"/>
  <c r="F1647"/>
  <c r="E1647"/>
  <c r="D1647"/>
  <c r="C1647"/>
  <c r="B1647"/>
  <c r="A1647"/>
  <c r="J1646"/>
  <c r="I1646"/>
  <c r="H1646"/>
  <c r="G1646"/>
  <c r="F1646"/>
  <c r="E1646"/>
  <c r="D1646"/>
  <c r="C1646"/>
  <c r="B1646"/>
  <c r="A1646"/>
  <c r="G1642"/>
  <c r="C1642"/>
  <c r="T1641"/>
  <c r="P1641"/>
  <c r="G1641"/>
  <c r="C1641"/>
  <c r="J1635"/>
  <c r="I1635"/>
  <c r="H1635"/>
  <c r="G1635"/>
  <c r="F1635"/>
  <c r="E1635"/>
  <c r="D1635"/>
  <c r="C1635"/>
  <c r="B1635"/>
  <c r="A1635"/>
  <c r="J1634"/>
  <c r="I1634"/>
  <c r="H1634"/>
  <c r="G1634"/>
  <c r="F1634"/>
  <c r="E1634"/>
  <c r="D1634"/>
  <c r="C1634"/>
  <c r="B1634"/>
  <c r="A1634"/>
  <c r="J1633"/>
  <c r="I1633"/>
  <c r="H1633"/>
  <c r="G1633"/>
  <c r="F1633"/>
  <c r="E1633"/>
  <c r="D1633"/>
  <c r="C1633"/>
  <c r="B1633"/>
  <c r="A1633"/>
  <c r="J1632"/>
  <c r="I1632"/>
  <c r="H1632"/>
  <c r="G1632"/>
  <c r="F1632"/>
  <c r="E1632"/>
  <c r="D1632"/>
  <c r="C1632"/>
  <c r="B1632"/>
  <c r="A1632"/>
  <c r="J1631"/>
  <c r="I1631"/>
  <c r="H1631"/>
  <c r="G1631"/>
  <c r="F1631"/>
  <c r="E1631"/>
  <c r="D1631"/>
  <c r="C1631"/>
  <c r="B1631"/>
  <c r="A1631"/>
  <c r="J1630"/>
  <c r="I1630"/>
  <c r="H1630"/>
  <c r="G1630"/>
  <c r="F1630"/>
  <c r="E1630"/>
  <c r="D1630"/>
  <c r="C1630"/>
  <c r="B1630"/>
  <c r="A1630"/>
  <c r="J1629"/>
  <c r="I1629"/>
  <c r="H1629"/>
  <c r="G1629"/>
  <c r="F1629"/>
  <c r="E1629"/>
  <c r="D1629"/>
  <c r="C1629"/>
  <c r="B1629"/>
  <c r="A1629"/>
  <c r="J1628"/>
  <c r="I1628"/>
  <c r="H1628"/>
  <c r="G1628"/>
  <c r="F1628"/>
  <c r="E1628"/>
  <c r="D1628"/>
  <c r="C1628"/>
  <c r="B1628"/>
  <c r="A1628"/>
  <c r="J1627"/>
  <c r="I1627"/>
  <c r="H1627"/>
  <c r="G1627"/>
  <c r="F1627"/>
  <c r="E1627"/>
  <c r="D1627"/>
  <c r="C1627"/>
  <c r="B1627"/>
  <c r="A1627"/>
  <c r="J1626"/>
  <c r="I1626"/>
  <c r="H1626"/>
  <c r="G1626"/>
  <c r="F1626"/>
  <c r="E1626"/>
  <c r="D1626"/>
  <c r="C1626"/>
  <c r="B1626"/>
  <c r="A1626"/>
  <c r="G1622"/>
  <c r="C1622"/>
  <c r="T1621"/>
  <c r="P1621"/>
  <c r="G1621"/>
  <c r="C1621"/>
  <c r="J1615"/>
  <c r="I1615"/>
  <c r="H1615"/>
  <c r="G1615"/>
  <c r="F1615"/>
  <c r="E1615"/>
  <c r="D1615"/>
  <c r="C1615"/>
  <c r="B1615"/>
  <c r="A1615"/>
  <c r="J1614"/>
  <c r="I1614"/>
  <c r="H1614"/>
  <c r="G1614"/>
  <c r="F1614"/>
  <c r="E1614"/>
  <c r="D1614"/>
  <c r="C1614"/>
  <c r="B1614"/>
  <c r="A1614"/>
  <c r="J1613"/>
  <c r="I1613"/>
  <c r="H1613"/>
  <c r="G1613"/>
  <c r="F1613"/>
  <c r="E1613"/>
  <c r="D1613"/>
  <c r="C1613"/>
  <c r="B1613"/>
  <c r="A1613"/>
  <c r="J1612"/>
  <c r="I1612"/>
  <c r="H1612"/>
  <c r="G1612"/>
  <c r="F1612"/>
  <c r="E1612"/>
  <c r="D1612"/>
  <c r="C1612"/>
  <c r="B1612"/>
  <c r="A1612"/>
  <c r="J1611"/>
  <c r="I1611"/>
  <c r="H1611"/>
  <c r="G1611"/>
  <c r="F1611"/>
  <c r="E1611"/>
  <c r="D1611"/>
  <c r="C1611"/>
  <c r="B1611"/>
  <c r="A1611"/>
  <c r="J1610"/>
  <c r="I1610"/>
  <c r="H1610"/>
  <c r="G1610"/>
  <c r="F1610"/>
  <c r="E1610"/>
  <c r="D1610"/>
  <c r="C1610"/>
  <c r="B1610"/>
  <c r="A1610"/>
  <c r="J1609"/>
  <c r="I1609"/>
  <c r="H1609"/>
  <c r="G1609"/>
  <c r="F1609"/>
  <c r="E1609"/>
  <c r="D1609"/>
  <c r="C1609"/>
  <c r="B1609"/>
  <c r="A1609"/>
  <c r="J1608"/>
  <c r="I1608"/>
  <c r="H1608"/>
  <c r="G1608"/>
  <c r="F1608"/>
  <c r="E1608"/>
  <c r="D1608"/>
  <c r="C1608"/>
  <c r="B1608"/>
  <c r="A1608"/>
  <c r="J1607"/>
  <c r="I1607"/>
  <c r="H1607"/>
  <c r="G1607"/>
  <c r="F1607"/>
  <c r="E1607"/>
  <c r="D1607"/>
  <c r="C1607"/>
  <c r="B1607"/>
  <c r="A1607"/>
  <c r="J1606"/>
  <c r="I1606"/>
  <c r="H1606"/>
  <c r="G1606"/>
  <c r="F1606"/>
  <c r="E1606"/>
  <c r="D1606"/>
  <c r="C1606"/>
  <c r="B1606"/>
  <c r="A1606"/>
  <c r="G1602"/>
  <c r="C1602"/>
  <c r="T1601"/>
  <c r="P1601"/>
  <c r="G1601"/>
  <c r="C1601"/>
  <c r="J1595"/>
  <c r="I1595"/>
  <c r="H1595"/>
  <c r="G1595"/>
  <c r="F1595"/>
  <c r="E1595"/>
  <c r="D1595"/>
  <c r="C1595"/>
  <c r="B1595"/>
  <c r="A1595"/>
  <c r="J1594"/>
  <c r="I1594"/>
  <c r="H1594"/>
  <c r="G1594"/>
  <c r="F1594"/>
  <c r="E1594"/>
  <c r="D1594"/>
  <c r="C1594"/>
  <c r="B1594"/>
  <c r="A1594"/>
  <c r="J1593"/>
  <c r="I1593"/>
  <c r="H1593"/>
  <c r="G1593"/>
  <c r="F1593"/>
  <c r="E1593"/>
  <c r="D1593"/>
  <c r="C1593"/>
  <c r="B1593"/>
  <c r="A1593"/>
  <c r="J1592"/>
  <c r="I1592"/>
  <c r="H1592"/>
  <c r="G1592"/>
  <c r="F1592"/>
  <c r="E1592"/>
  <c r="D1592"/>
  <c r="C1592"/>
  <c r="B1592"/>
  <c r="A1592"/>
  <c r="J1591"/>
  <c r="I1591"/>
  <c r="H1591"/>
  <c r="G1591"/>
  <c r="F1591"/>
  <c r="E1591"/>
  <c r="D1591"/>
  <c r="C1591"/>
  <c r="B1591"/>
  <c r="A1591"/>
  <c r="J1590"/>
  <c r="I1590"/>
  <c r="H1590"/>
  <c r="G1590"/>
  <c r="F1590"/>
  <c r="E1590"/>
  <c r="D1590"/>
  <c r="C1590"/>
  <c r="B1590"/>
  <c r="A1590"/>
  <c r="J1589"/>
  <c r="I1589"/>
  <c r="H1589"/>
  <c r="G1589"/>
  <c r="F1589"/>
  <c r="E1589"/>
  <c r="D1589"/>
  <c r="C1589"/>
  <c r="B1589"/>
  <c r="A1589"/>
  <c r="J1588"/>
  <c r="I1588"/>
  <c r="H1588"/>
  <c r="G1588"/>
  <c r="F1588"/>
  <c r="E1588"/>
  <c r="D1588"/>
  <c r="C1588"/>
  <c r="B1588"/>
  <c r="A1588"/>
  <c r="J1587"/>
  <c r="I1587"/>
  <c r="H1587"/>
  <c r="G1587"/>
  <c r="F1587"/>
  <c r="E1587"/>
  <c r="D1587"/>
  <c r="C1587"/>
  <c r="B1587"/>
  <c r="A1587"/>
  <c r="J1586"/>
  <c r="I1586"/>
  <c r="H1586"/>
  <c r="G1586"/>
  <c r="F1586"/>
  <c r="E1586"/>
  <c r="D1586"/>
  <c r="C1586"/>
  <c r="B1586"/>
  <c r="A1586"/>
  <c r="G1582"/>
  <c r="C1582"/>
  <c r="T1581"/>
  <c r="P1581"/>
  <c r="G1581"/>
  <c r="C1581"/>
  <c r="J1575"/>
  <c r="I1575"/>
  <c r="H1575"/>
  <c r="G1575"/>
  <c r="F1575"/>
  <c r="E1575"/>
  <c r="D1575"/>
  <c r="C1575"/>
  <c r="B1575"/>
  <c r="A1575"/>
  <c r="J1574"/>
  <c r="I1574"/>
  <c r="H1574"/>
  <c r="G1574"/>
  <c r="F1574"/>
  <c r="E1574"/>
  <c r="D1574"/>
  <c r="C1574"/>
  <c r="B1574"/>
  <c r="A1574"/>
  <c r="J1573"/>
  <c r="I1573"/>
  <c r="H1573"/>
  <c r="G1573"/>
  <c r="F1573"/>
  <c r="E1573"/>
  <c r="D1573"/>
  <c r="C1573"/>
  <c r="B1573"/>
  <c r="A1573"/>
  <c r="J1572"/>
  <c r="I1572"/>
  <c r="H1572"/>
  <c r="G1572"/>
  <c r="F1572"/>
  <c r="E1572"/>
  <c r="D1572"/>
  <c r="C1572"/>
  <c r="B1572"/>
  <c r="A1572"/>
  <c r="J1571"/>
  <c r="I1571"/>
  <c r="H1571"/>
  <c r="G1571"/>
  <c r="F1571"/>
  <c r="E1571"/>
  <c r="D1571"/>
  <c r="C1571"/>
  <c r="B1571"/>
  <c r="A1571"/>
  <c r="J1570"/>
  <c r="I1570"/>
  <c r="H1570"/>
  <c r="G1570"/>
  <c r="F1570"/>
  <c r="E1570"/>
  <c r="D1570"/>
  <c r="C1570"/>
  <c r="B1570"/>
  <c r="A1570"/>
  <c r="J1569"/>
  <c r="I1569"/>
  <c r="H1569"/>
  <c r="G1569"/>
  <c r="F1569"/>
  <c r="E1569"/>
  <c r="D1569"/>
  <c r="C1569"/>
  <c r="B1569"/>
  <c r="A1569"/>
  <c r="J1568"/>
  <c r="I1568"/>
  <c r="H1568"/>
  <c r="G1568"/>
  <c r="F1568"/>
  <c r="E1568"/>
  <c r="D1568"/>
  <c r="C1568"/>
  <c r="B1568"/>
  <c r="A1568"/>
  <c r="J1567"/>
  <c r="I1567"/>
  <c r="H1567"/>
  <c r="G1567"/>
  <c r="F1567"/>
  <c r="E1567"/>
  <c r="D1567"/>
  <c r="C1567"/>
  <c r="B1567"/>
  <c r="A1567"/>
  <c r="J1566"/>
  <c r="I1566"/>
  <c r="H1566"/>
  <c r="G1566"/>
  <c r="F1566"/>
  <c r="E1566"/>
  <c r="D1566"/>
  <c r="C1566"/>
  <c r="B1566"/>
  <c r="A1566"/>
  <c r="G1562"/>
  <c r="C1562"/>
  <c r="T1561"/>
  <c r="P1561"/>
  <c r="G1561"/>
  <c r="C1561"/>
  <c r="J1555"/>
  <c r="I1555"/>
  <c r="H1555"/>
  <c r="G1555"/>
  <c r="F1555"/>
  <c r="E1555"/>
  <c r="D1555"/>
  <c r="C1555"/>
  <c r="B1555"/>
  <c r="A1555"/>
  <c r="J1554"/>
  <c r="I1554"/>
  <c r="H1554"/>
  <c r="G1554"/>
  <c r="F1554"/>
  <c r="E1554"/>
  <c r="D1554"/>
  <c r="C1554"/>
  <c r="B1554"/>
  <c r="A1554"/>
  <c r="J1553"/>
  <c r="I1553"/>
  <c r="H1553"/>
  <c r="G1553"/>
  <c r="F1553"/>
  <c r="E1553"/>
  <c r="D1553"/>
  <c r="C1553"/>
  <c r="B1553"/>
  <c r="A1553"/>
  <c r="J1552"/>
  <c r="I1552"/>
  <c r="H1552"/>
  <c r="G1552"/>
  <c r="F1552"/>
  <c r="E1552"/>
  <c r="D1552"/>
  <c r="C1552"/>
  <c r="B1552"/>
  <c r="A1552"/>
  <c r="J1551"/>
  <c r="I1551"/>
  <c r="H1551"/>
  <c r="G1551"/>
  <c r="F1551"/>
  <c r="E1551"/>
  <c r="D1551"/>
  <c r="C1551"/>
  <c r="B1551"/>
  <c r="A1551"/>
  <c r="J1550"/>
  <c r="I1550"/>
  <c r="H1550"/>
  <c r="G1550"/>
  <c r="F1550"/>
  <c r="E1550"/>
  <c r="D1550"/>
  <c r="C1550"/>
  <c r="B1550"/>
  <c r="A1550"/>
  <c r="J1549"/>
  <c r="I1549"/>
  <c r="H1549"/>
  <c r="G1549"/>
  <c r="F1549"/>
  <c r="E1549"/>
  <c r="D1549"/>
  <c r="C1549"/>
  <c r="B1549"/>
  <c r="A1549"/>
  <c r="J1548"/>
  <c r="I1548"/>
  <c r="H1548"/>
  <c r="G1548"/>
  <c r="F1548"/>
  <c r="E1548"/>
  <c r="D1548"/>
  <c r="C1548"/>
  <c r="B1548"/>
  <c r="A1548"/>
  <c r="J1547"/>
  <c r="I1547"/>
  <c r="H1547"/>
  <c r="G1547"/>
  <c r="F1547"/>
  <c r="E1547"/>
  <c r="D1547"/>
  <c r="C1547"/>
  <c r="B1547"/>
  <c r="A1547"/>
  <c r="J1546"/>
  <c r="I1546"/>
  <c r="H1546"/>
  <c r="G1546"/>
  <c r="F1546"/>
  <c r="E1546"/>
  <c r="D1546"/>
  <c r="C1546"/>
  <c r="B1546"/>
  <c r="A1546"/>
  <c r="G1542"/>
  <c r="C1542"/>
  <c r="T1541"/>
  <c r="P1541"/>
  <c r="G1541"/>
  <c r="C1541"/>
  <c r="J1535"/>
  <c r="I1535"/>
  <c r="H1535"/>
  <c r="G1535"/>
  <c r="F1535"/>
  <c r="E1535"/>
  <c r="D1535"/>
  <c r="C1535"/>
  <c r="B1535"/>
  <c r="A1535"/>
  <c r="J1534"/>
  <c r="I1534"/>
  <c r="H1534"/>
  <c r="G1534"/>
  <c r="F1534"/>
  <c r="E1534"/>
  <c r="D1534"/>
  <c r="C1534"/>
  <c r="B1534"/>
  <c r="A1534"/>
  <c r="J1533"/>
  <c r="I1533"/>
  <c r="H1533"/>
  <c r="G1533"/>
  <c r="F1533"/>
  <c r="E1533"/>
  <c r="D1533"/>
  <c r="C1533"/>
  <c r="B1533"/>
  <c r="A1533"/>
  <c r="J1532"/>
  <c r="I1532"/>
  <c r="H1532"/>
  <c r="G1532"/>
  <c r="F1532"/>
  <c r="E1532"/>
  <c r="D1532"/>
  <c r="C1532"/>
  <c r="B1532"/>
  <c r="A1532"/>
  <c r="J1531"/>
  <c r="I1531"/>
  <c r="H1531"/>
  <c r="G1531"/>
  <c r="F1531"/>
  <c r="E1531"/>
  <c r="D1531"/>
  <c r="C1531"/>
  <c r="B1531"/>
  <c r="A1531"/>
  <c r="J1530"/>
  <c r="I1530"/>
  <c r="H1530"/>
  <c r="G1530"/>
  <c r="F1530"/>
  <c r="E1530"/>
  <c r="D1530"/>
  <c r="C1530"/>
  <c r="B1530"/>
  <c r="A1530"/>
  <c r="J1529"/>
  <c r="I1529"/>
  <c r="H1529"/>
  <c r="G1529"/>
  <c r="F1529"/>
  <c r="E1529"/>
  <c r="D1529"/>
  <c r="C1529"/>
  <c r="B1529"/>
  <c r="A1529"/>
  <c r="J1528"/>
  <c r="I1528"/>
  <c r="H1528"/>
  <c r="G1528"/>
  <c r="F1528"/>
  <c r="E1528"/>
  <c r="D1528"/>
  <c r="C1528"/>
  <c r="B1528"/>
  <c r="A1528"/>
  <c r="J1527"/>
  <c r="I1527"/>
  <c r="H1527"/>
  <c r="G1527"/>
  <c r="F1527"/>
  <c r="E1527"/>
  <c r="D1527"/>
  <c r="C1527"/>
  <c r="B1527"/>
  <c r="A1527"/>
  <c r="J1526"/>
  <c r="I1526"/>
  <c r="H1526"/>
  <c r="G1526"/>
  <c r="F1526"/>
  <c r="E1526"/>
  <c r="D1526"/>
  <c r="C1526"/>
  <c r="B1526"/>
  <c r="A1526"/>
  <c r="G1522"/>
  <c r="C1522"/>
  <c r="T1521"/>
  <c r="P1521"/>
  <c r="G1521"/>
  <c r="C1521"/>
  <c r="J1515"/>
  <c r="I1515"/>
  <c r="H1515"/>
  <c r="G1515"/>
  <c r="F1515"/>
  <c r="E1515"/>
  <c r="D1515"/>
  <c r="C1515"/>
  <c r="B1515"/>
  <c r="A1515"/>
  <c r="J1514"/>
  <c r="I1514"/>
  <c r="H1514"/>
  <c r="G1514"/>
  <c r="F1514"/>
  <c r="E1514"/>
  <c r="D1514"/>
  <c r="C1514"/>
  <c r="B1514"/>
  <c r="A1514"/>
  <c r="J1513"/>
  <c r="I1513"/>
  <c r="H1513"/>
  <c r="G1513"/>
  <c r="F1513"/>
  <c r="E1513"/>
  <c r="D1513"/>
  <c r="C1513"/>
  <c r="B1513"/>
  <c r="A1513"/>
  <c r="J1512"/>
  <c r="I1512"/>
  <c r="H1512"/>
  <c r="G1512"/>
  <c r="F1512"/>
  <c r="E1512"/>
  <c r="D1512"/>
  <c r="C1512"/>
  <c r="B1512"/>
  <c r="A1512"/>
  <c r="J1511"/>
  <c r="I1511"/>
  <c r="H1511"/>
  <c r="G1511"/>
  <c r="F1511"/>
  <c r="E1511"/>
  <c r="D1511"/>
  <c r="C1511"/>
  <c r="B1511"/>
  <c r="A1511"/>
  <c r="J1510"/>
  <c r="I1510"/>
  <c r="H1510"/>
  <c r="G1510"/>
  <c r="F1510"/>
  <c r="E1510"/>
  <c r="D1510"/>
  <c r="C1510"/>
  <c r="B1510"/>
  <c r="A1510"/>
  <c r="J1509"/>
  <c r="I1509"/>
  <c r="H1509"/>
  <c r="G1509"/>
  <c r="F1509"/>
  <c r="E1509"/>
  <c r="D1509"/>
  <c r="C1509"/>
  <c r="B1509"/>
  <c r="A1509"/>
  <c r="J1508"/>
  <c r="I1508"/>
  <c r="H1508"/>
  <c r="G1508"/>
  <c r="F1508"/>
  <c r="E1508"/>
  <c r="D1508"/>
  <c r="C1508"/>
  <c r="B1508"/>
  <c r="A1508"/>
  <c r="J1507"/>
  <c r="I1507"/>
  <c r="H1507"/>
  <c r="G1507"/>
  <c r="F1507"/>
  <c r="E1507"/>
  <c r="D1507"/>
  <c r="C1507"/>
  <c r="B1507"/>
  <c r="A1507"/>
  <c r="J1506"/>
  <c r="I1506"/>
  <c r="H1506"/>
  <c r="G1506"/>
  <c r="F1506"/>
  <c r="E1506"/>
  <c r="D1506"/>
  <c r="C1506"/>
  <c r="B1506"/>
  <c r="A1506"/>
  <c r="G1502"/>
  <c r="C1502"/>
  <c r="T1501"/>
  <c r="P1501"/>
  <c r="G1501"/>
  <c r="C1501"/>
  <c r="J1495"/>
  <c r="I1495"/>
  <c r="H1495"/>
  <c r="G1495"/>
  <c r="F1495"/>
  <c r="E1495"/>
  <c r="D1495"/>
  <c r="C1495"/>
  <c r="B1495"/>
  <c r="A1495"/>
  <c r="J1494"/>
  <c r="I1494"/>
  <c r="H1494"/>
  <c r="G1494"/>
  <c r="F1494"/>
  <c r="E1494"/>
  <c r="D1494"/>
  <c r="C1494"/>
  <c r="B1494"/>
  <c r="A1494"/>
  <c r="J1493"/>
  <c r="I1493"/>
  <c r="H1493"/>
  <c r="G1493"/>
  <c r="F1493"/>
  <c r="E1493"/>
  <c r="D1493"/>
  <c r="C1493"/>
  <c r="B1493"/>
  <c r="A1493"/>
  <c r="J1492"/>
  <c r="I1492"/>
  <c r="H1492"/>
  <c r="G1492"/>
  <c r="F1492"/>
  <c r="E1492"/>
  <c r="D1492"/>
  <c r="C1492"/>
  <c r="B1492"/>
  <c r="A1492"/>
  <c r="J1491"/>
  <c r="I1491"/>
  <c r="H1491"/>
  <c r="G1491"/>
  <c r="F1491"/>
  <c r="E1491"/>
  <c r="D1491"/>
  <c r="C1491"/>
  <c r="B1491"/>
  <c r="A1491"/>
  <c r="J1490"/>
  <c r="I1490"/>
  <c r="H1490"/>
  <c r="G1490"/>
  <c r="F1490"/>
  <c r="E1490"/>
  <c r="D1490"/>
  <c r="C1490"/>
  <c r="B1490"/>
  <c r="A1490"/>
  <c r="J1489"/>
  <c r="I1489"/>
  <c r="H1489"/>
  <c r="G1489"/>
  <c r="F1489"/>
  <c r="E1489"/>
  <c r="D1489"/>
  <c r="C1489"/>
  <c r="B1489"/>
  <c r="A1489"/>
  <c r="J1488"/>
  <c r="I1488"/>
  <c r="H1488"/>
  <c r="G1488"/>
  <c r="F1488"/>
  <c r="E1488"/>
  <c r="D1488"/>
  <c r="C1488"/>
  <c r="B1488"/>
  <c r="A1488"/>
  <c r="J1487"/>
  <c r="I1487"/>
  <c r="H1487"/>
  <c r="G1487"/>
  <c r="F1487"/>
  <c r="E1487"/>
  <c r="D1487"/>
  <c r="C1487"/>
  <c r="B1487"/>
  <c r="A1487"/>
  <c r="J1486"/>
  <c r="I1486"/>
  <c r="H1486"/>
  <c r="G1486"/>
  <c r="F1486"/>
  <c r="E1486"/>
  <c r="D1486"/>
  <c r="C1486"/>
  <c r="B1486"/>
  <c r="A1486"/>
  <c r="G1482"/>
  <c r="C1482"/>
  <c r="T1481"/>
  <c r="P1481"/>
  <c r="G1481"/>
  <c r="C1481"/>
  <c r="J1475"/>
  <c r="I1475"/>
  <c r="H1475"/>
  <c r="G1475"/>
  <c r="F1475"/>
  <c r="E1475"/>
  <c r="D1475"/>
  <c r="C1475"/>
  <c r="B1475"/>
  <c r="A1475"/>
  <c r="J1474"/>
  <c r="I1474"/>
  <c r="H1474"/>
  <c r="G1474"/>
  <c r="F1474"/>
  <c r="E1474"/>
  <c r="D1474"/>
  <c r="C1474"/>
  <c r="B1474"/>
  <c r="A1474"/>
  <c r="J1473"/>
  <c r="I1473"/>
  <c r="H1473"/>
  <c r="G1473"/>
  <c r="F1473"/>
  <c r="E1473"/>
  <c r="D1473"/>
  <c r="C1473"/>
  <c r="B1473"/>
  <c r="A1473"/>
  <c r="J1472"/>
  <c r="I1472"/>
  <c r="H1472"/>
  <c r="G1472"/>
  <c r="F1472"/>
  <c r="E1472"/>
  <c r="D1472"/>
  <c r="C1472"/>
  <c r="B1472"/>
  <c r="A1472"/>
  <c r="J1471"/>
  <c r="I1471"/>
  <c r="H1471"/>
  <c r="G1471"/>
  <c r="F1471"/>
  <c r="E1471"/>
  <c r="D1471"/>
  <c r="C1471"/>
  <c r="B1471"/>
  <c r="A1471"/>
  <c r="J1470"/>
  <c r="I1470"/>
  <c r="H1470"/>
  <c r="G1470"/>
  <c r="F1470"/>
  <c r="E1470"/>
  <c r="D1470"/>
  <c r="C1470"/>
  <c r="B1470"/>
  <c r="A1470"/>
  <c r="J1469"/>
  <c r="I1469"/>
  <c r="H1469"/>
  <c r="G1469"/>
  <c r="F1469"/>
  <c r="E1469"/>
  <c r="D1469"/>
  <c r="C1469"/>
  <c r="B1469"/>
  <c r="A1469"/>
  <c r="J1468"/>
  <c r="I1468"/>
  <c r="H1468"/>
  <c r="G1468"/>
  <c r="F1468"/>
  <c r="E1468"/>
  <c r="D1468"/>
  <c r="C1468"/>
  <c r="B1468"/>
  <c r="A1468"/>
  <c r="J1467"/>
  <c r="I1467"/>
  <c r="H1467"/>
  <c r="G1467"/>
  <c r="F1467"/>
  <c r="E1467"/>
  <c r="D1467"/>
  <c r="C1467"/>
  <c r="B1467"/>
  <c r="A1467"/>
  <c r="J1466"/>
  <c r="I1466"/>
  <c r="H1466"/>
  <c r="G1466"/>
  <c r="F1466"/>
  <c r="E1466"/>
  <c r="D1466"/>
  <c r="C1466"/>
  <c r="B1466"/>
  <c r="A1466"/>
  <c r="G1462"/>
  <c r="C1462"/>
  <c r="T1461"/>
  <c r="P1461"/>
  <c r="G1461"/>
  <c r="C1461"/>
  <c r="J1455"/>
  <c r="I1455"/>
  <c r="H1455"/>
  <c r="G1455"/>
  <c r="F1455"/>
  <c r="E1455"/>
  <c r="D1455"/>
  <c r="C1455"/>
  <c r="B1455"/>
  <c r="A1455"/>
  <c r="J1454"/>
  <c r="I1454"/>
  <c r="H1454"/>
  <c r="G1454"/>
  <c r="F1454"/>
  <c r="E1454"/>
  <c r="D1454"/>
  <c r="C1454"/>
  <c r="B1454"/>
  <c r="A1454"/>
  <c r="J1453"/>
  <c r="I1453"/>
  <c r="H1453"/>
  <c r="G1453"/>
  <c r="F1453"/>
  <c r="E1453"/>
  <c r="D1453"/>
  <c r="C1453"/>
  <c r="B1453"/>
  <c r="A1453"/>
  <c r="J1452"/>
  <c r="I1452"/>
  <c r="H1452"/>
  <c r="G1452"/>
  <c r="F1452"/>
  <c r="E1452"/>
  <c r="D1452"/>
  <c r="C1452"/>
  <c r="B1452"/>
  <c r="A1452"/>
  <c r="J1451"/>
  <c r="I1451"/>
  <c r="H1451"/>
  <c r="G1451"/>
  <c r="F1451"/>
  <c r="E1451"/>
  <c r="D1451"/>
  <c r="C1451"/>
  <c r="B1451"/>
  <c r="A1451"/>
  <c r="J1450"/>
  <c r="I1450"/>
  <c r="H1450"/>
  <c r="G1450"/>
  <c r="F1450"/>
  <c r="E1450"/>
  <c r="D1450"/>
  <c r="C1450"/>
  <c r="B1450"/>
  <c r="A1450"/>
  <c r="J1449"/>
  <c r="I1449"/>
  <c r="H1449"/>
  <c r="G1449"/>
  <c r="F1449"/>
  <c r="E1449"/>
  <c r="D1449"/>
  <c r="C1449"/>
  <c r="B1449"/>
  <c r="A1449"/>
  <c r="J1448"/>
  <c r="I1448"/>
  <c r="H1448"/>
  <c r="G1448"/>
  <c r="F1448"/>
  <c r="E1448"/>
  <c r="D1448"/>
  <c r="C1448"/>
  <c r="B1448"/>
  <c r="A1448"/>
  <c r="J1447"/>
  <c r="I1447"/>
  <c r="H1447"/>
  <c r="G1447"/>
  <c r="F1447"/>
  <c r="E1447"/>
  <c r="D1447"/>
  <c r="C1447"/>
  <c r="B1447"/>
  <c r="A1447"/>
  <c r="J1446"/>
  <c r="I1446"/>
  <c r="H1446"/>
  <c r="G1446"/>
  <c r="F1446"/>
  <c r="E1446"/>
  <c r="D1446"/>
  <c r="C1446"/>
  <c r="B1446"/>
  <c r="A1446"/>
  <c r="G1442"/>
  <c r="C1442"/>
  <c r="T1441"/>
  <c r="P1441"/>
  <c r="G1441"/>
  <c r="C1441"/>
  <c r="J1435"/>
  <c r="I1435"/>
  <c r="H1435"/>
  <c r="G1435"/>
  <c r="F1435"/>
  <c r="E1435"/>
  <c r="D1435"/>
  <c r="C1435"/>
  <c r="B1435"/>
  <c r="A1435"/>
  <c r="J1434"/>
  <c r="I1434"/>
  <c r="H1434"/>
  <c r="G1434"/>
  <c r="F1434"/>
  <c r="E1434"/>
  <c r="D1434"/>
  <c r="C1434"/>
  <c r="B1434"/>
  <c r="A1434"/>
  <c r="J1433"/>
  <c r="I1433"/>
  <c r="H1433"/>
  <c r="G1433"/>
  <c r="F1433"/>
  <c r="E1433"/>
  <c r="D1433"/>
  <c r="C1433"/>
  <c r="B1433"/>
  <c r="A1433"/>
  <c r="J1432"/>
  <c r="I1432"/>
  <c r="H1432"/>
  <c r="G1432"/>
  <c r="F1432"/>
  <c r="E1432"/>
  <c r="D1432"/>
  <c r="C1432"/>
  <c r="B1432"/>
  <c r="A1432"/>
  <c r="J1431"/>
  <c r="I1431"/>
  <c r="H1431"/>
  <c r="G1431"/>
  <c r="F1431"/>
  <c r="E1431"/>
  <c r="D1431"/>
  <c r="C1431"/>
  <c r="B1431"/>
  <c r="A1431"/>
  <c r="J1430"/>
  <c r="I1430"/>
  <c r="H1430"/>
  <c r="G1430"/>
  <c r="F1430"/>
  <c r="E1430"/>
  <c r="D1430"/>
  <c r="C1430"/>
  <c r="B1430"/>
  <c r="A1430"/>
  <c r="J1429"/>
  <c r="I1429"/>
  <c r="H1429"/>
  <c r="G1429"/>
  <c r="F1429"/>
  <c r="E1429"/>
  <c r="D1429"/>
  <c r="C1429"/>
  <c r="B1429"/>
  <c r="A1429"/>
  <c r="J1428"/>
  <c r="I1428"/>
  <c r="H1428"/>
  <c r="G1428"/>
  <c r="F1428"/>
  <c r="E1428"/>
  <c r="D1428"/>
  <c r="C1428"/>
  <c r="B1428"/>
  <c r="A1428"/>
  <c r="J1427"/>
  <c r="I1427"/>
  <c r="H1427"/>
  <c r="G1427"/>
  <c r="F1427"/>
  <c r="E1427"/>
  <c r="D1427"/>
  <c r="C1427"/>
  <c r="B1427"/>
  <c r="A1427"/>
  <c r="J1426"/>
  <c r="I1426"/>
  <c r="H1426"/>
  <c r="G1426"/>
  <c r="F1426"/>
  <c r="E1426"/>
  <c r="D1426"/>
  <c r="C1426"/>
  <c r="B1426"/>
  <c r="A1426"/>
  <c r="G1422"/>
  <c r="C1422"/>
  <c r="T1421"/>
  <c r="P1421"/>
  <c r="G1421"/>
  <c r="C1421"/>
  <c r="J1415"/>
  <c r="I1415"/>
  <c r="H1415"/>
  <c r="G1415"/>
  <c r="F1415"/>
  <c r="E1415"/>
  <c r="D1415"/>
  <c r="C1415"/>
  <c r="B1415"/>
  <c r="A1415"/>
  <c r="J1414"/>
  <c r="I1414"/>
  <c r="H1414"/>
  <c r="G1414"/>
  <c r="F1414"/>
  <c r="E1414"/>
  <c r="D1414"/>
  <c r="C1414"/>
  <c r="B1414"/>
  <c r="A1414"/>
  <c r="J1413"/>
  <c r="I1413"/>
  <c r="H1413"/>
  <c r="G1413"/>
  <c r="F1413"/>
  <c r="E1413"/>
  <c r="D1413"/>
  <c r="C1413"/>
  <c r="B1413"/>
  <c r="A1413"/>
  <c r="J1412"/>
  <c r="I1412"/>
  <c r="H1412"/>
  <c r="G1412"/>
  <c r="F1412"/>
  <c r="E1412"/>
  <c r="D1412"/>
  <c r="C1412"/>
  <c r="B1412"/>
  <c r="A1412"/>
  <c r="J1411"/>
  <c r="I1411"/>
  <c r="H1411"/>
  <c r="G1411"/>
  <c r="F1411"/>
  <c r="E1411"/>
  <c r="D1411"/>
  <c r="C1411"/>
  <c r="B1411"/>
  <c r="A1411"/>
  <c r="J1410"/>
  <c r="I1410"/>
  <c r="H1410"/>
  <c r="G1410"/>
  <c r="F1410"/>
  <c r="E1410"/>
  <c r="D1410"/>
  <c r="C1410"/>
  <c r="B1410"/>
  <c r="A1410"/>
  <c r="J1409"/>
  <c r="I1409"/>
  <c r="H1409"/>
  <c r="G1409"/>
  <c r="F1409"/>
  <c r="E1409"/>
  <c r="D1409"/>
  <c r="C1409"/>
  <c r="B1409"/>
  <c r="A1409"/>
  <c r="J1408"/>
  <c r="I1408"/>
  <c r="H1408"/>
  <c r="G1408"/>
  <c r="F1408"/>
  <c r="E1408"/>
  <c r="D1408"/>
  <c r="C1408"/>
  <c r="B1408"/>
  <c r="A1408"/>
  <c r="J1407"/>
  <c r="I1407"/>
  <c r="H1407"/>
  <c r="G1407"/>
  <c r="F1407"/>
  <c r="E1407"/>
  <c r="D1407"/>
  <c r="C1407"/>
  <c r="B1407"/>
  <c r="A1407"/>
  <c r="J1406"/>
  <c r="I1406"/>
  <c r="H1406"/>
  <c r="G1406"/>
  <c r="F1406"/>
  <c r="E1406"/>
  <c r="D1406"/>
  <c r="C1406"/>
  <c r="B1406"/>
  <c r="A1406"/>
  <c r="G1402"/>
  <c r="C1402"/>
  <c r="T1401"/>
  <c r="P1401"/>
  <c r="G1401"/>
  <c r="C1401"/>
  <c r="J1395"/>
  <c r="I1395"/>
  <c r="H1395"/>
  <c r="G1395"/>
  <c r="F1395"/>
  <c r="E1395"/>
  <c r="D1395"/>
  <c r="C1395"/>
  <c r="B1395"/>
  <c r="A1395"/>
  <c r="J1394"/>
  <c r="I1394"/>
  <c r="H1394"/>
  <c r="G1394"/>
  <c r="F1394"/>
  <c r="E1394"/>
  <c r="D1394"/>
  <c r="C1394"/>
  <c r="B1394"/>
  <c r="A1394"/>
  <c r="J1393"/>
  <c r="I1393"/>
  <c r="H1393"/>
  <c r="G1393"/>
  <c r="F1393"/>
  <c r="E1393"/>
  <c r="D1393"/>
  <c r="C1393"/>
  <c r="B1393"/>
  <c r="A1393"/>
  <c r="J1392"/>
  <c r="I1392"/>
  <c r="H1392"/>
  <c r="G1392"/>
  <c r="F1392"/>
  <c r="E1392"/>
  <c r="D1392"/>
  <c r="C1392"/>
  <c r="B1392"/>
  <c r="A1392"/>
  <c r="J1391"/>
  <c r="I1391"/>
  <c r="H1391"/>
  <c r="G1391"/>
  <c r="F1391"/>
  <c r="E1391"/>
  <c r="D1391"/>
  <c r="C1391"/>
  <c r="B1391"/>
  <c r="A1391"/>
  <c r="J1390"/>
  <c r="I1390"/>
  <c r="H1390"/>
  <c r="G1390"/>
  <c r="F1390"/>
  <c r="E1390"/>
  <c r="D1390"/>
  <c r="C1390"/>
  <c r="B1390"/>
  <c r="A1390"/>
  <c r="J1389"/>
  <c r="I1389"/>
  <c r="H1389"/>
  <c r="G1389"/>
  <c r="F1389"/>
  <c r="E1389"/>
  <c r="D1389"/>
  <c r="C1389"/>
  <c r="B1389"/>
  <c r="A1389"/>
  <c r="J1388"/>
  <c r="I1388"/>
  <c r="H1388"/>
  <c r="G1388"/>
  <c r="F1388"/>
  <c r="E1388"/>
  <c r="D1388"/>
  <c r="C1388"/>
  <c r="B1388"/>
  <c r="A1388"/>
  <c r="J1387"/>
  <c r="I1387"/>
  <c r="H1387"/>
  <c r="G1387"/>
  <c r="F1387"/>
  <c r="E1387"/>
  <c r="D1387"/>
  <c r="C1387"/>
  <c r="B1387"/>
  <c r="A1387"/>
  <c r="J1386"/>
  <c r="I1386"/>
  <c r="H1386"/>
  <c r="G1386"/>
  <c r="F1386"/>
  <c r="E1386"/>
  <c r="D1386"/>
  <c r="C1386"/>
  <c r="B1386"/>
  <c r="A1386"/>
  <c r="G1382"/>
  <c r="C1382"/>
  <c r="T1381"/>
  <c r="P1381"/>
  <c r="G1381"/>
  <c r="C1381"/>
  <c r="J1375"/>
  <c r="I1375"/>
  <c r="H1375"/>
  <c r="G1375"/>
  <c r="F1375"/>
  <c r="E1375"/>
  <c r="D1375"/>
  <c r="C1375"/>
  <c r="B1375"/>
  <c r="A1375"/>
  <c r="J1374"/>
  <c r="I1374"/>
  <c r="H1374"/>
  <c r="G1374"/>
  <c r="F1374"/>
  <c r="E1374"/>
  <c r="D1374"/>
  <c r="C1374"/>
  <c r="B1374"/>
  <c r="A1374"/>
  <c r="J1373"/>
  <c r="I1373"/>
  <c r="H1373"/>
  <c r="G1373"/>
  <c r="F1373"/>
  <c r="E1373"/>
  <c r="D1373"/>
  <c r="C1373"/>
  <c r="B1373"/>
  <c r="A1373"/>
  <c r="J1372"/>
  <c r="I1372"/>
  <c r="H1372"/>
  <c r="G1372"/>
  <c r="F1372"/>
  <c r="E1372"/>
  <c r="D1372"/>
  <c r="C1372"/>
  <c r="B1372"/>
  <c r="A1372"/>
  <c r="J1371"/>
  <c r="I1371"/>
  <c r="H1371"/>
  <c r="G1371"/>
  <c r="F1371"/>
  <c r="E1371"/>
  <c r="D1371"/>
  <c r="C1371"/>
  <c r="B1371"/>
  <c r="A1371"/>
  <c r="J1370"/>
  <c r="I1370"/>
  <c r="H1370"/>
  <c r="G1370"/>
  <c r="F1370"/>
  <c r="E1370"/>
  <c r="D1370"/>
  <c r="C1370"/>
  <c r="B1370"/>
  <c r="A1370"/>
  <c r="J1369"/>
  <c r="I1369"/>
  <c r="H1369"/>
  <c r="G1369"/>
  <c r="F1369"/>
  <c r="E1369"/>
  <c r="D1369"/>
  <c r="C1369"/>
  <c r="B1369"/>
  <c r="A1369"/>
  <c r="J1368"/>
  <c r="I1368"/>
  <c r="H1368"/>
  <c r="G1368"/>
  <c r="F1368"/>
  <c r="E1368"/>
  <c r="D1368"/>
  <c r="C1368"/>
  <c r="B1368"/>
  <c r="A1368"/>
  <c r="J1367"/>
  <c r="I1367"/>
  <c r="H1367"/>
  <c r="G1367"/>
  <c r="F1367"/>
  <c r="E1367"/>
  <c r="D1367"/>
  <c r="C1367"/>
  <c r="B1367"/>
  <c r="A1367"/>
  <c r="J1366"/>
  <c r="I1366"/>
  <c r="H1366"/>
  <c r="G1366"/>
  <c r="F1366"/>
  <c r="E1366"/>
  <c r="D1366"/>
  <c r="C1366"/>
  <c r="B1366"/>
  <c r="A1366"/>
  <c r="G1362"/>
  <c r="C1362"/>
  <c r="T1361"/>
  <c r="P1361"/>
  <c r="G1361"/>
  <c r="C1361"/>
  <c r="J1355"/>
  <c r="I1355"/>
  <c r="H1355"/>
  <c r="G1355"/>
  <c r="F1355"/>
  <c r="E1355"/>
  <c r="D1355"/>
  <c r="C1355"/>
  <c r="B1355"/>
  <c r="A1355"/>
  <c r="J1354"/>
  <c r="I1354"/>
  <c r="H1354"/>
  <c r="G1354"/>
  <c r="F1354"/>
  <c r="E1354"/>
  <c r="D1354"/>
  <c r="C1354"/>
  <c r="B1354"/>
  <c r="A1354"/>
  <c r="J1353"/>
  <c r="I1353"/>
  <c r="H1353"/>
  <c r="G1353"/>
  <c r="F1353"/>
  <c r="E1353"/>
  <c r="D1353"/>
  <c r="C1353"/>
  <c r="B1353"/>
  <c r="A1353"/>
  <c r="J1352"/>
  <c r="I1352"/>
  <c r="H1352"/>
  <c r="G1352"/>
  <c r="F1352"/>
  <c r="E1352"/>
  <c r="D1352"/>
  <c r="C1352"/>
  <c r="B1352"/>
  <c r="A1352"/>
  <c r="J1351"/>
  <c r="I1351"/>
  <c r="H1351"/>
  <c r="G1351"/>
  <c r="F1351"/>
  <c r="E1351"/>
  <c r="D1351"/>
  <c r="C1351"/>
  <c r="B1351"/>
  <c r="A1351"/>
  <c r="J1350"/>
  <c r="I1350"/>
  <c r="H1350"/>
  <c r="G1350"/>
  <c r="F1350"/>
  <c r="E1350"/>
  <c r="D1350"/>
  <c r="C1350"/>
  <c r="B1350"/>
  <c r="A1350"/>
  <c r="J1349"/>
  <c r="I1349"/>
  <c r="H1349"/>
  <c r="G1349"/>
  <c r="F1349"/>
  <c r="E1349"/>
  <c r="D1349"/>
  <c r="C1349"/>
  <c r="B1349"/>
  <c r="A1349"/>
  <c r="J1348"/>
  <c r="I1348"/>
  <c r="H1348"/>
  <c r="G1348"/>
  <c r="F1348"/>
  <c r="E1348"/>
  <c r="D1348"/>
  <c r="C1348"/>
  <c r="B1348"/>
  <c r="A1348"/>
  <c r="J1347"/>
  <c r="I1347"/>
  <c r="H1347"/>
  <c r="G1347"/>
  <c r="F1347"/>
  <c r="E1347"/>
  <c r="D1347"/>
  <c r="C1347"/>
  <c r="B1347"/>
  <c r="A1347"/>
  <c r="J1346"/>
  <c r="I1346"/>
  <c r="H1346"/>
  <c r="G1346"/>
  <c r="F1346"/>
  <c r="E1346"/>
  <c r="D1346"/>
  <c r="C1346"/>
  <c r="B1346"/>
  <c r="A1346"/>
  <c r="G1342"/>
  <c r="C1342"/>
  <c r="T1341"/>
  <c r="P1341"/>
  <c r="G1341"/>
  <c r="C1341"/>
  <c r="J1335"/>
  <c r="I1335"/>
  <c r="H1335"/>
  <c r="G1335"/>
  <c r="F1335"/>
  <c r="E1335"/>
  <c r="D1335"/>
  <c r="C1335"/>
  <c r="B1335"/>
  <c r="A1335"/>
  <c r="J1334"/>
  <c r="I1334"/>
  <c r="H1334"/>
  <c r="G1334"/>
  <c r="F1334"/>
  <c r="E1334"/>
  <c r="D1334"/>
  <c r="C1334"/>
  <c r="B1334"/>
  <c r="A1334"/>
  <c r="J1333"/>
  <c r="I1333"/>
  <c r="H1333"/>
  <c r="G1333"/>
  <c r="F1333"/>
  <c r="E1333"/>
  <c r="D1333"/>
  <c r="C1333"/>
  <c r="B1333"/>
  <c r="A1333"/>
  <c r="J1332"/>
  <c r="I1332"/>
  <c r="H1332"/>
  <c r="G1332"/>
  <c r="F1332"/>
  <c r="E1332"/>
  <c r="D1332"/>
  <c r="C1332"/>
  <c r="B1332"/>
  <c r="A1332"/>
  <c r="J1331"/>
  <c r="I1331"/>
  <c r="H1331"/>
  <c r="G1331"/>
  <c r="F1331"/>
  <c r="E1331"/>
  <c r="D1331"/>
  <c r="C1331"/>
  <c r="B1331"/>
  <c r="A1331"/>
  <c r="J1330"/>
  <c r="I1330"/>
  <c r="H1330"/>
  <c r="G1330"/>
  <c r="F1330"/>
  <c r="E1330"/>
  <c r="D1330"/>
  <c r="C1330"/>
  <c r="B1330"/>
  <c r="A1330"/>
  <c r="J1329"/>
  <c r="I1329"/>
  <c r="H1329"/>
  <c r="G1329"/>
  <c r="F1329"/>
  <c r="E1329"/>
  <c r="D1329"/>
  <c r="C1329"/>
  <c r="B1329"/>
  <c r="A1329"/>
  <c r="J1328"/>
  <c r="I1328"/>
  <c r="H1328"/>
  <c r="G1328"/>
  <c r="F1328"/>
  <c r="E1328"/>
  <c r="D1328"/>
  <c r="C1328"/>
  <c r="B1328"/>
  <c r="A1328"/>
  <c r="J1327"/>
  <c r="I1327"/>
  <c r="H1327"/>
  <c r="G1327"/>
  <c r="F1327"/>
  <c r="E1327"/>
  <c r="D1327"/>
  <c r="C1327"/>
  <c r="B1327"/>
  <c r="A1327"/>
  <c r="J1326"/>
  <c r="I1326"/>
  <c r="H1326"/>
  <c r="G1326"/>
  <c r="F1326"/>
  <c r="E1326"/>
  <c r="D1326"/>
  <c r="C1326"/>
  <c r="B1326"/>
  <c r="A1326"/>
  <c r="G1322"/>
  <c r="C1322"/>
  <c r="T1321"/>
  <c r="P1321"/>
  <c r="G1321"/>
  <c r="C1321"/>
  <c r="J1315"/>
  <c r="I1315"/>
  <c r="H1315"/>
  <c r="G1315"/>
  <c r="F1315"/>
  <c r="E1315"/>
  <c r="D1315"/>
  <c r="C1315"/>
  <c r="B1315"/>
  <c r="A1315"/>
  <c r="J1314"/>
  <c r="I1314"/>
  <c r="H1314"/>
  <c r="G1314"/>
  <c r="F1314"/>
  <c r="E1314"/>
  <c r="D1314"/>
  <c r="C1314"/>
  <c r="B1314"/>
  <c r="A1314"/>
  <c r="J1313"/>
  <c r="I1313"/>
  <c r="H1313"/>
  <c r="G1313"/>
  <c r="F1313"/>
  <c r="E1313"/>
  <c r="D1313"/>
  <c r="C1313"/>
  <c r="B1313"/>
  <c r="A1313"/>
  <c r="J1312"/>
  <c r="I1312"/>
  <c r="H1312"/>
  <c r="G1312"/>
  <c r="F1312"/>
  <c r="E1312"/>
  <c r="D1312"/>
  <c r="C1312"/>
  <c r="B1312"/>
  <c r="A1312"/>
  <c r="J1311"/>
  <c r="I1311"/>
  <c r="H1311"/>
  <c r="G1311"/>
  <c r="F1311"/>
  <c r="E1311"/>
  <c r="D1311"/>
  <c r="C1311"/>
  <c r="B1311"/>
  <c r="A1311"/>
  <c r="J1310"/>
  <c r="I1310"/>
  <c r="H1310"/>
  <c r="G1310"/>
  <c r="F1310"/>
  <c r="E1310"/>
  <c r="D1310"/>
  <c r="C1310"/>
  <c r="B1310"/>
  <c r="A1310"/>
  <c r="J1309"/>
  <c r="I1309"/>
  <c r="H1309"/>
  <c r="G1309"/>
  <c r="F1309"/>
  <c r="E1309"/>
  <c r="D1309"/>
  <c r="C1309"/>
  <c r="B1309"/>
  <c r="A1309"/>
  <c r="J1308"/>
  <c r="I1308"/>
  <c r="H1308"/>
  <c r="G1308"/>
  <c r="F1308"/>
  <c r="E1308"/>
  <c r="D1308"/>
  <c r="C1308"/>
  <c r="B1308"/>
  <c r="A1308"/>
  <c r="J1307"/>
  <c r="I1307"/>
  <c r="H1307"/>
  <c r="G1307"/>
  <c r="F1307"/>
  <c r="E1307"/>
  <c r="D1307"/>
  <c r="C1307"/>
  <c r="B1307"/>
  <c r="A1307"/>
  <c r="J1306"/>
  <c r="I1306"/>
  <c r="H1306"/>
  <c r="G1306"/>
  <c r="F1306"/>
  <c r="E1306"/>
  <c r="D1306"/>
  <c r="C1306"/>
  <c r="B1306"/>
  <c r="A1306"/>
  <c r="G1302"/>
  <c r="C1302"/>
  <c r="T1301"/>
  <c r="P1301"/>
  <c r="G1301"/>
  <c r="C1301"/>
  <c r="J1295"/>
  <c r="I1295"/>
  <c r="H1295"/>
  <c r="G1295"/>
  <c r="F1295"/>
  <c r="E1295"/>
  <c r="D1295"/>
  <c r="C1295"/>
  <c r="B1295"/>
  <c r="A1295"/>
  <c r="J1294"/>
  <c r="I1294"/>
  <c r="H1294"/>
  <c r="G1294"/>
  <c r="F1294"/>
  <c r="E1294"/>
  <c r="D1294"/>
  <c r="C1294"/>
  <c r="B1294"/>
  <c r="A1294"/>
  <c r="J1293"/>
  <c r="I1293"/>
  <c r="H1293"/>
  <c r="G1293"/>
  <c r="F1293"/>
  <c r="E1293"/>
  <c r="D1293"/>
  <c r="C1293"/>
  <c r="B1293"/>
  <c r="A1293"/>
  <c r="J1292"/>
  <c r="I1292"/>
  <c r="H1292"/>
  <c r="G1292"/>
  <c r="F1292"/>
  <c r="E1292"/>
  <c r="D1292"/>
  <c r="C1292"/>
  <c r="B1292"/>
  <c r="A1292"/>
  <c r="J1291"/>
  <c r="I1291"/>
  <c r="H1291"/>
  <c r="G1291"/>
  <c r="F1291"/>
  <c r="E1291"/>
  <c r="D1291"/>
  <c r="C1291"/>
  <c r="B1291"/>
  <c r="A1291"/>
  <c r="J1290"/>
  <c r="I1290"/>
  <c r="H1290"/>
  <c r="G1290"/>
  <c r="F1290"/>
  <c r="E1290"/>
  <c r="D1290"/>
  <c r="C1290"/>
  <c r="B1290"/>
  <c r="A1290"/>
  <c r="J1289"/>
  <c r="I1289"/>
  <c r="H1289"/>
  <c r="G1289"/>
  <c r="F1289"/>
  <c r="E1289"/>
  <c r="D1289"/>
  <c r="C1289"/>
  <c r="B1289"/>
  <c r="A1289"/>
  <c r="J1288"/>
  <c r="I1288"/>
  <c r="H1288"/>
  <c r="G1288"/>
  <c r="F1288"/>
  <c r="E1288"/>
  <c r="D1288"/>
  <c r="C1288"/>
  <c r="B1288"/>
  <c r="A1288"/>
  <c r="J1287"/>
  <c r="I1287"/>
  <c r="H1287"/>
  <c r="G1287"/>
  <c r="F1287"/>
  <c r="E1287"/>
  <c r="D1287"/>
  <c r="C1287"/>
  <c r="B1287"/>
  <c r="A1287"/>
  <c r="J1286"/>
  <c r="I1286"/>
  <c r="H1286"/>
  <c r="G1286"/>
  <c r="F1286"/>
  <c r="E1286"/>
  <c r="D1286"/>
  <c r="C1286"/>
  <c r="B1286"/>
  <c r="A1286"/>
  <c r="G1282"/>
  <c r="C1282"/>
  <c r="T1281"/>
  <c r="P1281"/>
  <c r="G1281"/>
  <c r="C1281"/>
  <c r="J1275"/>
  <c r="I1275"/>
  <c r="H1275"/>
  <c r="G1275"/>
  <c r="F1275"/>
  <c r="E1275"/>
  <c r="D1275"/>
  <c r="C1275"/>
  <c r="B1275"/>
  <c r="A1275"/>
  <c r="J1274"/>
  <c r="I1274"/>
  <c r="H1274"/>
  <c r="G1274"/>
  <c r="F1274"/>
  <c r="E1274"/>
  <c r="D1274"/>
  <c r="C1274"/>
  <c r="B1274"/>
  <c r="A1274"/>
  <c r="J1273"/>
  <c r="I1273"/>
  <c r="H1273"/>
  <c r="G1273"/>
  <c r="F1273"/>
  <c r="E1273"/>
  <c r="D1273"/>
  <c r="C1273"/>
  <c r="B1273"/>
  <c r="A1273"/>
  <c r="J1272"/>
  <c r="I1272"/>
  <c r="H1272"/>
  <c r="G1272"/>
  <c r="F1272"/>
  <c r="E1272"/>
  <c r="D1272"/>
  <c r="C1272"/>
  <c r="B1272"/>
  <c r="A1272"/>
  <c r="J1271"/>
  <c r="I1271"/>
  <c r="H1271"/>
  <c r="G1271"/>
  <c r="F1271"/>
  <c r="E1271"/>
  <c r="D1271"/>
  <c r="C1271"/>
  <c r="B1271"/>
  <c r="A1271"/>
  <c r="J1270"/>
  <c r="I1270"/>
  <c r="H1270"/>
  <c r="G1270"/>
  <c r="F1270"/>
  <c r="E1270"/>
  <c r="D1270"/>
  <c r="C1270"/>
  <c r="B1270"/>
  <c r="A1270"/>
  <c r="J1269"/>
  <c r="I1269"/>
  <c r="H1269"/>
  <c r="G1269"/>
  <c r="F1269"/>
  <c r="E1269"/>
  <c r="D1269"/>
  <c r="C1269"/>
  <c r="B1269"/>
  <c r="A1269"/>
  <c r="J1268"/>
  <c r="I1268"/>
  <c r="H1268"/>
  <c r="G1268"/>
  <c r="F1268"/>
  <c r="E1268"/>
  <c r="D1268"/>
  <c r="C1268"/>
  <c r="B1268"/>
  <c r="A1268"/>
  <c r="J1267"/>
  <c r="I1267"/>
  <c r="H1267"/>
  <c r="G1267"/>
  <c r="F1267"/>
  <c r="E1267"/>
  <c r="D1267"/>
  <c r="C1267"/>
  <c r="B1267"/>
  <c r="A1267"/>
  <c r="J1266"/>
  <c r="I1266"/>
  <c r="H1266"/>
  <c r="G1266"/>
  <c r="F1266"/>
  <c r="E1266"/>
  <c r="D1266"/>
  <c r="C1266"/>
  <c r="B1266"/>
  <c r="A1266"/>
  <c r="G1262"/>
  <c r="C1262"/>
  <c r="T1261"/>
  <c r="P1261"/>
  <c r="G1261"/>
  <c r="C1261"/>
  <c r="J1255"/>
  <c r="I1255"/>
  <c r="H1255"/>
  <c r="G1255"/>
  <c r="F1255"/>
  <c r="E1255"/>
  <c r="D1255"/>
  <c r="C1255"/>
  <c r="B1255"/>
  <c r="A1255"/>
  <c r="J1254"/>
  <c r="I1254"/>
  <c r="H1254"/>
  <c r="G1254"/>
  <c r="F1254"/>
  <c r="E1254"/>
  <c r="D1254"/>
  <c r="C1254"/>
  <c r="B1254"/>
  <c r="A1254"/>
  <c r="J1253"/>
  <c r="I1253"/>
  <c r="H1253"/>
  <c r="G1253"/>
  <c r="F1253"/>
  <c r="E1253"/>
  <c r="D1253"/>
  <c r="C1253"/>
  <c r="B1253"/>
  <c r="A1253"/>
  <c r="J1252"/>
  <c r="I1252"/>
  <c r="H1252"/>
  <c r="G1252"/>
  <c r="F1252"/>
  <c r="E1252"/>
  <c r="D1252"/>
  <c r="C1252"/>
  <c r="B1252"/>
  <c r="A1252"/>
  <c r="J1251"/>
  <c r="I1251"/>
  <c r="H1251"/>
  <c r="G1251"/>
  <c r="F1251"/>
  <c r="E1251"/>
  <c r="D1251"/>
  <c r="C1251"/>
  <c r="B1251"/>
  <c r="A1251"/>
  <c r="J1250"/>
  <c r="I1250"/>
  <c r="H1250"/>
  <c r="G1250"/>
  <c r="F1250"/>
  <c r="E1250"/>
  <c r="D1250"/>
  <c r="C1250"/>
  <c r="B1250"/>
  <c r="A1250"/>
  <c r="J1249"/>
  <c r="I1249"/>
  <c r="H1249"/>
  <c r="G1249"/>
  <c r="F1249"/>
  <c r="E1249"/>
  <c r="D1249"/>
  <c r="C1249"/>
  <c r="B1249"/>
  <c r="A1249"/>
  <c r="J1248"/>
  <c r="I1248"/>
  <c r="H1248"/>
  <c r="G1248"/>
  <c r="F1248"/>
  <c r="E1248"/>
  <c r="D1248"/>
  <c r="C1248"/>
  <c r="B1248"/>
  <c r="A1248"/>
  <c r="J1247"/>
  <c r="I1247"/>
  <c r="H1247"/>
  <c r="G1247"/>
  <c r="F1247"/>
  <c r="E1247"/>
  <c r="D1247"/>
  <c r="C1247"/>
  <c r="B1247"/>
  <c r="A1247"/>
  <c r="J1246"/>
  <c r="I1246"/>
  <c r="H1246"/>
  <c r="G1246"/>
  <c r="F1246"/>
  <c r="E1246"/>
  <c r="D1246"/>
  <c r="C1246"/>
  <c r="B1246"/>
  <c r="A1246"/>
  <c r="G1242"/>
  <c r="C1242"/>
  <c r="T1241"/>
  <c r="P1241"/>
  <c r="G1241"/>
  <c r="C1241"/>
  <c r="J1235"/>
  <c r="I1235"/>
  <c r="H1235"/>
  <c r="G1235"/>
  <c r="F1235"/>
  <c r="E1235"/>
  <c r="D1235"/>
  <c r="C1235"/>
  <c r="B1235"/>
  <c r="A1235"/>
  <c r="J1234"/>
  <c r="I1234"/>
  <c r="H1234"/>
  <c r="G1234"/>
  <c r="F1234"/>
  <c r="E1234"/>
  <c r="D1234"/>
  <c r="C1234"/>
  <c r="B1234"/>
  <c r="A1234"/>
  <c r="J1233"/>
  <c r="I1233"/>
  <c r="H1233"/>
  <c r="G1233"/>
  <c r="F1233"/>
  <c r="E1233"/>
  <c r="D1233"/>
  <c r="C1233"/>
  <c r="B1233"/>
  <c r="A1233"/>
  <c r="J1232"/>
  <c r="I1232"/>
  <c r="H1232"/>
  <c r="G1232"/>
  <c r="F1232"/>
  <c r="E1232"/>
  <c r="D1232"/>
  <c r="C1232"/>
  <c r="B1232"/>
  <c r="A1232"/>
  <c r="J1231"/>
  <c r="I1231"/>
  <c r="H1231"/>
  <c r="G1231"/>
  <c r="F1231"/>
  <c r="E1231"/>
  <c r="D1231"/>
  <c r="C1231"/>
  <c r="B1231"/>
  <c r="A1231"/>
  <c r="J1230"/>
  <c r="I1230"/>
  <c r="H1230"/>
  <c r="G1230"/>
  <c r="F1230"/>
  <c r="E1230"/>
  <c r="D1230"/>
  <c r="C1230"/>
  <c r="B1230"/>
  <c r="A1230"/>
  <c r="J1229"/>
  <c r="I1229"/>
  <c r="H1229"/>
  <c r="G1229"/>
  <c r="F1229"/>
  <c r="E1229"/>
  <c r="D1229"/>
  <c r="C1229"/>
  <c r="B1229"/>
  <c r="A1229"/>
  <c r="J1228"/>
  <c r="I1228"/>
  <c r="H1228"/>
  <c r="G1228"/>
  <c r="F1228"/>
  <c r="E1228"/>
  <c r="D1228"/>
  <c r="C1228"/>
  <c r="B1228"/>
  <c r="A1228"/>
  <c r="J1227"/>
  <c r="I1227"/>
  <c r="H1227"/>
  <c r="G1227"/>
  <c r="F1227"/>
  <c r="E1227"/>
  <c r="D1227"/>
  <c r="C1227"/>
  <c r="B1227"/>
  <c r="A1227"/>
  <c r="J1226"/>
  <c r="I1226"/>
  <c r="H1226"/>
  <c r="G1226"/>
  <c r="F1226"/>
  <c r="E1226"/>
  <c r="D1226"/>
  <c r="C1226"/>
  <c r="B1226"/>
  <c r="A1226"/>
  <c r="G1222"/>
  <c r="C1222"/>
  <c r="T1221"/>
  <c r="P1221"/>
  <c r="G1221"/>
  <c r="C1221"/>
  <c r="J1215"/>
  <c r="I1215"/>
  <c r="H1215"/>
  <c r="G1215"/>
  <c r="F1215"/>
  <c r="E1215"/>
  <c r="D1215"/>
  <c r="C1215"/>
  <c r="B1215"/>
  <c r="A1215"/>
  <c r="J1214"/>
  <c r="I1214"/>
  <c r="H1214"/>
  <c r="G1214"/>
  <c r="F1214"/>
  <c r="E1214"/>
  <c r="D1214"/>
  <c r="C1214"/>
  <c r="B1214"/>
  <c r="A1214"/>
  <c r="J1213"/>
  <c r="I1213"/>
  <c r="H1213"/>
  <c r="G1213"/>
  <c r="F1213"/>
  <c r="E1213"/>
  <c r="D1213"/>
  <c r="C1213"/>
  <c r="B1213"/>
  <c r="A1213"/>
  <c r="J1212"/>
  <c r="I1212"/>
  <c r="H1212"/>
  <c r="G1212"/>
  <c r="F1212"/>
  <c r="E1212"/>
  <c r="D1212"/>
  <c r="C1212"/>
  <c r="B1212"/>
  <c r="A1212"/>
  <c r="J1211"/>
  <c r="I1211"/>
  <c r="H1211"/>
  <c r="G1211"/>
  <c r="F1211"/>
  <c r="E1211"/>
  <c r="D1211"/>
  <c r="C1211"/>
  <c r="B1211"/>
  <c r="A1211"/>
  <c r="J1210"/>
  <c r="I1210"/>
  <c r="H1210"/>
  <c r="G1210"/>
  <c r="F1210"/>
  <c r="E1210"/>
  <c r="D1210"/>
  <c r="C1210"/>
  <c r="B1210"/>
  <c r="A1210"/>
  <c r="J1209"/>
  <c r="I1209"/>
  <c r="H1209"/>
  <c r="G1209"/>
  <c r="F1209"/>
  <c r="E1209"/>
  <c r="D1209"/>
  <c r="C1209"/>
  <c r="B1209"/>
  <c r="A1209"/>
  <c r="J1208"/>
  <c r="I1208"/>
  <c r="H1208"/>
  <c r="G1208"/>
  <c r="F1208"/>
  <c r="E1208"/>
  <c r="D1208"/>
  <c r="C1208"/>
  <c r="B1208"/>
  <c r="A1208"/>
  <c r="J1207"/>
  <c r="I1207"/>
  <c r="H1207"/>
  <c r="G1207"/>
  <c r="F1207"/>
  <c r="E1207"/>
  <c r="D1207"/>
  <c r="C1207"/>
  <c r="B1207"/>
  <c r="A1207"/>
  <c r="J1206"/>
  <c r="I1206"/>
  <c r="H1206"/>
  <c r="G1206"/>
  <c r="F1206"/>
  <c r="E1206"/>
  <c r="D1206"/>
  <c r="C1206"/>
  <c r="B1206"/>
  <c r="A1206"/>
  <c r="G1202"/>
  <c r="C1202"/>
  <c r="T1201"/>
  <c r="P1201"/>
  <c r="G1201"/>
  <c r="C1201"/>
  <c r="J1195"/>
  <c r="I1195"/>
  <c r="H1195"/>
  <c r="G1195"/>
  <c r="F1195"/>
  <c r="E1195"/>
  <c r="D1195"/>
  <c r="C1195"/>
  <c r="B1195"/>
  <c r="A1195"/>
  <c r="J1194"/>
  <c r="I1194"/>
  <c r="H1194"/>
  <c r="G1194"/>
  <c r="F1194"/>
  <c r="E1194"/>
  <c r="D1194"/>
  <c r="C1194"/>
  <c r="B1194"/>
  <c r="A1194"/>
  <c r="J1193"/>
  <c r="I1193"/>
  <c r="H1193"/>
  <c r="G1193"/>
  <c r="F1193"/>
  <c r="E1193"/>
  <c r="D1193"/>
  <c r="C1193"/>
  <c r="B1193"/>
  <c r="A1193"/>
  <c r="J1192"/>
  <c r="I1192"/>
  <c r="H1192"/>
  <c r="G1192"/>
  <c r="F1192"/>
  <c r="E1192"/>
  <c r="D1192"/>
  <c r="C1192"/>
  <c r="B1192"/>
  <c r="A1192"/>
  <c r="J1191"/>
  <c r="I1191"/>
  <c r="H1191"/>
  <c r="G1191"/>
  <c r="F1191"/>
  <c r="E1191"/>
  <c r="D1191"/>
  <c r="C1191"/>
  <c r="B1191"/>
  <c r="A1191"/>
  <c r="J1190"/>
  <c r="I1190"/>
  <c r="H1190"/>
  <c r="G1190"/>
  <c r="F1190"/>
  <c r="E1190"/>
  <c r="D1190"/>
  <c r="C1190"/>
  <c r="B1190"/>
  <c r="A1190"/>
  <c r="J1189"/>
  <c r="I1189"/>
  <c r="H1189"/>
  <c r="G1189"/>
  <c r="F1189"/>
  <c r="E1189"/>
  <c r="D1189"/>
  <c r="C1189"/>
  <c r="B1189"/>
  <c r="A1189"/>
  <c r="J1188"/>
  <c r="I1188"/>
  <c r="H1188"/>
  <c r="G1188"/>
  <c r="F1188"/>
  <c r="E1188"/>
  <c r="D1188"/>
  <c r="C1188"/>
  <c r="B1188"/>
  <c r="A1188"/>
  <c r="J1187"/>
  <c r="I1187"/>
  <c r="H1187"/>
  <c r="G1187"/>
  <c r="F1187"/>
  <c r="E1187"/>
  <c r="D1187"/>
  <c r="C1187"/>
  <c r="B1187"/>
  <c r="A1187"/>
  <c r="J1186"/>
  <c r="I1186"/>
  <c r="H1186"/>
  <c r="G1186"/>
  <c r="F1186"/>
  <c r="E1186"/>
  <c r="D1186"/>
  <c r="C1186"/>
  <c r="B1186"/>
  <c r="A1186"/>
  <c r="G1182"/>
  <c r="C1182"/>
  <c r="T1181"/>
  <c r="P1181"/>
  <c r="G1181"/>
  <c r="C1181"/>
  <c r="J1175"/>
  <c r="I1175"/>
  <c r="H1175"/>
  <c r="G1175"/>
  <c r="F1175"/>
  <c r="E1175"/>
  <c r="D1175"/>
  <c r="C1175"/>
  <c r="B1175"/>
  <c r="A1175"/>
  <c r="J1174"/>
  <c r="I1174"/>
  <c r="H1174"/>
  <c r="G1174"/>
  <c r="F1174"/>
  <c r="E1174"/>
  <c r="D1174"/>
  <c r="C1174"/>
  <c r="B1174"/>
  <c r="A1174"/>
  <c r="J1173"/>
  <c r="I1173"/>
  <c r="H1173"/>
  <c r="G1173"/>
  <c r="F1173"/>
  <c r="E1173"/>
  <c r="D1173"/>
  <c r="C1173"/>
  <c r="B1173"/>
  <c r="A1173"/>
  <c r="J1172"/>
  <c r="I1172"/>
  <c r="H1172"/>
  <c r="G1172"/>
  <c r="F1172"/>
  <c r="E1172"/>
  <c r="D1172"/>
  <c r="C1172"/>
  <c r="B1172"/>
  <c r="A1172"/>
  <c r="J1171"/>
  <c r="I1171"/>
  <c r="H1171"/>
  <c r="G1171"/>
  <c r="F1171"/>
  <c r="E1171"/>
  <c r="D1171"/>
  <c r="C1171"/>
  <c r="B1171"/>
  <c r="A1171"/>
  <c r="J1170"/>
  <c r="I1170"/>
  <c r="H1170"/>
  <c r="G1170"/>
  <c r="F1170"/>
  <c r="E1170"/>
  <c r="D1170"/>
  <c r="C1170"/>
  <c r="B1170"/>
  <c r="A1170"/>
  <c r="J1169"/>
  <c r="I1169"/>
  <c r="H1169"/>
  <c r="G1169"/>
  <c r="F1169"/>
  <c r="E1169"/>
  <c r="D1169"/>
  <c r="C1169"/>
  <c r="B1169"/>
  <c r="A1169"/>
  <c r="J1168"/>
  <c r="I1168"/>
  <c r="H1168"/>
  <c r="G1168"/>
  <c r="F1168"/>
  <c r="E1168"/>
  <c r="D1168"/>
  <c r="C1168"/>
  <c r="B1168"/>
  <c r="A1168"/>
  <c r="J1167"/>
  <c r="I1167"/>
  <c r="H1167"/>
  <c r="G1167"/>
  <c r="F1167"/>
  <c r="E1167"/>
  <c r="D1167"/>
  <c r="C1167"/>
  <c r="B1167"/>
  <c r="A1167"/>
  <c r="J1166"/>
  <c r="I1166"/>
  <c r="H1166"/>
  <c r="G1166"/>
  <c r="F1166"/>
  <c r="E1166"/>
  <c r="D1166"/>
  <c r="C1166"/>
  <c r="B1166"/>
  <c r="A1166"/>
  <c r="G1162"/>
  <c r="C1162"/>
  <c r="T1161"/>
  <c r="P1161"/>
  <c r="G1161"/>
  <c r="C1161"/>
  <c r="J1155"/>
  <c r="I1155"/>
  <c r="H1155"/>
  <c r="G1155"/>
  <c r="F1155"/>
  <c r="E1155"/>
  <c r="D1155"/>
  <c r="C1155"/>
  <c r="B1155"/>
  <c r="A1155"/>
  <c r="J1154"/>
  <c r="I1154"/>
  <c r="H1154"/>
  <c r="G1154"/>
  <c r="F1154"/>
  <c r="E1154"/>
  <c r="D1154"/>
  <c r="C1154"/>
  <c r="B1154"/>
  <c r="A1154"/>
  <c r="J1153"/>
  <c r="I1153"/>
  <c r="H1153"/>
  <c r="G1153"/>
  <c r="F1153"/>
  <c r="E1153"/>
  <c r="D1153"/>
  <c r="C1153"/>
  <c r="B1153"/>
  <c r="A1153"/>
  <c r="J1152"/>
  <c r="I1152"/>
  <c r="H1152"/>
  <c r="G1152"/>
  <c r="F1152"/>
  <c r="E1152"/>
  <c r="D1152"/>
  <c r="C1152"/>
  <c r="B1152"/>
  <c r="A1152"/>
  <c r="J1151"/>
  <c r="I1151"/>
  <c r="H1151"/>
  <c r="G1151"/>
  <c r="F1151"/>
  <c r="E1151"/>
  <c r="D1151"/>
  <c r="C1151"/>
  <c r="B1151"/>
  <c r="A1151"/>
  <c r="J1150"/>
  <c r="I1150"/>
  <c r="H1150"/>
  <c r="G1150"/>
  <c r="F1150"/>
  <c r="E1150"/>
  <c r="D1150"/>
  <c r="C1150"/>
  <c r="B1150"/>
  <c r="A1150"/>
  <c r="J1149"/>
  <c r="I1149"/>
  <c r="H1149"/>
  <c r="G1149"/>
  <c r="F1149"/>
  <c r="E1149"/>
  <c r="D1149"/>
  <c r="C1149"/>
  <c r="B1149"/>
  <c r="A1149"/>
  <c r="J1148"/>
  <c r="I1148"/>
  <c r="H1148"/>
  <c r="G1148"/>
  <c r="F1148"/>
  <c r="E1148"/>
  <c r="D1148"/>
  <c r="C1148"/>
  <c r="B1148"/>
  <c r="A1148"/>
  <c r="J1147"/>
  <c r="I1147"/>
  <c r="H1147"/>
  <c r="G1147"/>
  <c r="F1147"/>
  <c r="E1147"/>
  <c r="D1147"/>
  <c r="C1147"/>
  <c r="B1147"/>
  <c r="A1147"/>
  <c r="J1146"/>
  <c r="I1146"/>
  <c r="H1146"/>
  <c r="G1146"/>
  <c r="F1146"/>
  <c r="E1146"/>
  <c r="D1146"/>
  <c r="C1146"/>
  <c r="B1146"/>
  <c r="A1146"/>
  <c r="G1142"/>
  <c r="C1142"/>
  <c r="T1141"/>
  <c r="P1141"/>
  <c r="G1141"/>
  <c r="C1141"/>
  <c r="J1135"/>
  <c r="I1135"/>
  <c r="H1135"/>
  <c r="G1135"/>
  <c r="F1135"/>
  <c r="E1135"/>
  <c r="D1135"/>
  <c r="C1135"/>
  <c r="B1135"/>
  <c r="A1135"/>
  <c r="J1134"/>
  <c r="I1134"/>
  <c r="H1134"/>
  <c r="G1134"/>
  <c r="F1134"/>
  <c r="E1134"/>
  <c r="D1134"/>
  <c r="C1134"/>
  <c r="B1134"/>
  <c r="A1134"/>
  <c r="J1133"/>
  <c r="I1133"/>
  <c r="H1133"/>
  <c r="G1133"/>
  <c r="F1133"/>
  <c r="E1133"/>
  <c r="D1133"/>
  <c r="C1133"/>
  <c r="B1133"/>
  <c r="A1133"/>
  <c r="J1132"/>
  <c r="I1132"/>
  <c r="H1132"/>
  <c r="G1132"/>
  <c r="F1132"/>
  <c r="E1132"/>
  <c r="D1132"/>
  <c r="C1132"/>
  <c r="B1132"/>
  <c r="A1132"/>
  <c r="J1131"/>
  <c r="I1131"/>
  <c r="H1131"/>
  <c r="G1131"/>
  <c r="F1131"/>
  <c r="E1131"/>
  <c r="D1131"/>
  <c r="C1131"/>
  <c r="B1131"/>
  <c r="A1131"/>
  <c r="J1130"/>
  <c r="I1130"/>
  <c r="H1130"/>
  <c r="G1130"/>
  <c r="F1130"/>
  <c r="E1130"/>
  <c r="D1130"/>
  <c r="C1130"/>
  <c r="B1130"/>
  <c r="A1130"/>
  <c r="J1129"/>
  <c r="I1129"/>
  <c r="H1129"/>
  <c r="G1129"/>
  <c r="F1129"/>
  <c r="E1129"/>
  <c r="D1129"/>
  <c r="C1129"/>
  <c r="B1129"/>
  <c r="A1129"/>
  <c r="J1128"/>
  <c r="I1128"/>
  <c r="H1128"/>
  <c r="G1128"/>
  <c r="F1128"/>
  <c r="E1128"/>
  <c r="D1128"/>
  <c r="C1128"/>
  <c r="B1128"/>
  <c r="A1128"/>
  <c r="J1127"/>
  <c r="I1127"/>
  <c r="H1127"/>
  <c r="G1127"/>
  <c r="F1127"/>
  <c r="E1127"/>
  <c r="D1127"/>
  <c r="C1127"/>
  <c r="B1127"/>
  <c r="A1127"/>
  <c r="J1126"/>
  <c r="I1126"/>
  <c r="H1126"/>
  <c r="G1126"/>
  <c r="F1126"/>
  <c r="E1126"/>
  <c r="D1126"/>
  <c r="C1126"/>
  <c r="B1126"/>
  <c r="A1126"/>
  <c r="G1122"/>
  <c r="C1122"/>
  <c r="T1121"/>
  <c r="P1121"/>
  <c r="G1121"/>
  <c r="C1121"/>
  <c r="J1115"/>
  <c r="I1115"/>
  <c r="H1115"/>
  <c r="G1115"/>
  <c r="F1115"/>
  <c r="E1115"/>
  <c r="D1115"/>
  <c r="C1115"/>
  <c r="B1115"/>
  <c r="A1115"/>
  <c r="J1114"/>
  <c r="I1114"/>
  <c r="H1114"/>
  <c r="G1114"/>
  <c r="F1114"/>
  <c r="E1114"/>
  <c r="D1114"/>
  <c r="C1114"/>
  <c r="B1114"/>
  <c r="A1114"/>
  <c r="J1113"/>
  <c r="I1113"/>
  <c r="H1113"/>
  <c r="G1113"/>
  <c r="F1113"/>
  <c r="E1113"/>
  <c r="D1113"/>
  <c r="C1113"/>
  <c r="B1113"/>
  <c r="A1113"/>
  <c r="J1112"/>
  <c r="I1112"/>
  <c r="H1112"/>
  <c r="G1112"/>
  <c r="F1112"/>
  <c r="E1112"/>
  <c r="D1112"/>
  <c r="C1112"/>
  <c r="B1112"/>
  <c r="A1112"/>
  <c r="J1111"/>
  <c r="I1111"/>
  <c r="H1111"/>
  <c r="G1111"/>
  <c r="F1111"/>
  <c r="E1111"/>
  <c r="D1111"/>
  <c r="C1111"/>
  <c r="B1111"/>
  <c r="A1111"/>
  <c r="J1110"/>
  <c r="I1110"/>
  <c r="H1110"/>
  <c r="G1110"/>
  <c r="F1110"/>
  <c r="E1110"/>
  <c r="D1110"/>
  <c r="C1110"/>
  <c r="B1110"/>
  <c r="A1110"/>
  <c r="J1109"/>
  <c r="I1109"/>
  <c r="H1109"/>
  <c r="G1109"/>
  <c r="F1109"/>
  <c r="E1109"/>
  <c r="D1109"/>
  <c r="C1109"/>
  <c r="B1109"/>
  <c r="A1109"/>
  <c r="J1108"/>
  <c r="I1108"/>
  <c r="H1108"/>
  <c r="G1108"/>
  <c r="F1108"/>
  <c r="E1108"/>
  <c r="D1108"/>
  <c r="C1108"/>
  <c r="B1108"/>
  <c r="A1108"/>
  <c r="J1107"/>
  <c r="I1107"/>
  <c r="H1107"/>
  <c r="G1107"/>
  <c r="F1107"/>
  <c r="E1107"/>
  <c r="D1107"/>
  <c r="C1107"/>
  <c r="B1107"/>
  <c r="A1107"/>
  <c r="J1106"/>
  <c r="I1106"/>
  <c r="H1106"/>
  <c r="G1106"/>
  <c r="F1106"/>
  <c r="E1106"/>
  <c r="D1106"/>
  <c r="C1106"/>
  <c r="B1106"/>
  <c r="A1106"/>
  <c r="G1102"/>
  <c r="C1102"/>
  <c r="T1101"/>
  <c r="P1101"/>
  <c r="G1101"/>
  <c r="C1101"/>
  <c r="J1095"/>
  <c r="I1095"/>
  <c r="H1095"/>
  <c r="G1095"/>
  <c r="F1095"/>
  <c r="E1095"/>
  <c r="D1095"/>
  <c r="C1095"/>
  <c r="B1095"/>
  <c r="A1095"/>
  <c r="J1094"/>
  <c r="I1094"/>
  <c r="H1094"/>
  <c r="G1094"/>
  <c r="F1094"/>
  <c r="E1094"/>
  <c r="D1094"/>
  <c r="C1094"/>
  <c r="B1094"/>
  <c r="A1094"/>
  <c r="J1093"/>
  <c r="I1093"/>
  <c r="H1093"/>
  <c r="G1093"/>
  <c r="F1093"/>
  <c r="E1093"/>
  <c r="D1093"/>
  <c r="C1093"/>
  <c r="B1093"/>
  <c r="A1093"/>
  <c r="J1092"/>
  <c r="I1092"/>
  <c r="H1092"/>
  <c r="G1092"/>
  <c r="F1092"/>
  <c r="E1092"/>
  <c r="D1092"/>
  <c r="C1092"/>
  <c r="B1092"/>
  <c r="A1092"/>
  <c r="J1091"/>
  <c r="I1091"/>
  <c r="H1091"/>
  <c r="G1091"/>
  <c r="F1091"/>
  <c r="E1091"/>
  <c r="D1091"/>
  <c r="C1091"/>
  <c r="B1091"/>
  <c r="A1091"/>
  <c r="J1090"/>
  <c r="I1090"/>
  <c r="H1090"/>
  <c r="G1090"/>
  <c r="F1090"/>
  <c r="E1090"/>
  <c r="D1090"/>
  <c r="C1090"/>
  <c r="B1090"/>
  <c r="A1090"/>
  <c r="J1089"/>
  <c r="I1089"/>
  <c r="H1089"/>
  <c r="G1089"/>
  <c r="F1089"/>
  <c r="E1089"/>
  <c r="D1089"/>
  <c r="C1089"/>
  <c r="B1089"/>
  <c r="A1089"/>
  <c r="J1088"/>
  <c r="I1088"/>
  <c r="H1088"/>
  <c r="G1088"/>
  <c r="F1088"/>
  <c r="E1088"/>
  <c r="D1088"/>
  <c r="C1088"/>
  <c r="B1088"/>
  <c r="A1088"/>
  <c r="J1087"/>
  <c r="I1087"/>
  <c r="H1087"/>
  <c r="G1087"/>
  <c r="F1087"/>
  <c r="E1087"/>
  <c r="D1087"/>
  <c r="C1087"/>
  <c r="B1087"/>
  <c r="A1087"/>
  <c r="J1086"/>
  <c r="I1086"/>
  <c r="H1086"/>
  <c r="G1086"/>
  <c r="F1086"/>
  <c r="E1086"/>
  <c r="D1086"/>
  <c r="C1086"/>
  <c r="B1086"/>
  <c r="A1086"/>
  <c r="G1082"/>
  <c r="C1082"/>
  <c r="T1081"/>
  <c r="P1081"/>
  <c r="G1081"/>
  <c r="C1081"/>
  <c r="J1075"/>
  <c r="I1075"/>
  <c r="H1075"/>
  <c r="G1075"/>
  <c r="F1075"/>
  <c r="E1075"/>
  <c r="D1075"/>
  <c r="C1075"/>
  <c r="B1075"/>
  <c r="A1075"/>
  <c r="J1074"/>
  <c r="I1074"/>
  <c r="H1074"/>
  <c r="G1074"/>
  <c r="F1074"/>
  <c r="E1074"/>
  <c r="D1074"/>
  <c r="C1074"/>
  <c r="B1074"/>
  <c r="A1074"/>
  <c r="J1073"/>
  <c r="I1073"/>
  <c r="H1073"/>
  <c r="G1073"/>
  <c r="F1073"/>
  <c r="E1073"/>
  <c r="D1073"/>
  <c r="C1073"/>
  <c r="B1073"/>
  <c r="A1073"/>
  <c r="J1072"/>
  <c r="I1072"/>
  <c r="H1072"/>
  <c r="G1072"/>
  <c r="F1072"/>
  <c r="E1072"/>
  <c r="D1072"/>
  <c r="C1072"/>
  <c r="B1072"/>
  <c r="A1072"/>
  <c r="J1071"/>
  <c r="I1071"/>
  <c r="H1071"/>
  <c r="G1071"/>
  <c r="F1071"/>
  <c r="E1071"/>
  <c r="D1071"/>
  <c r="C1071"/>
  <c r="B1071"/>
  <c r="A1071"/>
  <c r="J1070"/>
  <c r="I1070"/>
  <c r="H1070"/>
  <c r="G1070"/>
  <c r="F1070"/>
  <c r="E1070"/>
  <c r="D1070"/>
  <c r="C1070"/>
  <c r="B1070"/>
  <c r="A1070"/>
  <c r="J1069"/>
  <c r="I1069"/>
  <c r="H1069"/>
  <c r="G1069"/>
  <c r="F1069"/>
  <c r="E1069"/>
  <c r="D1069"/>
  <c r="C1069"/>
  <c r="B1069"/>
  <c r="A1069"/>
  <c r="J1068"/>
  <c r="I1068"/>
  <c r="H1068"/>
  <c r="G1068"/>
  <c r="F1068"/>
  <c r="E1068"/>
  <c r="D1068"/>
  <c r="C1068"/>
  <c r="B1068"/>
  <c r="A1068"/>
  <c r="J1067"/>
  <c r="I1067"/>
  <c r="H1067"/>
  <c r="G1067"/>
  <c r="F1067"/>
  <c r="E1067"/>
  <c r="D1067"/>
  <c r="C1067"/>
  <c r="B1067"/>
  <c r="A1067"/>
  <c r="J1066"/>
  <c r="I1066"/>
  <c r="H1066"/>
  <c r="G1066"/>
  <c r="F1066"/>
  <c r="E1066"/>
  <c r="D1066"/>
  <c r="C1066"/>
  <c r="B1066"/>
  <c r="A1066"/>
  <c r="G1062"/>
  <c r="C1062"/>
  <c r="T1061"/>
  <c r="P1061"/>
  <c r="G1061"/>
  <c r="C1061"/>
  <c r="J1055"/>
  <c r="I1055"/>
  <c r="H1055"/>
  <c r="G1055"/>
  <c r="F1055"/>
  <c r="E1055"/>
  <c r="D1055"/>
  <c r="C1055"/>
  <c r="B1055"/>
  <c r="A1055"/>
  <c r="J1054"/>
  <c r="I1054"/>
  <c r="H1054"/>
  <c r="G1054"/>
  <c r="F1054"/>
  <c r="E1054"/>
  <c r="D1054"/>
  <c r="C1054"/>
  <c r="B1054"/>
  <c r="A1054"/>
  <c r="J1053"/>
  <c r="I1053"/>
  <c r="H1053"/>
  <c r="G1053"/>
  <c r="F1053"/>
  <c r="E1053"/>
  <c r="D1053"/>
  <c r="C1053"/>
  <c r="B1053"/>
  <c r="A1053"/>
  <c r="J1052"/>
  <c r="I1052"/>
  <c r="H1052"/>
  <c r="G1052"/>
  <c r="F1052"/>
  <c r="E1052"/>
  <c r="D1052"/>
  <c r="C1052"/>
  <c r="B1052"/>
  <c r="A1052"/>
  <c r="J1051"/>
  <c r="I1051"/>
  <c r="H1051"/>
  <c r="G1051"/>
  <c r="F1051"/>
  <c r="E1051"/>
  <c r="D1051"/>
  <c r="C1051"/>
  <c r="B1051"/>
  <c r="A1051"/>
  <c r="J1050"/>
  <c r="I1050"/>
  <c r="H1050"/>
  <c r="G1050"/>
  <c r="F1050"/>
  <c r="E1050"/>
  <c r="D1050"/>
  <c r="C1050"/>
  <c r="B1050"/>
  <c r="A1050"/>
  <c r="J1049"/>
  <c r="I1049"/>
  <c r="H1049"/>
  <c r="G1049"/>
  <c r="F1049"/>
  <c r="E1049"/>
  <c r="D1049"/>
  <c r="C1049"/>
  <c r="B1049"/>
  <c r="A1049"/>
  <c r="J1048"/>
  <c r="I1048"/>
  <c r="H1048"/>
  <c r="G1048"/>
  <c r="F1048"/>
  <c r="E1048"/>
  <c r="D1048"/>
  <c r="C1048"/>
  <c r="B1048"/>
  <c r="A1048"/>
  <c r="J1047"/>
  <c r="I1047"/>
  <c r="H1047"/>
  <c r="G1047"/>
  <c r="F1047"/>
  <c r="E1047"/>
  <c r="D1047"/>
  <c r="C1047"/>
  <c r="B1047"/>
  <c r="A1047"/>
  <c r="J1046"/>
  <c r="I1046"/>
  <c r="H1046"/>
  <c r="G1046"/>
  <c r="F1046"/>
  <c r="E1046"/>
  <c r="D1046"/>
  <c r="C1046"/>
  <c r="B1046"/>
  <c r="A1046"/>
  <c r="G1042"/>
  <c r="C1042"/>
  <c r="T1041"/>
  <c r="P1041"/>
  <c r="G1041"/>
  <c r="C1041"/>
  <c r="J1035"/>
  <c r="I1035"/>
  <c r="H1035"/>
  <c r="G1035"/>
  <c r="F1035"/>
  <c r="E1035"/>
  <c r="D1035"/>
  <c r="C1035"/>
  <c r="B1035"/>
  <c r="A1035"/>
  <c r="J1034"/>
  <c r="I1034"/>
  <c r="H1034"/>
  <c r="G1034"/>
  <c r="F1034"/>
  <c r="E1034"/>
  <c r="D1034"/>
  <c r="C1034"/>
  <c r="B1034"/>
  <c r="A1034"/>
  <c r="J1033"/>
  <c r="I1033"/>
  <c r="H1033"/>
  <c r="G1033"/>
  <c r="F1033"/>
  <c r="E1033"/>
  <c r="D1033"/>
  <c r="C1033"/>
  <c r="B1033"/>
  <c r="A1033"/>
  <c r="J1032"/>
  <c r="I1032"/>
  <c r="H1032"/>
  <c r="G1032"/>
  <c r="F1032"/>
  <c r="E1032"/>
  <c r="D1032"/>
  <c r="C1032"/>
  <c r="B1032"/>
  <c r="A1032"/>
  <c r="J1031"/>
  <c r="I1031"/>
  <c r="H1031"/>
  <c r="G1031"/>
  <c r="F1031"/>
  <c r="E1031"/>
  <c r="D1031"/>
  <c r="C1031"/>
  <c r="B1031"/>
  <c r="A1031"/>
  <c r="J1030"/>
  <c r="I1030"/>
  <c r="H1030"/>
  <c r="G1030"/>
  <c r="F1030"/>
  <c r="E1030"/>
  <c r="D1030"/>
  <c r="C1030"/>
  <c r="B1030"/>
  <c r="A1030"/>
  <c r="J1029"/>
  <c r="I1029"/>
  <c r="H1029"/>
  <c r="G1029"/>
  <c r="F1029"/>
  <c r="E1029"/>
  <c r="D1029"/>
  <c r="C1029"/>
  <c r="B1029"/>
  <c r="A1029"/>
  <c r="J1028"/>
  <c r="I1028"/>
  <c r="H1028"/>
  <c r="G1028"/>
  <c r="F1028"/>
  <c r="E1028"/>
  <c r="D1028"/>
  <c r="C1028"/>
  <c r="B1028"/>
  <c r="A1028"/>
  <c r="J1027"/>
  <c r="I1027"/>
  <c r="H1027"/>
  <c r="G1027"/>
  <c r="F1027"/>
  <c r="E1027"/>
  <c r="D1027"/>
  <c r="C1027"/>
  <c r="B1027"/>
  <c r="A1027"/>
  <c r="J1026"/>
  <c r="I1026"/>
  <c r="H1026"/>
  <c r="G1026"/>
  <c r="F1026"/>
  <c r="E1026"/>
  <c r="D1026"/>
  <c r="C1026"/>
  <c r="B1026"/>
  <c r="A1026"/>
  <c r="G1022"/>
  <c r="C1022"/>
  <c r="T1021"/>
  <c r="P1021"/>
  <c r="G1021"/>
  <c r="C1021"/>
  <c r="J1015"/>
  <c r="I1015"/>
  <c r="H1015"/>
  <c r="G1015"/>
  <c r="F1015"/>
  <c r="E1015"/>
  <c r="D1015"/>
  <c r="C1015"/>
  <c r="B1015"/>
  <c r="A1015"/>
  <c r="J1014"/>
  <c r="I1014"/>
  <c r="H1014"/>
  <c r="G1014"/>
  <c r="F1014"/>
  <c r="E1014"/>
  <c r="D1014"/>
  <c r="C1014"/>
  <c r="B1014"/>
  <c r="A1014"/>
  <c r="J1013"/>
  <c r="I1013"/>
  <c r="H1013"/>
  <c r="G1013"/>
  <c r="F1013"/>
  <c r="E1013"/>
  <c r="D1013"/>
  <c r="C1013"/>
  <c r="B1013"/>
  <c r="A1013"/>
  <c r="J1012"/>
  <c r="I1012"/>
  <c r="H1012"/>
  <c r="G1012"/>
  <c r="F1012"/>
  <c r="E1012"/>
  <c r="D1012"/>
  <c r="C1012"/>
  <c r="B1012"/>
  <c r="A1012"/>
  <c r="J1011"/>
  <c r="I1011"/>
  <c r="H1011"/>
  <c r="G1011"/>
  <c r="F1011"/>
  <c r="E1011"/>
  <c r="D1011"/>
  <c r="C1011"/>
  <c r="B1011"/>
  <c r="A1011"/>
  <c r="J1010"/>
  <c r="I1010"/>
  <c r="H1010"/>
  <c r="G1010"/>
  <c r="F1010"/>
  <c r="E1010"/>
  <c r="D1010"/>
  <c r="C1010"/>
  <c r="B1010"/>
  <c r="A1010"/>
  <c r="J1009"/>
  <c r="I1009"/>
  <c r="H1009"/>
  <c r="G1009"/>
  <c r="F1009"/>
  <c r="E1009"/>
  <c r="D1009"/>
  <c r="C1009"/>
  <c r="B1009"/>
  <c r="A1009"/>
  <c r="J1008"/>
  <c r="I1008"/>
  <c r="H1008"/>
  <c r="G1008"/>
  <c r="F1008"/>
  <c r="E1008"/>
  <c r="D1008"/>
  <c r="C1008"/>
  <c r="B1008"/>
  <c r="A1008"/>
  <c r="J1007"/>
  <c r="I1007"/>
  <c r="H1007"/>
  <c r="G1007"/>
  <c r="F1007"/>
  <c r="E1007"/>
  <c r="D1007"/>
  <c r="C1007"/>
  <c r="B1007"/>
  <c r="A1007"/>
  <c r="J1006"/>
  <c r="I1006"/>
  <c r="H1006"/>
  <c r="G1006"/>
  <c r="F1006"/>
  <c r="E1006"/>
  <c r="D1006"/>
  <c r="C1006"/>
  <c r="B1006"/>
  <c r="A1006"/>
  <c r="G1002"/>
  <c r="C1002"/>
  <c r="T1001"/>
  <c r="P1001"/>
  <c r="G1001"/>
  <c r="C1001"/>
  <c r="J995"/>
  <c r="I995"/>
  <c r="H995"/>
  <c r="G995"/>
  <c r="F995"/>
  <c r="E995"/>
  <c r="D995"/>
  <c r="C995"/>
  <c r="B995"/>
  <c r="A995"/>
  <c r="J994"/>
  <c r="I994"/>
  <c r="H994"/>
  <c r="G994"/>
  <c r="F994"/>
  <c r="E994"/>
  <c r="D994"/>
  <c r="C994"/>
  <c r="B994"/>
  <c r="A994"/>
  <c r="J993"/>
  <c r="I993"/>
  <c r="H993"/>
  <c r="G993"/>
  <c r="F993"/>
  <c r="E993"/>
  <c r="D993"/>
  <c r="C993"/>
  <c r="B993"/>
  <c r="A993"/>
  <c r="J992"/>
  <c r="I992"/>
  <c r="H992"/>
  <c r="G992"/>
  <c r="F992"/>
  <c r="E992"/>
  <c r="D992"/>
  <c r="C992"/>
  <c r="B992"/>
  <c r="A992"/>
  <c r="J991"/>
  <c r="I991"/>
  <c r="H991"/>
  <c r="G991"/>
  <c r="F991"/>
  <c r="E991"/>
  <c r="D991"/>
  <c r="C991"/>
  <c r="B991"/>
  <c r="A991"/>
  <c r="J990"/>
  <c r="I990"/>
  <c r="H990"/>
  <c r="G990"/>
  <c r="F990"/>
  <c r="E990"/>
  <c r="D990"/>
  <c r="C990"/>
  <c r="B990"/>
  <c r="A990"/>
  <c r="J989"/>
  <c r="I989"/>
  <c r="H989"/>
  <c r="G989"/>
  <c r="F989"/>
  <c r="E989"/>
  <c r="D989"/>
  <c r="C989"/>
  <c r="B989"/>
  <c r="A989"/>
  <c r="J988"/>
  <c r="I988"/>
  <c r="H988"/>
  <c r="G988"/>
  <c r="F988"/>
  <c r="E988"/>
  <c r="D988"/>
  <c r="C988"/>
  <c r="B988"/>
  <c r="A988"/>
  <c r="J987"/>
  <c r="I987"/>
  <c r="H987"/>
  <c r="G987"/>
  <c r="F987"/>
  <c r="E987"/>
  <c r="D987"/>
  <c r="C987"/>
  <c r="B987"/>
  <c r="A987"/>
  <c r="J986"/>
  <c r="I986"/>
  <c r="H986"/>
  <c r="G986"/>
  <c r="F986"/>
  <c r="E986"/>
  <c r="D986"/>
  <c r="C986"/>
  <c r="B986"/>
  <c r="A986"/>
  <c r="G982"/>
  <c r="C982"/>
  <c r="T981"/>
  <c r="P981"/>
  <c r="G981"/>
  <c r="C981"/>
  <c r="J975"/>
  <c r="I975"/>
  <c r="H975"/>
  <c r="G975"/>
  <c r="F975"/>
  <c r="E975"/>
  <c r="D975"/>
  <c r="C975"/>
  <c r="B975"/>
  <c r="A975"/>
  <c r="J974"/>
  <c r="I974"/>
  <c r="H974"/>
  <c r="G974"/>
  <c r="F974"/>
  <c r="E974"/>
  <c r="D974"/>
  <c r="C974"/>
  <c r="B974"/>
  <c r="A974"/>
  <c r="J973"/>
  <c r="I973"/>
  <c r="H973"/>
  <c r="G973"/>
  <c r="F973"/>
  <c r="E973"/>
  <c r="D973"/>
  <c r="C973"/>
  <c r="B973"/>
  <c r="A973"/>
  <c r="J972"/>
  <c r="I972"/>
  <c r="H972"/>
  <c r="G972"/>
  <c r="F972"/>
  <c r="E972"/>
  <c r="D972"/>
  <c r="C972"/>
  <c r="B972"/>
  <c r="A972"/>
  <c r="J971"/>
  <c r="I971"/>
  <c r="H971"/>
  <c r="G971"/>
  <c r="F971"/>
  <c r="E971"/>
  <c r="D971"/>
  <c r="C971"/>
  <c r="B971"/>
  <c r="A971"/>
  <c r="J970"/>
  <c r="I970"/>
  <c r="H970"/>
  <c r="G970"/>
  <c r="F970"/>
  <c r="E970"/>
  <c r="D970"/>
  <c r="C970"/>
  <c r="B970"/>
  <c r="A970"/>
  <c r="J969"/>
  <c r="I969"/>
  <c r="H969"/>
  <c r="G969"/>
  <c r="F969"/>
  <c r="E969"/>
  <c r="D969"/>
  <c r="C969"/>
  <c r="B969"/>
  <c r="A969"/>
  <c r="J968"/>
  <c r="I968"/>
  <c r="H968"/>
  <c r="G968"/>
  <c r="F968"/>
  <c r="E968"/>
  <c r="D968"/>
  <c r="C968"/>
  <c r="B968"/>
  <c r="A968"/>
  <c r="J967"/>
  <c r="I967"/>
  <c r="H967"/>
  <c r="G967"/>
  <c r="F967"/>
  <c r="E967"/>
  <c r="D967"/>
  <c r="C967"/>
  <c r="B967"/>
  <c r="A967"/>
  <c r="J966"/>
  <c r="I966"/>
  <c r="H966"/>
  <c r="G966"/>
  <c r="F966"/>
  <c r="E966"/>
  <c r="D966"/>
  <c r="C966"/>
  <c r="B966"/>
  <c r="A966"/>
  <c r="G962"/>
  <c r="C962"/>
  <c r="T961"/>
  <c r="P961"/>
  <c r="G961"/>
  <c r="C961"/>
  <c r="J955"/>
  <c r="I955"/>
  <c r="H955"/>
  <c r="G955"/>
  <c r="F955"/>
  <c r="E955"/>
  <c r="D955"/>
  <c r="C955"/>
  <c r="B955"/>
  <c r="A955"/>
  <c r="J954"/>
  <c r="I954"/>
  <c r="H954"/>
  <c r="G954"/>
  <c r="F954"/>
  <c r="E954"/>
  <c r="D954"/>
  <c r="C954"/>
  <c r="B954"/>
  <c r="A954"/>
  <c r="J953"/>
  <c r="I953"/>
  <c r="H953"/>
  <c r="G953"/>
  <c r="F953"/>
  <c r="E953"/>
  <c r="D953"/>
  <c r="C953"/>
  <c r="B953"/>
  <c r="A953"/>
  <c r="J952"/>
  <c r="I952"/>
  <c r="H952"/>
  <c r="G952"/>
  <c r="F952"/>
  <c r="E952"/>
  <c r="D952"/>
  <c r="C952"/>
  <c r="B952"/>
  <c r="A952"/>
  <c r="J951"/>
  <c r="I951"/>
  <c r="H951"/>
  <c r="G951"/>
  <c r="F951"/>
  <c r="E951"/>
  <c r="D951"/>
  <c r="C951"/>
  <c r="B951"/>
  <c r="A951"/>
  <c r="J950"/>
  <c r="I950"/>
  <c r="H950"/>
  <c r="G950"/>
  <c r="F950"/>
  <c r="E950"/>
  <c r="D950"/>
  <c r="C950"/>
  <c r="B950"/>
  <c r="A950"/>
  <c r="J949"/>
  <c r="I949"/>
  <c r="H949"/>
  <c r="G949"/>
  <c r="F949"/>
  <c r="E949"/>
  <c r="D949"/>
  <c r="C949"/>
  <c r="B949"/>
  <c r="A949"/>
  <c r="J948"/>
  <c r="I948"/>
  <c r="H948"/>
  <c r="G948"/>
  <c r="F948"/>
  <c r="E948"/>
  <c r="D948"/>
  <c r="C948"/>
  <c r="B948"/>
  <c r="A948"/>
  <c r="J947"/>
  <c r="I947"/>
  <c r="H947"/>
  <c r="G947"/>
  <c r="F947"/>
  <c r="E947"/>
  <c r="D947"/>
  <c r="C947"/>
  <c r="B947"/>
  <c r="A947"/>
  <c r="J946"/>
  <c r="I946"/>
  <c r="H946"/>
  <c r="G946"/>
  <c r="F946"/>
  <c r="E946"/>
  <c r="D946"/>
  <c r="C946"/>
  <c r="B946"/>
  <c r="A946"/>
  <c r="G942"/>
  <c r="C942"/>
  <c r="T941"/>
  <c r="P941"/>
  <c r="G941"/>
  <c r="C941"/>
  <c r="J935"/>
  <c r="I935"/>
  <c r="H935"/>
  <c r="G935"/>
  <c r="F935"/>
  <c r="E935"/>
  <c r="D935"/>
  <c r="C935"/>
  <c r="B935"/>
  <c r="A935"/>
  <c r="J934"/>
  <c r="I934"/>
  <c r="H934"/>
  <c r="G934"/>
  <c r="F934"/>
  <c r="E934"/>
  <c r="D934"/>
  <c r="C934"/>
  <c r="B934"/>
  <c r="A934"/>
  <c r="J933"/>
  <c r="I933"/>
  <c r="H933"/>
  <c r="G933"/>
  <c r="F933"/>
  <c r="E933"/>
  <c r="D933"/>
  <c r="C933"/>
  <c r="B933"/>
  <c r="A933"/>
  <c r="J932"/>
  <c r="I932"/>
  <c r="H932"/>
  <c r="G932"/>
  <c r="F932"/>
  <c r="E932"/>
  <c r="D932"/>
  <c r="C932"/>
  <c r="B932"/>
  <c r="A932"/>
  <c r="J931"/>
  <c r="I931"/>
  <c r="H931"/>
  <c r="G931"/>
  <c r="F931"/>
  <c r="E931"/>
  <c r="D931"/>
  <c r="C931"/>
  <c r="B931"/>
  <c r="A931"/>
  <c r="J930"/>
  <c r="I930"/>
  <c r="H930"/>
  <c r="G930"/>
  <c r="F930"/>
  <c r="E930"/>
  <c r="D930"/>
  <c r="C930"/>
  <c r="B930"/>
  <c r="A930"/>
  <c r="J929"/>
  <c r="I929"/>
  <c r="H929"/>
  <c r="G929"/>
  <c r="F929"/>
  <c r="E929"/>
  <c r="D929"/>
  <c r="C929"/>
  <c r="B929"/>
  <c r="A929"/>
  <c r="J928"/>
  <c r="I928"/>
  <c r="H928"/>
  <c r="G928"/>
  <c r="F928"/>
  <c r="E928"/>
  <c r="D928"/>
  <c r="C928"/>
  <c r="B928"/>
  <c r="A928"/>
  <c r="J927"/>
  <c r="I927"/>
  <c r="H927"/>
  <c r="G927"/>
  <c r="F927"/>
  <c r="E927"/>
  <c r="D927"/>
  <c r="C927"/>
  <c r="B927"/>
  <c r="A927"/>
  <c r="J926"/>
  <c r="I926"/>
  <c r="H926"/>
  <c r="G926"/>
  <c r="F926"/>
  <c r="E926"/>
  <c r="D926"/>
  <c r="C926"/>
  <c r="B926"/>
  <c r="A926"/>
  <c r="G922"/>
  <c r="C922"/>
  <c r="T921"/>
  <c r="P921"/>
  <c r="G921"/>
  <c r="C921"/>
  <c r="J915"/>
  <c r="I915"/>
  <c r="H915"/>
  <c r="G915"/>
  <c r="F915"/>
  <c r="E915"/>
  <c r="D915"/>
  <c r="C915"/>
  <c r="B915"/>
  <c r="A915"/>
  <c r="J914"/>
  <c r="I914"/>
  <c r="H914"/>
  <c r="G914"/>
  <c r="F914"/>
  <c r="E914"/>
  <c r="D914"/>
  <c r="C914"/>
  <c r="B914"/>
  <c r="A914"/>
  <c r="J913"/>
  <c r="I913"/>
  <c r="H913"/>
  <c r="G913"/>
  <c r="F913"/>
  <c r="E913"/>
  <c r="D913"/>
  <c r="C913"/>
  <c r="B913"/>
  <c r="A913"/>
  <c r="J912"/>
  <c r="I912"/>
  <c r="H912"/>
  <c r="G912"/>
  <c r="F912"/>
  <c r="E912"/>
  <c r="D912"/>
  <c r="C912"/>
  <c r="B912"/>
  <c r="A912"/>
  <c r="J911"/>
  <c r="I911"/>
  <c r="H911"/>
  <c r="G911"/>
  <c r="F911"/>
  <c r="E911"/>
  <c r="D911"/>
  <c r="C911"/>
  <c r="B911"/>
  <c r="A911"/>
  <c r="J910"/>
  <c r="I910"/>
  <c r="H910"/>
  <c r="G910"/>
  <c r="F910"/>
  <c r="E910"/>
  <c r="D910"/>
  <c r="C910"/>
  <c r="B910"/>
  <c r="A910"/>
  <c r="J909"/>
  <c r="I909"/>
  <c r="H909"/>
  <c r="G909"/>
  <c r="F909"/>
  <c r="E909"/>
  <c r="D909"/>
  <c r="C909"/>
  <c r="B909"/>
  <c r="A909"/>
  <c r="J908"/>
  <c r="I908"/>
  <c r="H908"/>
  <c r="G908"/>
  <c r="F908"/>
  <c r="E908"/>
  <c r="D908"/>
  <c r="C908"/>
  <c r="B908"/>
  <c r="A908"/>
  <c r="J907"/>
  <c r="I907"/>
  <c r="H907"/>
  <c r="G907"/>
  <c r="F907"/>
  <c r="E907"/>
  <c r="D907"/>
  <c r="C907"/>
  <c r="B907"/>
  <c r="A907"/>
  <c r="J906"/>
  <c r="I906"/>
  <c r="H906"/>
  <c r="G906"/>
  <c r="F906"/>
  <c r="E906"/>
  <c r="D906"/>
  <c r="C906"/>
  <c r="B906"/>
  <c r="A906"/>
  <c r="G902"/>
  <c r="C902"/>
  <c r="T901"/>
  <c r="P901"/>
  <c r="G901"/>
  <c r="C901"/>
  <c r="J895"/>
  <c r="I895"/>
  <c r="H895"/>
  <c r="G895"/>
  <c r="F895"/>
  <c r="E895"/>
  <c r="D895"/>
  <c r="C895"/>
  <c r="B895"/>
  <c r="A895"/>
  <c r="J894"/>
  <c r="I894"/>
  <c r="H894"/>
  <c r="G894"/>
  <c r="F894"/>
  <c r="E894"/>
  <c r="D894"/>
  <c r="C894"/>
  <c r="B894"/>
  <c r="A894"/>
  <c r="J893"/>
  <c r="I893"/>
  <c r="H893"/>
  <c r="G893"/>
  <c r="F893"/>
  <c r="E893"/>
  <c r="D893"/>
  <c r="C893"/>
  <c r="B893"/>
  <c r="A893"/>
  <c r="J892"/>
  <c r="I892"/>
  <c r="H892"/>
  <c r="G892"/>
  <c r="F892"/>
  <c r="E892"/>
  <c r="D892"/>
  <c r="C892"/>
  <c r="B892"/>
  <c r="A892"/>
  <c r="J891"/>
  <c r="I891"/>
  <c r="H891"/>
  <c r="G891"/>
  <c r="F891"/>
  <c r="E891"/>
  <c r="D891"/>
  <c r="C891"/>
  <c r="B891"/>
  <c r="A891"/>
  <c r="J890"/>
  <c r="I890"/>
  <c r="H890"/>
  <c r="G890"/>
  <c r="F890"/>
  <c r="E890"/>
  <c r="D890"/>
  <c r="C890"/>
  <c r="B890"/>
  <c r="A890"/>
  <c r="J889"/>
  <c r="I889"/>
  <c r="H889"/>
  <c r="G889"/>
  <c r="F889"/>
  <c r="E889"/>
  <c r="D889"/>
  <c r="C889"/>
  <c r="B889"/>
  <c r="A889"/>
  <c r="J888"/>
  <c r="I888"/>
  <c r="H888"/>
  <c r="G888"/>
  <c r="F888"/>
  <c r="E888"/>
  <c r="D888"/>
  <c r="C888"/>
  <c r="B888"/>
  <c r="A888"/>
  <c r="J887"/>
  <c r="I887"/>
  <c r="H887"/>
  <c r="G887"/>
  <c r="F887"/>
  <c r="E887"/>
  <c r="D887"/>
  <c r="C887"/>
  <c r="B887"/>
  <c r="A887"/>
  <c r="J886"/>
  <c r="I886"/>
  <c r="H886"/>
  <c r="G886"/>
  <c r="F886"/>
  <c r="E886"/>
  <c r="D886"/>
  <c r="C886"/>
  <c r="B886"/>
  <c r="A886"/>
  <c r="G882"/>
  <c r="C882"/>
  <c r="T881"/>
  <c r="P881"/>
  <c r="G881"/>
  <c r="C881"/>
  <c r="J875"/>
  <c r="I875"/>
  <c r="H875"/>
  <c r="G875"/>
  <c r="F875"/>
  <c r="E875"/>
  <c r="D875"/>
  <c r="C875"/>
  <c r="B875"/>
  <c r="A875"/>
  <c r="J874"/>
  <c r="I874"/>
  <c r="H874"/>
  <c r="G874"/>
  <c r="F874"/>
  <c r="E874"/>
  <c r="D874"/>
  <c r="C874"/>
  <c r="B874"/>
  <c r="A874"/>
  <c r="J873"/>
  <c r="I873"/>
  <c r="H873"/>
  <c r="G873"/>
  <c r="F873"/>
  <c r="E873"/>
  <c r="D873"/>
  <c r="C873"/>
  <c r="B873"/>
  <c r="A873"/>
  <c r="J872"/>
  <c r="I872"/>
  <c r="H872"/>
  <c r="G872"/>
  <c r="F872"/>
  <c r="E872"/>
  <c r="D872"/>
  <c r="C872"/>
  <c r="B872"/>
  <c r="A872"/>
  <c r="J871"/>
  <c r="I871"/>
  <c r="H871"/>
  <c r="G871"/>
  <c r="F871"/>
  <c r="E871"/>
  <c r="D871"/>
  <c r="C871"/>
  <c r="B871"/>
  <c r="A871"/>
  <c r="J870"/>
  <c r="I870"/>
  <c r="H870"/>
  <c r="G870"/>
  <c r="F870"/>
  <c r="E870"/>
  <c r="D870"/>
  <c r="C870"/>
  <c r="B870"/>
  <c r="A870"/>
  <c r="J869"/>
  <c r="I869"/>
  <c r="H869"/>
  <c r="G869"/>
  <c r="F869"/>
  <c r="E869"/>
  <c r="D869"/>
  <c r="C869"/>
  <c r="B869"/>
  <c r="A869"/>
  <c r="J868"/>
  <c r="I868"/>
  <c r="H868"/>
  <c r="G868"/>
  <c r="F868"/>
  <c r="E868"/>
  <c r="D868"/>
  <c r="C868"/>
  <c r="B868"/>
  <c r="A868"/>
  <c r="J867"/>
  <c r="I867"/>
  <c r="H867"/>
  <c r="G867"/>
  <c r="F867"/>
  <c r="E867"/>
  <c r="D867"/>
  <c r="C867"/>
  <c r="B867"/>
  <c r="A867"/>
  <c r="J866"/>
  <c r="I866"/>
  <c r="H866"/>
  <c r="G866"/>
  <c r="F866"/>
  <c r="E866"/>
  <c r="D866"/>
  <c r="C866"/>
  <c r="B866"/>
  <c r="A866"/>
  <c r="G862"/>
  <c r="C862"/>
  <c r="T861"/>
  <c r="P861"/>
  <c r="G861"/>
  <c r="C861"/>
  <c r="J855"/>
  <c r="I855"/>
  <c r="H855"/>
  <c r="G855"/>
  <c r="F855"/>
  <c r="E855"/>
  <c r="D855"/>
  <c r="C855"/>
  <c r="B855"/>
  <c r="A855"/>
  <c r="J854"/>
  <c r="I854"/>
  <c r="H854"/>
  <c r="G854"/>
  <c r="F854"/>
  <c r="E854"/>
  <c r="D854"/>
  <c r="C854"/>
  <c r="B854"/>
  <c r="A854"/>
  <c r="J853"/>
  <c r="I853"/>
  <c r="H853"/>
  <c r="G853"/>
  <c r="F853"/>
  <c r="E853"/>
  <c r="D853"/>
  <c r="C853"/>
  <c r="B853"/>
  <c r="A853"/>
  <c r="J852"/>
  <c r="I852"/>
  <c r="H852"/>
  <c r="G852"/>
  <c r="F852"/>
  <c r="E852"/>
  <c r="D852"/>
  <c r="C852"/>
  <c r="B852"/>
  <c r="A852"/>
  <c r="J851"/>
  <c r="I851"/>
  <c r="H851"/>
  <c r="G851"/>
  <c r="F851"/>
  <c r="E851"/>
  <c r="D851"/>
  <c r="C851"/>
  <c r="B851"/>
  <c r="A851"/>
  <c r="J850"/>
  <c r="I850"/>
  <c r="H850"/>
  <c r="G850"/>
  <c r="F850"/>
  <c r="E850"/>
  <c r="D850"/>
  <c r="C850"/>
  <c r="B850"/>
  <c r="A850"/>
  <c r="J849"/>
  <c r="I849"/>
  <c r="H849"/>
  <c r="G849"/>
  <c r="F849"/>
  <c r="E849"/>
  <c r="D849"/>
  <c r="C849"/>
  <c r="B849"/>
  <c r="A849"/>
  <c r="J848"/>
  <c r="I848"/>
  <c r="H848"/>
  <c r="G848"/>
  <c r="F848"/>
  <c r="E848"/>
  <c r="D848"/>
  <c r="C848"/>
  <c r="B848"/>
  <c r="A848"/>
  <c r="J847"/>
  <c r="I847"/>
  <c r="H847"/>
  <c r="G847"/>
  <c r="F847"/>
  <c r="E847"/>
  <c r="D847"/>
  <c r="C847"/>
  <c r="B847"/>
  <c r="A847"/>
  <c r="J846"/>
  <c r="I846"/>
  <c r="H846"/>
  <c r="G846"/>
  <c r="F846"/>
  <c r="E846"/>
  <c r="D846"/>
  <c r="C846"/>
  <c r="B846"/>
  <c r="A846"/>
  <c r="G842"/>
  <c r="C842"/>
  <c r="T841"/>
  <c r="P841"/>
  <c r="G841"/>
  <c r="C841"/>
  <c r="J835"/>
  <c r="I835"/>
  <c r="H835"/>
  <c r="G835"/>
  <c r="F835"/>
  <c r="E835"/>
  <c r="D835"/>
  <c r="C835"/>
  <c r="B835"/>
  <c r="A835"/>
  <c r="J834"/>
  <c r="I834"/>
  <c r="H834"/>
  <c r="G834"/>
  <c r="F834"/>
  <c r="E834"/>
  <c r="D834"/>
  <c r="C834"/>
  <c r="B834"/>
  <c r="A834"/>
  <c r="J833"/>
  <c r="I833"/>
  <c r="H833"/>
  <c r="G833"/>
  <c r="F833"/>
  <c r="E833"/>
  <c r="D833"/>
  <c r="C833"/>
  <c r="B833"/>
  <c r="A833"/>
  <c r="J832"/>
  <c r="I832"/>
  <c r="H832"/>
  <c r="G832"/>
  <c r="F832"/>
  <c r="E832"/>
  <c r="D832"/>
  <c r="C832"/>
  <c r="B832"/>
  <c r="A832"/>
  <c r="J831"/>
  <c r="I831"/>
  <c r="H831"/>
  <c r="G831"/>
  <c r="F831"/>
  <c r="E831"/>
  <c r="D831"/>
  <c r="C831"/>
  <c r="B831"/>
  <c r="A831"/>
  <c r="J830"/>
  <c r="I830"/>
  <c r="H830"/>
  <c r="G830"/>
  <c r="F830"/>
  <c r="E830"/>
  <c r="D830"/>
  <c r="C830"/>
  <c r="B830"/>
  <c r="A830"/>
  <c r="J829"/>
  <c r="I829"/>
  <c r="H829"/>
  <c r="G829"/>
  <c r="F829"/>
  <c r="E829"/>
  <c r="D829"/>
  <c r="C829"/>
  <c r="B829"/>
  <c r="A829"/>
  <c r="J828"/>
  <c r="I828"/>
  <c r="H828"/>
  <c r="G828"/>
  <c r="F828"/>
  <c r="E828"/>
  <c r="D828"/>
  <c r="C828"/>
  <c r="B828"/>
  <c r="A828"/>
  <c r="J827"/>
  <c r="I827"/>
  <c r="H827"/>
  <c r="G827"/>
  <c r="F827"/>
  <c r="E827"/>
  <c r="D827"/>
  <c r="C827"/>
  <c r="B827"/>
  <c r="A827"/>
  <c r="J826"/>
  <c r="I826"/>
  <c r="H826"/>
  <c r="G826"/>
  <c r="F826"/>
  <c r="E826"/>
  <c r="D826"/>
  <c r="C826"/>
  <c r="B826"/>
  <c r="A826"/>
  <c r="G822"/>
  <c r="C822"/>
  <c r="T821"/>
  <c r="P821"/>
  <c r="G821"/>
  <c r="C821"/>
  <c r="J815"/>
  <c r="I815"/>
  <c r="H815"/>
  <c r="G815"/>
  <c r="F815"/>
  <c r="E815"/>
  <c r="D815"/>
  <c r="C815"/>
  <c r="B815"/>
  <c r="A815"/>
  <c r="J814"/>
  <c r="I814"/>
  <c r="H814"/>
  <c r="G814"/>
  <c r="F814"/>
  <c r="E814"/>
  <c r="D814"/>
  <c r="C814"/>
  <c r="B814"/>
  <c r="A814"/>
  <c r="J813"/>
  <c r="I813"/>
  <c r="H813"/>
  <c r="G813"/>
  <c r="F813"/>
  <c r="E813"/>
  <c r="D813"/>
  <c r="C813"/>
  <c r="B813"/>
  <c r="A813"/>
  <c r="J812"/>
  <c r="I812"/>
  <c r="H812"/>
  <c r="G812"/>
  <c r="F812"/>
  <c r="E812"/>
  <c r="D812"/>
  <c r="C812"/>
  <c r="B812"/>
  <c r="A812"/>
  <c r="J811"/>
  <c r="I811"/>
  <c r="H811"/>
  <c r="G811"/>
  <c r="F811"/>
  <c r="E811"/>
  <c r="D811"/>
  <c r="C811"/>
  <c r="B811"/>
  <c r="A811"/>
  <c r="J810"/>
  <c r="I810"/>
  <c r="H810"/>
  <c r="G810"/>
  <c r="F810"/>
  <c r="E810"/>
  <c r="D810"/>
  <c r="C810"/>
  <c r="B810"/>
  <c r="A810"/>
  <c r="J809"/>
  <c r="I809"/>
  <c r="H809"/>
  <c r="G809"/>
  <c r="F809"/>
  <c r="E809"/>
  <c r="D809"/>
  <c r="C809"/>
  <c r="B809"/>
  <c r="A809"/>
  <c r="J808"/>
  <c r="I808"/>
  <c r="H808"/>
  <c r="G808"/>
  <c r="F808"/>
  <c r="E808"/>
  <c r="D808"/>
  <c r="C808"/>
  <c r="B808"/>
  <c r="A808"/>
  <c r="J807"/>
  <c r="I807"/>
  <c r="H807"/>
  <c r="G807"/>
  <c r="F807"/>
  <c r="E807"/>
  <c r="D807"/>
  <c r="C807"/>
  <c r="B807"/>
  <c r="A807"/>
  <c r="J806"/>
  <c r="I806"/>
  <c r="H806"/>
  <c r="G806"/>
  <c r="F806"/>
  <c r="E806"/>
  <c r="D806"/>
  <c r="C806"/>
  <c r="B806"/>
  <c r="A806"/>
  <c r="G802"/>
  <c r="C802"/>
  <c r="T801"/>
  <c r="P801"/>
  <c r="G801"/>
  <c r="C801"/>
  <c r="J795"/>
  <c r="I795"/>
  <c r="H795"/>
  <c r="G795"/>
  <c r="F795"/>
  <c r="E795"/>
  <c r="D795"/>
  <c r="C795"/>
  <c r="B795"/>
  <c r="A795"/>
  <c r="J794"/>
  <c r="I794"/>
  <c r="H794"/>
  <c r="G794"/>
  <c r="F794"/>
  <c r="E794"/>
  <c r="D794"/>
  <c r="C794"/>
  <c r="B794"/>
  <c r="A794"/>
  <c r="J793"/>
  <c r="I793"/>
  <c r="H793"/>
  <c r="G793"/>
  <c r="F793"/>
  <c r="E793"/>
  <c r="D793"/>
  <c r="C793"/>
  <c r="B793"/>
  <c r="A793"/>
  <c r="J792"/>
  <c r="I792"/>
  <c r="H792"/>
  <c r="G792"/>
  <c r="F792"/>
  <c r="E792"/>
  <c r="D792"/>
  <c r="C792"/>
  <c r="B792"/>
  <c r="A792"/>
  <c r="J791"/>
  <c r="I791"/>
  <c r="H791"/>
  <c r="G791"/>
  <c r="F791"/>
  <c r="E791"/>
  <c r="D791"/>
  <c r="C791"/>
  <c r="B791"/>
  <c r="A791"/>
  <c r="J790"/>
  <c r="I790"/>
  <c r="H790"/>
  <c r="G790"/>
  <c r="F790"/>
  <c r="E790"/>
  <c r="D790"/>
  <c r="C790"/>
  <c r="B790"/>
  <c r="A790"/>
  <c r="J789"/>
  <c r="I789"/>
  <c r="H789"/>
  <c r="G789"/>
  <c r="F789"/>
  <c r="E789"/>
  <c r="D789"/>
  <c r="C789"/>
  <c r="B789"/>
  <c r="A789"/>
  <c r="J788"/>
  <c r="I788"/>
  <c r="H788"/>
  <c r="G788"/>
  <c r="F788"/>
  <c r="E788"/>
  <c r="D788"/>
  <c r="C788"/>
  <c r="B788"/>
  <c r="A788"/>
  <c r="J787"/>
  <c r="I787"/>
  <c r="H787"/>
  <c r="G787"/>
  <c r="F787"/>
  <c r="E787"/>
  <c r="D787"/>
  <c r="C787"/>
  <c r="B787"/>
  <c r="A787"/>
  <c r="J786"/>
  <c r="I786"/>
  <c r="H786"/>
  <c r="G786"/>
  <c r="F786"/>
  <c r="E786"/>
  <c r="D786"/>
  <c r="C786"/>
  <c r="B786"/>
  <c r="A786"/>
  <c r="G782"/>
  <c r="C782"/>
  <c r="T781"/>
  <c r="P781"/>
  <c r="G781"/>
  <c r="C781"/>
  <c r="J775"/>
  <c r="I775"/>
  <c r="H775"/>
  <c r="G775"/>
  <c r="F775"/>
  <c r="E775"/>
  <c r="D775"/>
  <c r="C775"/>
  <c r="B775"/>
  <c r="A775"/>
  <c r="J774"/>
  <c r="I774"/>
  <c r="H774"/>
  <c r="G774"/>
  <c r="F774"/>
  <c r="E774"/>
  <c r="D774"/>
  <c r="C774"/>
  <c r="B774"/>
  <c r="A774"/>
  <c r="J773"/>
  <c r="I773"/>
  <c r="H773"/>
  <c r="G773"/>
  <c r="F773"/>
  <c r="E773"/>
  <c r="D773"/>
  <c r="C773"/>
  <c r="B773"/>
  <c r="A773"/>
  <c r="J772"/>
  <c r="I772"/>
  <c r="H772"/>
  <c r="G772"/>
  <c r="F772"/>
  <c r="E772"/>
  <c r="D772"/>
  <c r="C772"/>
  <c r="B772"/>
  <c r="A772"/>
  <c r="J771"/>
  <c r="I771"/>
  <c r="H771"/>
  <c r="G771"/>
  <c r="F771"/>
  <c r="E771"/>
  <c r="D771"/>
  <c r="C771"/>
  <c r="B771"/>
  <c r="A771"/>
  <c r="J770"/>
  <c r="I770"/>
  <c r="H770"/>
  <c r="G770"/>
  <c r="F770"/>
  <c r="E770"/>
  <c r="D770"/>
  <c r="C770"/>
  <c r="B770"/>
  <c r="A770"/>
  <c r="J769"/>
  <c r="I769"/>
  <c r="H769"/>
  <c r="G769"/>
  <c r="F769"/>
  <c r="E769"/>
  <c r="D769"/>
  <c r="C769"/>
  <c r="B769"/>
  <c r="A769"/>
  <c r="J768"/>
  <c r="I768"/>
  <c r="H768"/>
  <c r="G768"/>
  <c r="F768"/>
  <c r="E768"/>
  <c r="D768"/>
  <c r="C768"/>
  <c r="B768"/>
  <c r="A768"/>
  <c r="J767"/>
  <c r="I767"/>
  <c r="H767"/>
  <c r="G767"/>
  <c r="F767"/>
  <c r="E767"/>
  <c r="D767"/>
  <c r="C767"/>
  <c r="B767"/>
  <c r="A767"/>
  <c r="J766"/>
  <c r="I766"/>
  <c r="H766"/>
  <c r="G766"/>
  <c r="F766"/>
  <c r="E766"/>
  <c r="D766"/>
  <c r="C766"/>
  <c r="B766"/>
  <c r="A766"/>
  <c r="G762"/>
  <c r="C762"/>
  <c r="T761"/>
  <c r="P761"/>
  <c r="G761"/>
  <c r="C761"/>
  <c r="J755"/>
  <c r="I755"/>
  <c r="H755"/>
  <c r="G755"/>
  <c r="F755"/>
  <c r="E755"/>
  <c r="D755"/>
  <c r="C755"/>
  <c r="B755"/>
  <c r="A755"/>
  <c r="J754"/>
  <c r="I754"/>
  <c r="H754"/>
  <c r="G754"/>
  <c r="F754"/>
  <c r="E754"/>
  <c r="D754"/>
  <c r="C754"/>
  <c r="B754"/>
  <c r="A754"/>
  <c r="J753"/>
  <c r="I753"/>
  <c r="H753"/>
  <c r="G753"/>
  <c r="F753"/>
  <c r="E753"/>
  <c r="D753"/>
  <c r="C753"/>
  <c r="B753"/>
  <c r="A753"/>
  <c r="J752"/>
  <c r="I752"/>
  <c r="H752"/>
  <c r="G752"/>
  <c r="F752"/>
  <c r="E752"/>
  <c r="D752"/>
  <c r="C752"/>
  <c r="B752"/>
  <c r="A752"/>
  <c r="J751"/>
  <c r="I751"/>
  <c r="H751"/>
  <c r="G751"/>
  <c r="F751"/>
  <c r="E751"/>
  <c r="D751"/>
  <c r="C751"/>
  <c r="B751"/>
  <c r="A751"/>
  <c r="J750"/>
  <c r="I750"/>
  <c r="H750"/>
  <c r="G750"/>
  <c r="F750"/>
  <c r="E750"/>
  <c r="D750"/>
  <c r="C750"/>
  <c r="B750"/>
  <c r="A750"/>
  <c r="J749"/>
  <c r="I749"/>
  <c r="H749"/>
  <c r="G749"/>
  <c r="F749"/>
  <c r="E749"/>
  <c r="D749"/>
  <c r="C749"/>
  <c r="B749"/>
  <c r="A749"/>
  <c r="J748"/>
  <c r="I748"/>
  <c r="H748"/>
  <c r="G748"/>
  <c r="F748"/>
  <c r="E748"/>
  <c r="D748"/>
  <c r="C748"/>
  <c r="B748"/>
  <c r="A748"/>
  <c r="J747"/>
  <c r="I747"/>
  <c r="H747"/>
  <c r="G747"/>
  <c r="F747"/>
  <c r="E747"/>
  <c r="D747"/>
  <c r="C747"/>
  <c r="B747"/>
  <c r="A747"/>
  <c r="J746"/>
  <c r="I746"/>
  <c r="H746"/>
  <c r="G746"/>
  <c r="F746"/>
  <c r="E746"/>
  <c r="D746"/>
  <c r="C746"/>
  <c r="B746"/>
  <c r="A746"/>
  <c r="G742"/>
  <c r="C742"/>
  <c r="T741"/>
  <c r="P741"/>
  <c r="G741"/>
  <c r="C741"/>
  <c r="J735"/>
  <c r="I735"/>
  <c r="H735"/>
  <c r="G735"/>
  <c r="F735"/>
  <c r="E735"/>
  <c r="D735"/>
  <c r="C735"/>
  <c r="B735"/>
  <c r="A735"/>
  <c r="J734"/>
  <c r="I734"/>
  <c r="H734"/>
  <c r="G734"/>
  <c r="F734"/>
  <c r="E734"/>
  <c r="D734"/>
  <c r="C734"/>
  <c r="B734"/>
  <c r="A734"/>
  <c r="J733"/>
  <c r="I733"/>
  <c r="H733"/>
  <c r="G733"/>
  <c r="F733"/>
  <c r="E733"/>
  <c r="D733"/>
  <c r="C733"/>
  <c r="B733"/>
  <c r="A733"/>
  <c r="J732"/>
  <c r="I732"/>
  <c r="H732"/>
  <c r="G732"/>
  <c r="F732"/>
  <c r="E732"/>
  <c r="D732"/>
  <c r="C732"/>
  <c r="B732"/>
  <c r="A732"/>
  <c r="J731"/>
  <c r="I731"/>
  <c r="H731"/>
  <c r="G731"/>
  <c r="F731"/>
  <c r="E731"/>
  <c r="D731"/>
  <c r="C731"/>
  <c r="B731"/>
  <c r="A731"/>
  <c r="J730"/>
  <c r="I730"/>
  <c r="H730"/>
  <c r="G730"/>
  <c r="F730"/>
  <c r="E730"/>
  <c r="D730"/>
  <c r="C730"/>
  <c r="B730"/>
  <c r="A730"/>
  <c r="J729"/>
  <c r="I729"/>
  <c r="H729"/>
  <c r="G729"/>
  <c r="F729"/>
  <c r="E729"/>
  <c r="D729"/>
  <c r="C729"/>
  <c r="B729"/>
  <c r="A729"/>
  <c r="J728"/>
  <c r="I728"/>
  <c r="H728"/>
  <c r="G728"/>
  <c r="F728"/>
  <c r="E728"/>
  <c r="D728"/>
  <c r="C728"/>
  <c r="B728"/>
  <c r="A728"/>
  <c r="J727"/>
  <c r="I727"/>
  <c r="H727"/>
  <c r="G727"/>
  <c r="F727"/>
  <c r="E727"/>
  <c r="D727"/>
  <c r="C727"/>
  <c r="B727"/>
  <c r="A727"/>
  <c r="J726"/>
  <c r="I726"/>
  <c r="H726"/>
  <c r="G726"/>
  <c r="F726"/>
  <c r="E726"/>
  <c r="D726"/>
  <c r="C726"/>
  <c r="B726"/>
  <c r="A726"/>
  <c r="G722"/>
  <c r="C722"/>
  <c r="T721"/>
  <c r="P721"/>
  <c r="G721"/>
  <c r="C721"/>
  <c r="J715"/>
  <c r="I715"/>
  <c r="H715"/>
  <c r="G715"/>
  <c r="F715"/>
  <c r="E715"/>
  <c r="D715"/>
  <c r="C715"/>
  <c r="B715"/>
  <c r="A715"/>
  <c r="J714"/>
  <c r="I714"/>
  <c r="H714"/>
  <c r="G714"/>
  <c r="F714"/>
  <c r="E714"/>
  <c r="D714"/>
  <c r="C714"/>
  <c r="B714"/>
  <c r="A714"/>
  <c r="J713"/>
  <c r="I713"/>
  <c r="H713"/>
  <c r="G713"/>
  <c r="F713"/>
  <c r="E713"/>
  <c r="D713"/>
  <c r="C713"/>
  <c r="B713"/>
  <c r="A713"/>
  <c r="J712"/>
  <c r="I712"/>
  <c r="H712"/>
  <c r="G712"/>
  <c r="F712"/>
  <c r="E712"/>
  <c r="D712"/>
  <c r="C712"/>
  <c r="B712"/>
  <c r="A712"/>
  <c r="J711"/>
  <c r="I711"/>
  <c r="H711"/>
  <c r="G711"/>
  <c r="F711"/>
  <c r="E711"/>
  <c r="D711"/>
  <c r="C711"/>
  <c r="B711"/>
  <c r="A711"/>
  <c r="J710"/>
  <c r="I710"/>
  <c r="H710"/>
  <c r="G710"/>
  <c r="F710"/>
  <c r="E710"/>
  <c r="D710"/>
  <c r="C710"/>
  <c r="B710"/>
  <c r="A710"/>
  <c r="J709"/>
  <c r="I709"/>
  <c r="H709"/>
  <c r="G709"/>
  <c r="F709"/>
  <c r="E709"/>
  <c r="D709"/>
  <c r="C709"/>
  <c r="B709"/>
  <c r="A709"/>
  <c r="J708"/>
  <c r="I708"/>
  <c r="H708"/>
  <c r="G708"/>
  <c r="F708"/>
  <c r="E708"/>
  <c r="D708"/>
  <c r="C708"/>
  <c r="B708"/>
  <c r="A708"/>
  <c r="J707"/>
  <c r="I707"/>
  <c r="H707"/>
  <c r="G707"/>
  <c r="F707"/>
  <c r="E707"/>
  <c r="D707"/>
  <c r="C707"/>
  <c r="B707"/>
  <c r="A707"/>
  <c r="J706"/>
  <c r="I706"/>
  <c r="H706"/>
  <c r="G706"/>
  <c r="F706"/>
  <c r="E706"/>
  <c r="D706"/>
  <c r="C706"/>
  <c r="B706"/>
  <c r="A706"/>
  <c r="G702"/>
  <c r="C702"/>
  <c r="T701"/>
  <c r="P701"/>
  <c r="G701"/>
  <c r="C701"/>
  <c r="J695"/>
  <c r="I695"/>
  <c r="H695"/>
  <c r="G695"/>
  <c r="F695"/>
  <c r="E695"/>
  <c r="D695"/>
  <c r="C695"/>
  <c r="B695"/>
  <c r="A695"/>
  <c r="J694"/>
  <c r="I694"/>
  <c r="H694"/>
  <c r="G694"/>
  <c r="F694"/>
  <c r="E694"/>
  <c r="D694"/>
  <c r="C694"/>
  <c r="B694"/>
  <c r="A694"/>
  <c r="J693"/>
  <c r="I693"/>
  <c r="H693"/>
  <c r="G693"/>
  <c r="F693"/>
  <c r="E693"/>
  <c r="D693"/>
  <c r="C693"/>
  <c r="B693"/>
  <c r="A693"/>
  <c r="J692"/>
  <c r="I692"/>
  <c r="H692"/>
  <c r="G692"/>
  <c r="F692"/>
  <c r="E692"/>
  <c r="D692"/>
  <c r="C692"/>
  <c r="B692"/>
  <c r="A692"/>
  <c r="J691"/>
  <c r="I691"/>
  <c r="H691"/>
  <c r="G691"/>
  <c r="F691"/>
  <c r="E691"/>
  <c r="D691"/>
  <c r="C691"/>
  <c r="B691"/>
  <c r="A691"/>
  <c r="J690"/>
  <c r="I690"/>
  <c r="H690"/>
  <c r="G690"/>
  <c r="F690"/>
  <c r="E690"/>
  <c r="D690"/>
  <c r="C690"/>
  <c r="B690"/>
  <c r="A690"/>
  <c r="J689"/>
  <c r="I689"/>
  <c r="H689"/>
  <c r="G689"/>
  <c r="F689"/>
  <c r="E689"/>
  <c r="D689"/>
  <c r="C689"/>
  <c r="B689"/>
  <c r="A689"/>
  <c r="J688"/>
  <c r="I688"/>
  <c r="H688"/>
  <c r="G688"/>
  <c r="F688"/>
  <c r="E688"/>
  <c r="D688"/>
  <c r="C688"/>
  <c r="B688"/>
  <c r="A688"/>
  <c r="J687"/>
  <c r="I687"/>
  <c r="H687"/>
  <c r="G687"/>
  <c r="F687"/>
  <c r="E687"/>
  <c r="D687"/>
  <c r="C687"/>
  <c r="B687"/>
  <c r="A687"/>
  <c r="J686"/>
  <c r="I686"/>
  <c r="H686"/>
  <c r="G686"/>
  <c r="F686"/>
  <c r="E686"/>
  <c r="D686"/>
  <c r="C686"/>
  <c r="B686"/>
  <c r="A686"/>
  <c r="G682"/>
  <c r="C682"/>
  <c r="T681"/>
  <c r="P681"/>
  <c r="G681"/>
  <c r="C681"/>
  <c r="J675"/>
  <c r="I675"/>
  <c r="H675"/>
  <c r="G675"/>
  <c r="F675"/>
  <c r="E675"/>
  <c r="D675"/>
  <c r="C675"/>
  <c r="B675"/>
  <c r="A675"/>
  <c r="J674"/>
  <c r="I674"/>
  <c r="H674"/>
  <c r="G674"/>
  <c r="F674"/>
  <c r="E674"/>
  <c r="D674"/>
  <c r="C674"/>
  <c r="B674"/>
  <c r="A674"/>
  <c r="J673"/>
  <c r="I673"/>
  <c r="H673"/>
  <c r="G673"/>
  <c r="F673"/>
  <c r="E673"/>
  <c r="D673"/>
  <c r="C673"/>
  <c r="B673"/>
  <c r="A673"/>
  <c r="J672"/>
  <c r="I672"/>
  <c r="H672"/>
  <c r="G672"/>
  <c r="F672"/>
  <c r="E672"/>
  <c r="D672"/>
  <c r="C672"/>
  <c r="B672"/>
  <c r="A672"/>
  <c r="J671"/>
  <c r="I671"/>
  <c r="H671"/>
  <c r="G671"/>
  <c r="F671"/>
  <c r="E671"/>
  <c r="D671"/>
  <c r="C671"/>
  <c r="B671"/>
  <c r="A671"/>
  <c r="J670"/>
  <c r="I670"/>
  <c r="H670"/>
  <c r="G670"/>
  <c r="F670"/>
  <c r="E670"/>
  <c r="D670"/>
  <c r="C670"/>
  <c r="B670"/>
  <c r="A670"/>
  <c r="J669"/>
  <c r="I669"/>
  <c r="H669"/>
  <c r="G669"/>
  <c r="F669"/>
  <c r="E669"/>
  <c r="D669"/>
  <c r="C669"/>
  <c r="B669"/>
  <c r="A669"/>
  <c r="J668"/>
  <c r="I668"/>
  <c r="H668"/>
  <c r="G668"/>
  <c r="F668"/>
  <c r="E668"/>
  <c r="D668"/>
  <c r="C668"/>
  <c r="B668"/>
  <c r="A668"/>
  <c r="J667"/>
  <c r="I667"/>
  <c r="H667"/>
  <c r="G667"/>
  <c r="F667"/>
  <c r="E667"/>
  <c r="D667"/>
  <c r="C667"/>
  <c r="B667"/>
  <c r="A667"/>
  <c r="J666"/>
  <c r="I666"/>
  <c r="H666"/>
  <c r="G666"/>
  <c r="F666"/>
  <c r="E666"/>
  <c r="D666"/>
  <c r="C666"/>
  <c r="B666"/>
  <c r="A666"/>
  <c r="G662"/>
  <c r="C662"/>
  <c r="T661"/>
  <c r="P661"/>
  <c r="G661"/>
  <c r="C661"/>
  <c r="J655"/>
  <c r="I655"/>
  <c r="H655"/>
  <c r="G655"/>
  <c r="F655"/>
  <c r="E655"/>
  <c r="D655"/>
  <c r="C655"/>
  <c r="B655"/>
  <c r="A655"/>
  <c r="J654"/>
  <c r="I654"/>
  <c r="H654"/>
  <c r="G654"/>
  <c r="F654"/>
  <c r="E654"/>
  <c r="D654"/>
  <c r="C654"/>
  <c r="B654"/>
  <c r="A654"/>
  <c r="J653"/>
  <c r="I653"/>
  <c r="H653"/>
  <c r="G653"/>
  <c r="F653"/>
  <c r="E653"/>
  <c r="D653"/>
  <c r="C653"/>
  <c r="B653"/>
  <c r="A653"/>
  <c r="J652"/>
  <c r="I652"/>
  <c r="H652"/>
  <c r="G652"/>
  <c r="F652"/>
  <c r="E652"/>
  <c r="D652"/>
  <c r="C652"/>
  <c r="B652"/>
  <c r="A652"/>
  <c r="J651"/>
  <c r="I651"/>
  <c r="H651"/>
  <c r="G651"/>
  <c r="F651"/>
  <c r="E651"/>
  <c r="D651"/>
  <c r="C651"/>
  <c r="B651"/>
  <c r="A651"/>
  <c r="J650"/>
  <c r="I650"/>
  <c r="H650"/>
  <c r="G650"/>
  <c r="F650"/>
  <c r="E650"/>
  <c r="D650"/>
  <c r="C650"/>
  <c r="B650"/>
  <c r="A650"/>
  <c r="J649"/>
  <c r="I649"/>
  <c r="H649"/>
  <c r="G649"/>
  <c r="F649"/>
  <c r="E649"/>
  <c r="D649"/>
  <c r="C649"/>
  <c r="B649"/>
  <c r="A649"/>
  <c r="J648"/>
  <c r="I648"/>
  <c r="H648"/>
  <c r="G648"/>
  <c r="F648"/>
  <c r="E648"/>
  <c r="D648"/>
  <c r="C648"/>
  <c r="B648"/>
  <c r="A648"/>
  <c r="J647"/>
  <c r="I647"/>
  <c r="H647"/>
  <c r="G647"/>
  <c r="F647"/>
  <c r="E647"/>
  <c r="D647"/>
  <c r="C647"/>
  <c r="B647"/>
  <c r="A647"/>
  <c r="J646"/>
  <c r="I646"/>
  <c r="H646"/>
  <c r="G646"/>
  <c r="F646"/>
  <c r="E646"/>
  <c r="D646"/>
  <c r="C646"/>
  <c r="B646"/>
  <c r="A646"/>
  <c r="G642"/>
  <c r="C642"/>
  <c r="T641"/>
  <c r="P641"/>
  <c r="G641"/>
  <c r="C641"/>
  <c r="J635"/>
  <c r="I635"/>
  <c r="H635"/>
  <c r="G635"/>
  <c r="F635"/>
  <c r="E635"/>
  <c r="D635"/>
  <c r="C635"/>
  <c r="B635"/>
  <c r="A635"/>
  <c r="J634"/>
  <c r="I634"/>
  <c r="H634"/>
  <c r="G634"/>
  <c r="F634"/>
  <c r="E634"/>
  <c r="D634"/>
  <c r="C634"/>
  <c r="B634"/>
  <c r="A634"/>
  <c r="J633"/>
  <c r="I633"/>
  <c r="H633"/>
  <c r="G633"/>
  <c r="F633"/>
  <c r="E633"/>
  <c r="D633"/>
  <c r="C633"/>
  <c r="B633"/>
  <c r="A633"/>
  <c r="J632"/>
  <c r="I632"/>
  <c r="H632"/>
  <c r="G632"/>
  <c r="F632"/>
  <c r="E632"/>
  <c r="D632"/>
  <c r="C632"/>
  <c r="B632"/>
  <c r="A632"/>
  <c r="J631"/>
  <c r="I631"/>
  <c r="H631"/>
  <c r="G631"/>
  <c r="F631"/>
  <c r="E631"/>
  <c r="D631"/>
  <c r="C631"/>
  <c r="B631"/>
  <c r="A631"/>
  <c r="J630"/>
  <c r="I630"/>
  <c r="H630"/>
  <c r="G630"/>
  <c r="F630"/>
  <c r="E630"/>
  <c r="D630"/>
  <c r="C630"/>
  <c r="B630"/>
  <c r="A630"/>
  <c r="J629"/>
  <c r="I629"/>
  <c r="H629"/>
  <c r="G629"/>
  <c r="F629"/>
  <c r="E629"/>
  <c r="D629"/>
  <c r="C629"/>
  <c r="B629"/>
  <c r="A629"/>
  <c r="J628"/>
  <c r="I628"/>
  <c r="H628"/>
  <c r="G628"/>
  <c r="F628"/>
  <c r="E628"/>
  <c r="D628"/>
  <c r="C628"/>
  <c r="B628"/>
  <c r="A628"/>
  <c r="J627"/>
  <c r="I627"/>
  <c r="H627"/>
  <c r="G627"/>
  <c r="F627"/>
  <c r="E627"/>
  <c r="D627"/>
  <c r="C627"/>
  <c r="B627"/>
  <c r="A627"/>
  <c r="J626"/>
  <c r="I626"/>
  <c r="H626"/>
  <c r="G626"/>
  <c r="F626"/>
  <c r="E626"/>
  <c r="D626"/>
  <c r="C626"/>
  <c r="B626"/>
  <c r="A626"/>
  <c r="G622"/>
  <c r="C622"/>
  <c r="T621"/>
  <c r="P621"/>
  <c r="G621"/>
  <c r="C621"/>
  <c r="J615"/>
  <c r="I615"/>
  <c r="H615"/>
  <c r="G615"/>
  <c r="F615"/>
  <c r="E615"/>
  <c r="D615"/>
  <c r="C615"/>
  <c r="B615"/>
  <c r="A615"/>
  <c r="J614"/>
  <c r="I614"/>
  <c r="H614"/>
  <c r="G614"/>
  <c r="F614"/>
  <c r="E614"/>
  <c r="D614"/>
  <c r="C614"/>
  <c r="B614"/>
  <c r="A614"/>
  <c r="J613"/>
  <c r="I613"/>
  <c r="H613"/>
  <c r="G613"/>
  <c r="F613"/>
  <c r="E613"/>
  <c r="D613"/>
  <c r="C613"/>
  <c r="B613"/>
  <c r="A613"/>
  <c r="J612"/>
  <c r="I612"/>
  <c r="H612"/>
  <c r="G612"/>
  <c r="F612"/>
  <c r="E612"/>
  <c r="D612"/>
  <c r="C612"/>
  <c r="B612"/>
  <c r="A612"/>
  <c r="J611"/>
  <c r="I611"/>
  <c r="H611"/>
  <c r="G611"/>
  <c r="F611"/>
  <c r="E611"/>
  <c r="D611"/>
  <c r="C611"/>
  <c r="B611"/>
  <c r="A611"/>
  <c r="J610"/>
  <c r="I610"/>
  <c r="H610"/>
  <c r="G610"/>
  <c r="F610"/>
  <c r="E610"/>
  <c r="D610"/>
  <c r="C610"/>
  <c r="B610"/>
  <c r="A610"/>
  <c r="J609"/>
  <c r="I609"/>
  <c r="H609"/>
  <c r="G609"/>
  <c r="F609"/>
  <c r="E609"/>
  <c r="D609"/>
  <c r="C609"/>
  <c r="B609"/>
  <c r="A609"/>
  <c r="J608"/>
  <c r="I608"/>
  <c r="H608"/>
  <c r="G608"/>
  <c r="F608"/>
  <c r="E608"/>
  <c r="D608"/>
  <c r="C608"/>
  <c r="B608"/>
  <c r="A608"/>
  <c r="J607"/>
  <c r="I607"/>
  <c r="H607"/>
  <c r="G607"/>
  <c r="F607"/>
  <c r="E607"/>
  <c r="D607"/>
  <c r="C607"/>
  <c r="B607"/>
  <c r="A607"/>
  <c r="J606"/>
  <c r="I606"/>
  <c r="H606"/>
  <c r="G606"/>
  <c r="F606"/>
  <c r="E606"/>
  <c r="D606"/>
  <c r="C606"/>
  <c r="B606"/>
  <c r="A606"/>
  <c r="G602"/>
  <c r="C602"/>
  <c r="T601"/>
  <c r="P601"/>
  <c r="G601"/>
  <c r="C601"/>
  <c r="J595"/>
  <c r="I595"/>
  <c r="H595"/>
  <c r="G595"/>
  <c r="F595"/>
  <c r="E595"/>
  <c r="D595"/>
  <c r="C595"/>
  <c r="B595"/>
  <c r="A595"/>
  <c r="J594"/>
  <c r="I594"/>
  <c r="H594"/>
  <c r="G594"/>
  <c r="F594"/>
  <c r="E594"/>
  <c r="D594"/>
  <c r="C594"/>
  <c r="B594"/>
  <c r="A594"/>
  <c r="J593"/>
  <c r="I593"/>
  <c r="H593"/>
  <c r="G593"/>
  <c r="F593"/>
  <c r="E593"/>
  <c r="D593"/>
  <c r="C593"/>
  <c r="B593"/>
  <c r="A593"/>
  <c r="J592"/>
  <c r="I592"/>
  <c r="H592"/>
  <c r="G592"/>
  <c r="F592"/>
  <c r="E592"/>
  <c r="D592"/>
  <c r="C592"/>
  <c r="B592"/>
  <c r="A592"/>
  <c r="J591"/>
  <c r="I591"/>
  <c r="H591"/>
  <c r="G591"/>
  <c r="F591"/>
  <c r="E591"/>
  <c r="D591"/>
  <c r="C591"/>
  <c r="B591"/>
  <c r="A591"/>
  <c r="J590"/>
  <c r="I590"/>
  <c r="H590"/>
  <c r="G590"/>
  <c r="F590"/>
  <c r="E590"/>
  <c r="D590"/>
  <c r="C590"/>
  <c r="B590"/>
  <c r="A590"/>
  <c r="J589"/>
  <c r="I589"/>
  <c r="H589"/>
  <c r="G589"/>
  <c r="F589"/>
  <c r="E589"/>
  <c r="D589"/>
  <c r="C589"/>
  <c r="B589"/>
  <c r="A589"/>
  <c r="J588"/>
  <c r="I588"/>
  <c r="H588"/>
  <c r="G588"/>
  <c r="F588"/>
  <c r="E588"/>
  <c r="D588"/>
  <c r="C588"/>
  <c r="B588"/>
  <c r="A588"/>
  <c r="J587"/>
  <c r="I587"/>
  <c r="H587"/>
  <c r="G587"/>
  <c r="F587"/>
  <c r="E587"/>
  <c r="D587"/>
  <c r="C587"/>
  <c r="B587"/>
  <c r="A587"/>
  <c r="J586"/>
  <c r="I586"/>
  <c r="H586"/>
  <c r="G586"/>
  <c r="F586"/>
  <c r="E586"/>
  <c r="D586"/>
  <c r="C586"/>
  <c r="B586"/>
  <c r="A586"/>
  <c r="G582"/>
  <c r="C582"/>
  <c r="T581"/>
  <c r="P581"/>
  <c r="G581"/>
  <c r="C581"/>
  <c r="J575"/>
  <c r="I575"/>
  <c r="H575"/>
  <c r="G575"/>
  <c r="F575"/>
  <c r="E575"/>
  <c r="D575"/>
  <c r="C575"/>
  <c r="B575"/>
  <c r="A575"/>
  <c r="J574"/>
  <c r="I574"/>
  <c r="H574"/>
  <c r="G574"/>
  <c r="F574"/>
  <c r="E574"/>
  <c r="D574"/>
  <c r="C574"/>
  <c r="B574"/>
  <c r="A574"/>
  <c r="J573"/>
  <c r="I573"/>
  <c r="H573"/>
  <c r="G573"/>
  <c r="F573"/>
  <c r="E573"/>
  <c r="D573"/>
  <c r="C573"/>
  <c r="B573"/>
  <c r="A573"/>
  <c r="J572"/>
  <c r="I572"/>
  <c r="H572"/>
  <c r="G572"/>
  <c r="F572"/>
  <c r="E572"/>
  <c r="D572"/>
  <c r="C572"/>
  <c r="B572"/>
  <c r="A572"/>
  <c r="J571"/>
  <c r="I571"/>
  <c r="H571"/>
  <c r="G571"/>
  <c r="F571"/>
  <c r="E571"/>
  <c r="D571"/>
  <c r="C571"/>
  <c r="B571"/>
  <c r="A571"/>
  <c r="J570"/>
  <c r="I570"/>
  <c r="H570"/>
  <c r="G570"/>
  <c r="F570"/>
  <c r="E570"/>
  <c r="D570"/>
  <c r="C570"/>
  <c r="B570"/>
  <c r="A570"/>
  <c r="J569"/>
  <c r="I569"/>
  <c r="H569"/>
  <c r="G569"/>
  <c r="F569"/>
  <c r="E569"/>
  <c r="D569"/>
  <c r="C569"/>
  <c r="B569"/>
  <c r="A569"/>
  <c r="J568"/>
  <c r="I568"/>
  <c r="H568"/>
  <c r="G568"/>
  <c r="F568"/>
  <c r="E568"/>
  <c r="D568"/>
  <c r="C568"/>
  <c r="B568"/>
  <c r="A568"/>
  <c r="J567"/>
  <c r="I567"/>
  <c r="H567"/>
  <c r="G567"/>
  <c r="F567"/>
  <c r="E567"/>
  <c r="D567"/>
  <c r="C567"/>
  <c r="B567"/>
  <c r="A567"/>
  <c r="J566"/>
  <c r="I566"/>
  <c r="H566"/>
  <c r="G566"/>
  <c r="F566"/>
  <c r="E566"/>
  <c r="D566"/>
  <c r="C566"/>
  <c r="B566"/>
  <c r="A566"/>
  <c r="G562"/>
  <c r="C562"/>
  <c r="T561"/>
  <c r="P561"/>
  <c r="G561"/>
  <c r="C561"/>
  <c r="J555"/>
  <c r="I555"/>
  <c r="H555"/>
  <c r="G555"/>
  <c r="F555"/>
  <c r="E555"/>
  <c r="D555"/>
  <c r="C555"/>
  <c r="B555"/>
  <c r="A555"/>
  <c r="J554"/>
  <c r="I554"/>
  <c r="H554"/>
  <c r="G554"/>
  <c r="F554"/>
  <c r="E554"/>
  <c r="D554"/>
  <c r="C554"/>
  <c r="B554"/>
  <c r="A554"/>
  <c r="J553"/>
  <c r="I553"/>
  <c r="H553"/>
  <c r="G553"/>
  <c r="F553"/>
  <c r="E553"/>
  <c r="D553"/>
  <c r="C553"/>
  <c r="B553"/>
  <c r="A553"/>
  <c r="J552"/>
  <c r="I552"/>
  <c r="H552"/>
  <c r="G552"/>
  <c r="F552"/>
  <c r="E552"/>
  <c r="D552"/>
  <c r="C552"/>
  <c r="B552"/>
  <c r="A552"/>
  <c r="J551"/>
  <c r="I551"/>
  <c r="H551"/>
  <c r="G551"/>
  <c r="F551"/>
  <c r="E551"/>
  <c r="D551"/>
  <c r="C551"/>
  <c r="B551"/>
  <c r="A551"/>
  <c r="J550"/>
  <c r="I550"/>
  <c r="H550"/>
  <c r="G550"/>
  <c r="F550"/>
  <c r="E550"/>
  <c r="D550"/>
  <c r="C550"/>
  <c r="B550"/>
  <c r="A550"/>
  <c r="J549"/>
  <c r="I549"/>
  <c r="H549"/>
  <c r="G549"/>
  <c r="F549"/>
  <c r="E549"/>
  <c r="D549"/>
  <c r="C549"/>
  <c r="B549"/>
  <c r="A549"/>
  <c r="J548"/>
  <c r="I548"/>
  <c r="H548"/>
  <c r="G548"/>
  <c r="F548"/>
  <c r="E548"/>
  <c r="D548"/>
  <c r="C548"/>
  <c r="B548"/>
  <c r="A548"/>
  <c r="J547"/>
  <c r="I547"/>
  <c r="H547"/>
  <c r="G547"/>
  <c r="F547"/>
  <c r="E547"/>
  <c r="D547"/>
  <c r="C547"/>
  <c r="B547"/>
  <c r="A547"/>
  <c r="J546"/>
  <c r="I546"/>
  <c r="H546"/>
  <c r="G546"/>
  <c r="F546"/>
  <c r="E546"/>
  <c r="D546"/>
  <c r="C546"/>
  <c r="B546"/>
  <c r="A546"/>
  <c r="G542"/>
  <c r="C542"/>
  <c r="T541"/>
  <c r="P541"/>
  <c r="G541"/>
  <c r="C541"/>
  <c r="J535"/>
  <c r="I535"/>
  <c r="H535"/>
  <c r="G535"/>
  <c r="F535"/>
  <c r="E535"/>
  <c r="D535"/>
  <c r="C535"/>
  <c r="B535"/>
  <c r="A535"/>
  <c r="J534"/>
  <c r="I534"/>
  <c r="H534"/>
  <c r="G534"/>
  <c r="F534"/>
  <c r="E534"/>
  <c r="D534"/>
  <c r="C534"/>
  <c r="B534"/>
  <c r="A534"/>
  <c r="J533"/>
  <c r="I533"/>
  <c r="H533"/>
  <c r="G533"/>
  <c r="F533"/>
  <c r="E533"/>
  <c r="D533"/>
  <c r="C533"/>
  <c r="B533"/>
  <c r="A533"/>
  <c r="J532"/>
  <c r="I532"/>
  <c r="H532"/>
  <c r="G532"/>
  <c r="F532"/>
  <c r="E532"/>
  <c r="D532"/>
  <c r="C532"/>
  <c r="B532"/>
  <c r="A532"/>
  <c r="J531"/>
  <c r="I531"/>
  <c r="H531"/>
  <c r="G531"/>
  <c r="F531"/>
  <c r="E531"/>
  <c r="D531"/>
  <c r="C531"/>
  <c r="B531"/>
  <c r="A531"/>
  <c r="J530"/>
  <c r="I530"/>
  <c r="H530"/>
  <c r="G530"/>
  <c r="F530"/>
  <c r="E530"/>
  <c r="D530"/>
  <c r="C530"/>
  <c r="B530"/>
  <c r="A530"/>
  <c r="J529"/>
  <c r="I529"/>
  <c r="H529"/>
  <c r="G529"/>
  <c r="F529"/>
  <c r="E529"/>
  <c r="D529"/>
  <c r="C529"/>
  <c r="B529"/>
  <c r="A529"/>
  <c r="J528"/>
  <c r="I528"/>
  <c r="H528"/>
  <c r="G528"/>
  <c r="F528"/>
  <c r="E528"/>
  <c r="D528"/>
  <c r="C528"/>
  <c r="B528"/>
  <c r="A528"/>
  <c r="J527"/>
  <c r="I527"/>
  <c r="H527"/>
  <c r="G527"/>
  <c r="F527"/>
  <c r="E527"/>
  <c r="D527"/>
  <c r="C527"/>
  <c r="B527"/>
  <c r="A527"/>
  <c r="J526"/>
  <c r="I526"/>
  <c r="H526"/>
  <c r="G526"/>
  <c r="F526"/>
  <c r="E526"/>
  <c r="D526"/>
  <c r="C526"/>
  <c r="B526"/>
  <c r="A526"/>
  <c r="G522"/>
  <c r="C522"/>
  <c r="T521"/>
  <c r="P521"/>
  <c r="G521"/>
  <c r="C521"/>
  <c r="J515"/>
  <c r="I515"/>
  <c r="H515"/>
  <c r="G515"/>
  <c r="F515"/>
  <c r="E515"/>
  <c r="D515"/>
  <c r="C515"/>
  <c r="B515"/>
  <c r="A515"/>
  <c r="J514"/>
  <c r="I514"/>
  <c r="H514"/>
  <c r="G514"/>
  <c r="F514"/>
  <c r="E514"/>
  <c r="D514"/>
  <c r="C514"/>
  <c r="B514"/>
  <c r="A514"/>
  <c r="J513"/>
  <c r="I513"/>
  <c r="H513"/>
  <c r="G513"/>
  <c r="F513"/>
  <c r="E513"/>
  <c r="D513"/>
  <c r="C513"/>
  <c r="B513"/>
  <c r="A513"/>
  <c r="J512"/>
  <c r="I512"/>
  <c r="H512"/>
  <c r="G512"/>
  <c r="F512"/>
  <c r="E512"/>
  <c r="D512"/>
  <c r="C512"/>
  <c r="B512"/>
  <c r="A512"/>
  <c r="J511"/>
  <c r="I511"/>
  <c r="H511"/>
  <c r="G511"/>
  <c r="F511"/>
  <c r="E511"/>
  <c r="D511"/>
  <c r="C511"/>
  <c r="B511"/>
  <c r="A511"/>
  <c r="J510"/>
  <c r="I510"/>
  <c r="H510"/>
  <c r="G510"/>
  <c r="F510"/>
  <c r="E510"/>
  <c r="D510"/>
  <c r="C510"/>
  <c r="B510"/>
  <c r="A510"/>
  <c r="J509"/>
  <c r="I509"/>
  <c r="H509"/>
  <c r="G509"/>
  <c r="F509"/>
  <c r="E509"/>
  <c r="D509"/>
  <c r="C509"/>
  <c r="B509"/>
  <c r="A509"/>
  <c r="J508"/>
  <c r="I508"/>
  <c r="H508"/>
  <c r="G508"/>
  <c r="F508"/>
  <c r="E508"/>
  <c r="D508"/>
  <c r="C508"/>
  <c r="B508"/>
  <c r="A508"/>
  <c r="J507"/>
  <c r="I507"/>
  <c r="H507"/>
  <c r="G507"/>
  <c r="F507"/>
  <c r="E507"/>
  <c r="D507"/>
  <c r="C507"/>
  <c r="B507"/>
  <c r="A507"/>
  <c r="J506"/>
  <c r="I506"/>
  <c r="H506"/>
  <c r="G506"/>
  <c r="F506"/>
  <c r="E506"/>
  <c r="D506"/>
  <c r="C506"/>
  <c r="B506"/>
  <c r="A506"/>
  <c r="G502"/>
  <c r="C502"/>
  <c r="T501"/>
  <c r="P501"/>
  <c r="G501"/>
  <c r="C501"/>
  <c r="J495"/>
  <c r="I495"/>
  <c r="H495"/>
  <c r="G495"/>
  <c r="F495"/>
  <c r="E495"/>
  <c r="D495"/>
  <c r="C495"/>
  <c r="B495"/>
  <c r="A495"/>
  <c r="J494"/>
  <c r="I494"/>
  <c r="H494"/>
  <c r="G494"/>
  <c r="F494"/>
  <c r="E494"/>
  <c r="D494"/>
  <c r="C494"/>
  <c r="B494"/>
  <c r="A494"/>
  <c r="J493"/>
  <c r="I493"/>
  <c r="H493"/>
  <c r="G493"/>
  <c r="F493"/>
  <c r="E493"/>
  <c r="D493"/>
  <c r="C493"/>
  <c r="B493"/>
  <c r="A493"/>
  <c r="J492"/>
  <c r="I492"/>
  <c r="H492"/>
  <c r="G492"/>
  <c r="F492"/>
  <c r="E492"/>
  <c r="D492"/>
  <c r="C492"/>
  <c r="B492"/>
  <c r="A492"/>
  <c r="J491"/>
  <c r="I491"/>
  <c r="H491"/>
  <c r="G491"/>
  <c r="F491"/>
  <c r="E491"/>
  <c r="D491"/>
  <c r="C491"/>
  <c r="B491"/>
  <c r="A491"/>
  <c r="J490"/>
  <c r="I490"/>
  <c r="H490"/>
  <c r="G490"/>
  <c r="F490"/>
  <c r="E490"/>
  <c r="D490"/>
  <c r="C490"/>
  <c r="B490"/>
  <c r="A490"/>
  <c r="J489"/>
  <c r="I489"/>
  <c r="H489"/>
  <c r="G489"/>
  <c r="F489"/>
  <c r="E489"/>
  <c r="D489"/>
  <c r="C489"/>
  <c r="B489"/>
  <c r="A489"/>
  <c r="J488"/>
  <c r="I488"/>
  <c r="H488"/>
  <c r="G488"/>
  <c r="F488"/>
  <c r="E488"/>
  <c r="D488"/>
  <c r="C488"/>
  <c r="B488"/>
  <c r="A488"/>
  <c r="J487"/>
  <c r="I487"/>
  <c r="H487"/>
  <c r="G487"/>
  <c r="F487"/>
  <c r="E487"/>
  <c r="D487"/>
  <c r="C487"/>
  <c r="B487"/>
  <c r="A487"/>
  <c r="J486"/>
  <c r="I486"/>
  <c r="H486"/>
  <c r="G486"/>
  <c r="F486"/>
  <c r="E486"/>
  <c r="D486"/>
  <c r="C486"/>
  <c r="B486"/>
  <c r="A486"/>
  <c r="G482"/>
  <c r="C482"/>
  <c r="T481"/>
  <c r="P481"/>
  <c r="G481"/>
  <c r="C481"/>
  <c r="J475"/>
  <c r="I475"/>
  <c r="H475"/>
  <c r="G475"/>
  <c r="F475"/>
  <c r="E475"/>
  <c r="D475"/>
  <c r="C475"/>
  <c r="B475"/>
  <c r="A475"/>
  <c r="J474"/>
  <c r="I474"/>
  <c r="H474"/>
  <c r="G474"/>
  <c r="F474"/>
  <c r="E474"/>
  <c r="D474"/>
  <c r="C474"/>
  <c r="B474"/>
  <c r="A474"/>
  <c r="J473"/>
  <c r="I473"/>
  <c r="H473"/>
  <c r="G473"/>
  <c r="F473"/>
  <c r="E473"/>
  <c r="D473"/>
  <c r="C473"/>
  <c r="B473"/>
  <c r="A473"/>
  <c r="J472"/>
  <c r="I472"/>
  <c r="H472"/>
  <c r="G472"/>
  <c r="F472"/>
  <c r="E472"/>
  <c r="D472"/>
  <c r="C472"/>
  <c r="B472"/>
  <c r="A472"/>
  <c r="J471"/>
  <c r="I471"/>
  <c r="H471"/>
  <c r="G471"/>
  <c r="F471"/>
  <c r="E471"/>
  <c r="D471"/>
  <c r="C471"/>
  <c r="B471"/>
  <c r="A471"/>
  <c r="J470"/>
  <c r="I470"/>
  <c r="H470"/>
  <c r="G470"/>
  <c r="F470"/>
  <c r="E470"/>
  <c r="D470"/>
  <c r="C470"/>
  <c r="B470"/>
  <c r="A470"/>
  <c r="J469"/>
  <c r="I469"/>
  <c r="H469"/>
  <c r="G469"/>
  <c r="F469"/>
  <c r="E469"/>
  <c r="D469"/>
  <c r="C469"/>
  <c r="B469"/>
  <c r="A469"/>
  <c r="J468"/>
  <c r="I468"/>
  <c r="H468"/>
  <c r="G468"/>
  <c r="F468"/>
  <c r="E468"/>
  <c r="D468"/>
  <c r="C468"/>
  <c r="B468"/>
  <c r="A468"/>
  <c r="J467"/>
  <c r="I467"/>
  <c r="H467"/>
  <c r="G467"/>
  <c r="F467"/>
  <c r="E467"/>
  <c r="D467"/>
  <c r="C467"/>
  <c r="B467"/>
  <c r="A467"/>
  <c r="J466"/>
  <c r="I466"/>
  <c r="H466"/>
  <c r="G466"/>
  <c r="F466"/>
  <c r="E466"/>
  <c r="D466"/>
  <c r="C466"/>
  <c r="B466"/>
  <c r="A466"/>
  <c r="G462"/>
  <c r="C462"/>
  <c r="T461"/>
  <c r="P461"/>
  <c r="G461"/>
  <c r="C461"/>
  <c r="J455"/>
  <c r="I455"/>
  <c r="H455"/>
  <c r="G455"/>
  <c r="F455"/>
  <c r="E455"/>
  <c r="D455"/>
  <c r="C455"/>
  <c r="B455"/>
  <c r="A455"/>
  <c r="J454"/>
  <c r="I454"/>
  <c r="H454"/>
  <c r="G454"/>
  <c r="F454"/>
  <c r="E454"/>
  <c r="D454"/>
  <c r="C454"/>
  <c r="B454"/>
  <c r="A454"/>
  <c r="J453"/>
  <c r="I453"/>
  <c r="H453"/>
  <c r="G453"/>
  <c r="F453"/>
  <c r="E453"/>
  <c r="D453"/>
  <c r="C453"/>
  <c r="B453"/>
  <c r="A453"/>
  <c r="J452"/>
  <c r="I452"/>
  <c r="H452"/>
  <c r="G452"/>
  <c r="F452"/>
  <c r="E452"/>
  <c r="D452"/>
  <c r="C452"/>
  <c r="B452"/>
  <c r="A452"/>
  <c r="J451"/>
  <c r="I451"/>
  <c r="H451"/>
  <c r="G451"/>
  <c r="F451"/>
  <c r="E451"/>
  <c r="D451"/>
  <c r="C451"/>
  <c r="B451"/>
  <c r="A451"/>
  <c r="J450"/>
  <c r="I450"/>
  <c r="H450"/>
  <c r="G450"/>
  <c r="F450"/>
  <c r="E450"/>
  <c r="D450"/>
  <c r="C450"/>
  <c r="B450"/>
  <c r="A450"/>
  <c r="J449"/>
  <c r="I449"/>
  <c r="H449"/>
  <c r="G449"/>
  <c r="F449"/>
  <c r="E449"/>
  <c r="D449"/>
  <c r="C449"/>
  <c r="B449"/>
  <c r="A449"/>
  <c r="J448"/>
  <c r="I448"/>
  <c r="H448"/>
  <c r="G448"/>
  <c r="F448"/>
  <c r="E448"/>
  <c r="D448"/>
  <c r="C448"/>
  <c r="B448"/>
  <c r="A448"/>
  <c r="J447"/>
  <c r="I447"/>
  <c r="H447"/>
  <c r="G447"/>
  <c r="F447"/>
  <c r="E447"/>
  <c r="D447"/>
  <c r="C447"/>
  <c r="B447"/>
  <c r="A447"/>
  <c r="J446"/>
  <c r="I446"/>
  <c r="H446"/>
  <c r="G446"/>
  <c r="F446"/>
  <c r="E446"/>
  <c r="D446"/>
  <c r="C446"/>
  <c r="B446"/>
  <c r="A446"/>
  <c r="G442"/>
  <c r="C442"/>
  <c r="T441"/>
  <c r="P441"/>
  <c r="G441"/>
  <c r="C441"/>
  <c r="J435"/>
  <c r="I435"/>
  <c r="H435"/>
  <c r="G435"/>
  <c r="F435"/>
  <c r="E435"/>
  <c r="D435"/>
  <c r="C435"/>
  <c r="B435"/>
  <c r="A435"/>
  <c r="J434"/>
  <c r="I434"/>
  <c r="H434"/>
  <c r="G434"/>
  <c r="F434"/>
  <c r="E434"/>
  <c r="D434"/>
  <c r="C434"/>
  <c r="B434"/>
  <c r="A434"/>
  <c r="J433"/>
  <c r="I433"/>
  <c r="H433"/>
  <c r="G433"/>
  <c r="F433"/>
  <c r="E433"/>
  <c r="D433"/>
  <c r="C433"/>
  <c r="B433"/>
  <c r="A433"/>
  <c r="J432"/>
  <c r="I432"/>
  <c r="H432"/>
  <c r="G432"/>
  <c r="F432"/>
  <c r="E432"/>
  <c r="D432"/>
  <c r="C432"/>
  <c r="B432"/>
  <c r="A432"/>
  <c r="J431"/>
  <c r="I431"/>
  <c r="H431"/>
  <c r="G431"/>
  <c r="F431"/>
  <c r="E431"/>
  <c r="D431"/>
  <c r="C431"/>
  <c r="B431"/>
  <c r="A431"/>
  <c r="J430"/>
  <c r="I430"/>
  <c r="H430"/>
  <c r="G430"/>
  <c r="F430"/>
  <c r="E430"/>
  <c r="D430"/>
  <c r="C430"/>
  <c r="B430"/>
  <c r="A430"/>
  <c r="J429"/>
  <c r="I429"/>
  <c r="H429"/>
  <c r="G429"/>
  <c r="F429"/>
  <c r="E429"/>
  <c r="D429"/>
  <c r="C429"/>
  <c r="B429"/>
  <c r="A429"/>
  <c r="J428"/>
  <c r="I428"/>
  <c r="H428"/>
  <c r="G428"/>
  <c r="F428"/>
  <c r="E428"/>
  <c r="D428"/>
  <c r="C428"/>
  <c r="B428"/>
  <c r="A428"/>
  <c r="J427"/>
  <c r="I427"/>
  <c r="H427"/>
  <c r="G427"/>
  <c r="F427"/>
  <c r="E427"/>
  <c r="D427"/>
  <c r="C427"/>
  <c r="B427"/>
  <c r="A427"/>
  <c r="J426"/>
  <c r="I426"/>
  <c r="H426"/>
  <c r="G426"/>
  <c r="F426"/>
  <c r="E426"/>
  <c r="D426"/>
  <c r="C426"/>
  <c r="B426"/>
  <c r="A426"/>
  <c r="G422"/>
  <c r="C422"/>
  <c r="T421"/>
  <c r="P421"/>
  <c r="G421"/>
  <c r="C421"/>
  <c r="J415"/>
  <c r="I415"/>
  <c r="H415"/>
  <c r="G415"/>
  <c r="F415"/>
  <c r="E415"/>
  <c r="D415"/>
  <c r="C415"/>
  <c r="B415"/>
  <c r="A415"/>
  <c r="J414"/>
  <c r="I414"/>
  <c r="H414"/>
  <c r="G414"/>
  <c r="F414"/>
  <c r="E414"/>
  <c r="D414"/>
  <c r="C414"/>
  <c r="B414"/>
  <c r="A414"/>
  <c r="J413"/>
  <c r="I413"/>
  <c r="H413"/>
  <c r="G413"/>
  <c r="F413"/>
  <c r="E413"/>
  <c r="D413"/>
  <c r="C413"/>
  <c r="B413"/>
  <c r="A413"/>
  <c r="J412"/>
  <c r="I412"/>
  <c r="H412"/>
  <c r="G412"/>
  <c r="F412"/>
  <c r="E412"/>
  <c r="D412"/>
  <c r="C412"/>
  <c r="B412"/>
  <c r="A412"/>
  <c r="J411"/>
  <c r="I411"/>
  <c r="H411"/>
  <c r="G411"/>
  <c r="F411"/>
  <c r="E411"/>
  <c r="D411"/>
  <c r="C411"/>
  <c r="B411"/>
  <c r="A411"/>
  <c r="J410"/>
  <c r="I410"/>
  <c r="H410"/>
  <c r="G410"/>
  <c r="F410"/>
  <c r="E410"/>
  <c r="D410"/>
  <c r="C410"/>
  <c r="B410"/>
  <c r="A410"/>
  <c r="J409"/>
  <c r="I409"/>
  <c r="H409"/>
  <c r="G409"/>
  <c r="F409"/>
  <c r="E409"/>
  <c r="D409"/>
  <c r="C409"/>
  <c r="B409"/>
  <c r="A409"/>
  <c r="J408"/>
  <c r="I408"/>
  <c r="H408"/>
  <c r="G408"/>
  <c r="F408"/>
  <c r="E408"/>
  <c r="D408"/>
  <c r="C408"/>
  <c r="B408"/>
  <c r="A408"/>
  <c r="J407"/>
  <c r="I407"/>
  <c r="H407"/>
  <c r="G407"/>
  <c r="F407"/>
  <c r="E407"/>
  <c r="D407"/>
  <c r="C407"/>
  <c r="B407"/>
  <c r="A407"/>
  <c r="J406"/>
  <c r="I406"/>
  <c r="H406"/>
  <c r="G406"/>
  <c r="F406"/>
  <c r="E406"/>
  <c r="D406"/>
  <c r="C406"/>
  <c r="B406"/>
  <c r="A406"/>
  <c r="G402"/>
  <c r="C402"/>
  <c r="T401"/>
  <c r="P401"/>
  <c r="G401"/>
  <c r="C401"/>
  <c r="J395"/>
  <c r="I395"/>
  <c r="H395"/>
  <c r="G395"/>
  <c r="F395"/>
  <c r="E395"/>
  <c r="D395"/>
  <c r="C395"/>
  <c r="B395"/>
  <c r="A395"/>
  <c r="J394"/>
  <c r="I394"/>
  <c r="H394"/>
  <c r="G394"/>
  <c r="F394"/>
  <c r="E394"/>
  <c r="D394"/>
  <c r="C394"/>
  <c r="B394"/>
  <c r="A394"/>
  <c r="J393"/>
  <c r="I393"/>
  <c r="H393"/>
  <c r="G393"/>
  <c r="F393"/>
  <c r="E393"/>
  <c r="D393"/>
  <c r="C393"/>
  <c r="B393"/>
  <c r="A393"/>
  <c r="J392"/>
  <c r="I392"/>
  <c r="H392"/>
  <c r="G392"/>
  <c r="F392"/>
  <c r="E392"/>
  <c r="D392"/>
  <c r="C392"/>
  <c r="B392"/>
  <c r="A392"/>
  <c r="J391"/>
  <c r="I391"/>
  <c r="H391"/>
  <c r="G391"/>
  <c r="F391"/>
  <c r="E391"/>
  <c r="D391"/>
  <c r="C391"/>
  <c r="B391"/>
  <c r="A391"/>
  <c r="J390"/>
  <c r="I390"/>
  <c r="H390"/>
  <c r="G390"/>
  <c r="F390"/>
  <c r="E390"/>
  <c r="D390"/>
  <c r="C390"/>
  <c r="B390"/>
  <c r="A390"/>
  <c r="J389"/>
  <c r="I389"/>
  <c r="H389"/>
  <c r="G389"/>
  <c r="F389"/>
  <c r="E389"/>
  <c r="D389"/>
  <c r="C389"/>
  <c r="B389"/>
  <c r="A389"/>
  <c r="J388"/>
  <c r="I388"/>
  <c r="H388"/>
  <c r="G388"/>
  <c r="F388"/>
  <c r="E388"/>
  <c r="D388"/>
  <c r="C388"/>
  <c r="B388"/>
  <c r="A388"/>
  <c r="J387"/>
  <c r="I387"/>
  <c r="H387"/>
  <c r="G387"/>
  <c r="F387"/>
  <c r="E387"/>
  <c r="D387"/>
  <c r="C387"/>
  <c r="B387"/>
  <c r="A387"/>
  <c r="J386"/>
  <c r="I386"/>
  <c r="H386"/>
  <c r="G386"/>
  <c r="F386"/>
  <c r="E386"/>
  <c r="D386"/>
  <c r="C386"/>
  <c r="B386"/>
  <c r="A386"/>
  <c r="G382"/>
  <c r="C382"/>
  <c r="T381"/>
  <c r="P381"/>
  <c r="G381"/>
  <c r="C381"/>
  <c r="J375"/>
  <c r="I375"/>
  <c r="H375"/>
  <c r="G375"/>
  <c r="F375"/>
  <c r="E375"/>
  <c r="D375"/>
  <c r="C375"/>
  <c r="B375"/>
  <c r="A375"/>
  <c r="J374"/>
  <c r="I374"/>
  <c r="H374"/>
  <c r="G374"/>
  <c r="F374"/>
  <c r="E374"/>
  <c r="D374"/>
  <c r="C374"/>
  <c r="B374"/>
  <c r="A374"/>
  <c r="J373"/>
  <c r="I373"/>
  <c r="H373"/>
  <c r="G373"/>
  <c r="F373"/>
  <c r="E373"/>
  <c r="D373"/>
  <c r="C373"/>
  <c r="B373"/>
  <c r="A373"/>
  <c r="J372"/>
  <c r="I372"/>
  <c r="H372"/>
  <c r="G372"/>
  <c r="F372"/>
  <c r="E372"/>
  <c r="D372"/>
  <c r="C372"/>
  <c r="B372"/>
  <c r="A372"/>
  <c r="J371"/>
  <c r="I371"/>
  <c r="H371"/>
  <c r="G371"/>
  <c r="F371"/>
  <c r="E371"/>
  <c r="D371"/>
  <c r="C371"/>
  <c r="B371"/>
  <c r="A371"/>
  <c r="J370"/>
  <c r="I370"/>
  <c r="H370"/>
  <c r="G370"/>
  <c r="F370"/>
  <c r="E370"/>
  <c r="D370"/>
  <c r="C370"/>
  <c r="B370"/>
  <c r="A370"/>
  <c r="J369"/>
  <c r="I369"/>
  <c r="H369"/>
  <c r="G369"/>
  <c r="F369"/>
  <c r="E369"/>
  <c r="D369"/>
  <c r="C369"/>
  <c r="B369"/>
  <c r="A369"/>
  <c r="J368"/>
  <c r="I368"/>
  <c r="H368"/>
  <c r="G368"/>
  <c r="F368"/>
  <c r="E368"/>
  <c r="D368"/>
  <c r="C368"/>
  <c r="B368"/>
  <c r="A368"/>
  <c r="J367"/>
  <c r="I367"/>
  <c r="H367"/>
  <c r="G367"/>
  <c r="F367"/>
  <c r="E367"/>
  <c r="D367"/>
  <c r="C367"/>
  <c r="B367"/>
  <c r="A367"/>
  <c r="J366"/>
  <c r="I366"/>
  <c r="H366"/>
  <c r="G366"/>
  <c r="F366"/>
  <c r="E366"/>
  <c r="D366"/>
  <c r="C366"/>
  <c r="B366"/>
  <c r="A366"/>
  <c r="G362"/>
  <c r="C362"/>
  <c r="T361"/>
  <c r="P361"/>
  <c r="G361"/>
  <c r="C361"/>
  <c r="J355"/>
  <c r="I355"/>
  <c r="H355"/>
  <c r="G355"/>
  <c r="F355"/>
  <c r="E355"/>
  <c r="D355"/>
  <c r="C355"/>
  <c r="B355"/>
  <c r="A355"/>
  <c r="J354"/>
  <c r="I354"/>
  <c r="H354"/>
  <c r="G354"/>
  <c r="F354"/>
  <c r="E354"/>
  <c r="D354"/>
  <c r="C354"/>
  <c r="B354"/>
  <c r="A354"/>
  <c r="J353"/>
  <c r="I353"/>
  <c r="H353"/>
  <c r="G353"/>
  <c r="F353"/>
  <c r="E353"/>
  <c r="D353"/>
  <c r="C353"/>
  <c r="B353"/>
  <c r="A353"/>
  <c r="J352"/>
  <c r="I352"/>
  <c r="H352"/>
  <c r="G352"/>
  <c r="F352"/>
  <c r="E352"/>
  <c r="D352"/>
  <c r="C352"/>
  <c r="B352"/>
  <c r="A352"/>
  <c r="J351"/>
  <c r="I351"/>
  <c r="H351"/>
  <c r="G351"/>
  <c r="F351"/>
  <c r="E351"/>
  <c r="D351"/>
  <c r="C351"/>
  <c r="B351"/>
  <c r="A351"/>
  <c r="J350"/>
  <c r="I350"/>
  <c r="H350"/>
  <c r="G350"/>
  <c r="F350"/>
  <c r="E350"/>
  <c r="D350"/>
  <c r="C350"/>
  <c r="B350"/>
  <c r="A350"/>
  <c r="J349"/>
  <c r="I349"/>
  <c r="H349"/>
  <c r="G349"/>
  <c r="F349"/>
  <c r="E349"/>
  <c r="D349"/>
  <c r="C349"/>
  <c r="B349"/>
  <c r="A349"/>
  <c r="J348"/>
  <c r="I348"/>
  <c r="H348"/>
  <c r="G348"/>
  <c r="F348"/>
  <c r="E348"/>
  <c r="D348"/>
  <c r="C348"/>
  <c r="B348"/>
  <c r="A348"/>
  <c r="J347"/>
  <c r="I347"/>
  <c r="H347"/>
  <c r="G347"/>
  <c r="F347"/>
  <c r="E347"/>
  <c r="D347"/>
  <c r="C347"/>
  <c r="B347"/>
  <c r="A347"/>
  <c r="J346"/>
  <c r="I346"/>
  <c r="H346"/>
  <c r="G346"/>
  <c r="F346"/>
  <c r="E346"/>
  <c r="D346"/>
  <c r="C346"/>
  <c r="B346"/>
  <c r="A346"/>
  <c r="G342"/>
  <c r="C342"/>
  <c r="T341"/>
  <c r="P341"/>
  <c r="G341"/>
  <c r="C341"/>
  <c r="J335"/>
  <c r="I335"/>
  <c r="H335"/>
  <c r="G335"/>
  <c r="F335"/>
  <c r="E335"/>
  <c r="D335"/>
  <c r="C335"/>
  <c r="B335"/>
  <c r="A335"/>
  <c r="J334"/>
  <c r="I334"/>
  <c r="H334"/>
  <c r="G334"/>
  <c r="F334"/>
  <c r="E334"/>
  <c r="D334"/>
  <c r="C334"/>
  <c r="B334"/>
  <c r="A334"/>
  <c r="J333"/>
  <c r="I333"/>
  <c r="H333"/>
  <c r="G333"/>
  <c r="F333"/>
  <c r="E333"/>
  <c r="D333"/>
  <c r="C333"/>
  <c r="B333"/>
  <c r="A333"/>
  <c r="J332"/>
  <c r="I332"/>
  <c r="H332"/>
  <c r="G332"/>
  <c r="F332"/>
  <c r="E332"/>
  <c r="D332"/>
  <c r="C332"/>
  <c r="B332"/>
  <c r="A332"/>
  <c r="J331"/>
  <c r="I331"/>
  <c r="H331"/>
  <c r="G331"/>
  <c r="F331"/>
  <c r="E331"/>
  <c r="D331"/>
  <c r="C331"/>
  <c r="B331"/>
  <c r="A331"/>
  <c r="J330"/>
  <c r="I330"/>
  <c r="H330"/>
  <c r="G330"/>
  <c r="F330"/>
  <c r="E330"/>
  <c r="D330"/>
  <c r="C330"/>
  <c r="B330"/>
  <c r="A330"/>
  <c r="J329"/>
  <c r="I329"/>
  <c r="H329"/>
  <c r="G329"/>
  <c r="F329"/>
  <c r="E329"/>
  <c r="D329"/>
  <c r="C329"/>
  <c r="B329"/>
  <c r="A329"/>
  <c r="J328"/>
  <c r="I328"/>
  <c r="H328"/>
  <c r="G328"/>
  <c r="F328"/>
  <c r="E328"/>
  <c r="D328"/>
  <c r="C328"/>
  <c r="B328"/>
  <c r="A328"/>
  <c r="J327"/>
  <c r="I327"/>
  <c r="H327"/>
  <c r="G327"/>
  <c r="F327"/>
  <c r="E327"/>
  <c r="D327"/>
  <c r="C327"/>
  <c r="B327"/>
  <c r="A327"/>
  <c r="J326"/>
  <c r="I326"/>
  <c r="H326"/>
  <c r="G326"/>
  <c r="F326"/>
  <c r="E326"/>
  <c r="D326"/>
  <c r="C326"/>
  <c r="B326"/>
  <c r="A326"/>
  <c r="G322"/>
  <c r="C322"/>
  <c r="T321"/>
  <c r="P321"/>
  <c r="G321"/>
  <c r="C321"/>
  <c r="J315"/>
  <c r="I315"/>
  <c r="H315"/>
  <c r="G315"/>
  <c r="F315"/>
  <c r="E315"/>
  <c r="D315"/>
  <c r="C315"/>
  <c r="B315"/>
  <c r="A315"/>
  <c r="J314"/>
  <c r="I314"/>
  <c r="H314"/>
  <c r="G314"/>
  <c r="F314"/>
  <c r="E314"/>
  <c r="D314"/>
  <c r="C314"/>
  <c r="B314"/>
  <c r="A314"/>
  <c r="J313"/>
  <c r="I313"/>
  <c r="H313"/>
  <c r="G313"/>
  <c r="F313"/>
  <c r="E313"/>
  <c r="D313"/>
  <c r="C313"/>
  <c r="B313"/>
  <c r="A313"/>
  <c r="J312"/>
  <c r="I312"/>
  <c r="H312"/>
  <c r="G312"/>
  <c r="F312"/>
  <c r="E312"/>
  <c r="D312"/>
  <c r="C312"/>
  <c r="B312"/>
  <c r="A312"/>
  <c r="J311"/>
  <c r="I311"/>
  <c r="H311"/>
  <c r="G311"/>
  <c r="F311"/>
  <c r="E311"/>
  <c r="D311"/>
  <c r="C311"/>
  <c r="B311"/>
  <c r="A311"/>
  <c r="J310"/>
  <c r="I310"/>
  <c r="H310"/>
  <c r="G310"/>
  <c r="F310"/>
  <c r="E310"/>
  <c r="D310"/>
  <c r="C310"/>
  <c r="B310"/>
  <c r="A310"/>
  <c r="J309"/>
  <c r="I309"/>
  <c r="H309"/>
  <c r="G309"/>
  <c r="F309"/>
  <c r="E309"/>
  <c r="D309"/>
  <c r="C309"/>
  <c r="B309"/>
  <c r="A309"/>
  <c r="J308"/>
  <c r="I308"/>
  <c r="H308"/>
  <c r="G308"/>
  <c r="F308"/>
  <c r="E308"/>
  <c r="D308"/>
  <c r="C308"/>
  <c r="B308"/>
  <c r="A308"/>
  <c r="J307"/>
  <c r="I307"/>
  <c r="H307"/>
  <c r="G307"/>
  <c r="F307"/>
  <c r="E307"/>
  <c r="D307"/>
  <c r="C307"/>
  <c r="B307"/>
  <c r="A307"/>
  <c r="J306"/>
  <c r="I306"/>
  <c r="H306"/>
  <c r="G306"/>
  <c r="F306"/>
  <c r="E306"/>
  <c r="D306"/>
  <c r="C306"/>
  <c r="B306"/>
  <c r="A306"/>
  <c r="G302"/>
  <c r="C302"/>
  <c r="T301"/>
  <c r="P301"/>
  <c r="G301"/>
  <c r="C301"/>
  <c r="J295"/>
  <c r="I295"/>
  <c r="H295"/>
  <c r="G295"/>
  <c r="F295"/>
  <c r="E295"/>
  <c r="D295"/>
  <c r="C295"/>
  <c r="B295"/>
  <c r="A295"/>
  <c r="J294"/>
  <c r="I294"/>
  <c r="H294"/>
  <c r="G294"/>
  <c r="F294"/>
  <c r="E294"/>
  <c r="D294"/>
  <c r="C294"/>
  <c r="B294"/>
  <c r="A294"/>
  <c r="J293"/>
  <c r="I293"/>
  <c r="H293"/>
  <c r="G293"/>
  <c r="F293"/>
  <c r="E293"/>
  <c r="D293"/>
  <c r="C293"/>
  <c r="B293"/>
  <c r="A293"/>
  <c r="J292"/>
  <c r="I292"/>
  <c r="H292"/>
  <c r="G292"/>
  <c r="F292"/>
  <c r="E292"/>
  <c r="D292"/>
  <c r="C292"/>
  <c r="B292"/>
  <c r="A292"/>
  <c r="J291"/>
  <c r="I291"/>
  <c r="H291"/>
  <c r="G291"/>
  <c r="F291"/>
  <c r="E291"/>
  <c r="D291"/>
  <c r="C291"/>
  <c r="B291"/>
  <c r="A291"/>
  <c r="J290"/>
  <c r="I290"/>
  <c r="H290"/>
  <c r="G290"/>
  <c r="F290"/>
  <c r="E290"/>
  <c r="D290"/>
  <c r="C290"/>
  <c r="B290"/>
  <c r="A290"/>
  <c r="J289"/>
  <c r="I289"/>
  <c r="H289"/>
  <c r="G289"/>
  <c r="F289"/>
  <c r="E289"/>
  <c r="D289"/>
  <c r="C289"/>
  <c r="B289"/>
  <c r="A289"/>
  <c r="J288"/>
  <c r="I288"/>
  <c r="H288"/>
  <c r="G288"/>
  <c r="F288"/>
  <c r="E288"/>
  <c r="D288"/>
  <c r="C288"/>
  <c r="B288"/>
  <c r="A288"/>
  <c r="J287"/>
  <c r="I287"/>
  <c r="H287"/>
  <c r="G287"/>
  <c r="F287"/>
  <c r="E287"/>
  <c r="D287"/>
  <c r="C287"/>
  <c r="B287"/>
  <c r="A287"/>
  <c r="J286"/>
  <c r="I286"/>
  <c r="H286"/>
  <c r="G286"/>
  <c r="F286"/>
  <c r="E286"/>
  <c r="D286"/>
  <c r="C286"/>
  <c r="B286"/>
  <c r="A286"/>
  <c r="G282"/>
  <c r="C282"/>
  <c r="T281"/>
  <c r="P281"/>
  <c r="G281"/>
  <c r="C281"/>
  <c r="J275"/>
  <c r="I275"/>
  <c r="H275"/>
  <c r="G275"/>
  <c r="F275"/>
  <c r="E275"/>
  <c r="D275"/>
  <c r="C275"/>
  <c r="B275"/>
  <c r="A275"/>
  <c r="J274"/>
  <c r="I274"/>
  <c r="H274"/>
  <c r="G274"/>
  <c r="F274"/>
  <c r="E274"/>
  <c r="D274"/>
  <c r="C274"/>
  <c r="B274"/>
  <c r="A274"/>
  <c r="J273"/>
  <c r="I273"/>
  <c r="H273"/>
  <c r="G273"/>
  <c r="F273"/>
  <c r="E273"/>
  <c r="D273"/>
  <c r="C273"/>
  <c r="B273"/>
  <c r="A273"/>
  <c r="J272"/>
  <c r="I272"/>
  <c r="H272"/>
  <c r="G272"/>
  <c r="F272"/>
  <c r="E272"/>
  <c r="D272"/>
  <c r="C272"/>
  <c r="B272"/>
  <c r="A272"/>
  <c r="J271"/>
  <c r="I271"/>
  <c r="H271"/>
  <c r="G271"/>
  <c r="F271"/>
  <c r="E271"/>
  <c r="D271"/>
  <c r="C271"/>
  <c r="B271"/>
  <c r="A271"/>
  <c r="J270"/>
  <c r="I270"/>
  <c r="H270"/>
  <c r="G270"/>
  <c r="F270"/>
  <c r="E270"/>
  <c r="D270"/>
  <c r="C270"/>
  <c r="B270"/>
  <c r="A270"/>
  <c r="J269"/>
  <c r="I269"/>
  <c r="H269"/>
  <c r="G269"/>
  <c r="F269"/>
  <c r="E269"/>
  <c r="D269"/>
  <c r="C269"/>
  <c r="B269"/>
  <c r="A269"/>
  <c r="J268"/>
  <c r="I268"/>
  <c r="H268"/>
  <c r="G268"/>
  <c r="F268"/>
  <c r="E268"/>
  <c r="D268"/>
  <c r="C268"/>
  <c r="B268"/>
  <c r="A268"/>
  <c r="J267"/>
  <c r="I267"/>
  <c r="H267"/>
  <c r="G267"/>
  <c r="F267"/>
  <c r="E267"/>
  <c r="D267"/>
  <c r="C267"/>
  <c r="B267"/>
  <c r="A267"/>
  <c r="J266"/>
  <c r="I266"/>
  <c r="H266"/>
  <c r="G266"/>
  <c r="F266"/>
  <c r="E266"/>
  <c r="D266"/>
  <c r="C266"/>
  <c r="B266"/>
  <c r="A266"/>
  <c r="G262"/>
  <c r="C262"/>
  <c r="T261"/>
  <c r="P261"/>
  <c r="G261"/>
  <c r="C261"/>
  <c r="J255"/>
  <c r="I255"/>
  <c r="H255"/>
  <c r="G255"/>
  <c r="F255"/>
  <c r="E255"/>
  <c r="D255"/>
  <c r="C255"/>
  <c r="B255"/>
  <c r="A255"/>
  <c r="J254"/>
  <c r="I254"/>
  <c r="H254"/>
  <c r="G254"/>
  <c r="F254"/>
  <c r="E254"/>
  <c r="D254"/>
  <c r="C254"/>
  <c r="B254"/>
  <c r="A254"/>
  <c r="J253"/>
  <c r="I253"/>
  <c r="H253"/>
  <c r="G253"/>
  <c r="F253"/>
  <c r="E253"/>
  <c r="D253"/>
  <c r="C253"/>
  <c r="B253"/>
  <c r="A253"/>
  <c r="J252"/>
  <c r="I252"/>
  <c r="H252"/>
  <c r="G252"/>
  <c r="F252"/>
  <c r="E252"/>
  <c r="D252"/>
  <c r="C252"/>
  <c r="B252"/>
  <c r="A252"/>
  <c r="J251"/>
  <c r="I251"/>
  <c r="H251"/>
  <c r="G251"/>
  <c r="F251"/>
  <c r="E251"/>
  <c r="D251"/>
  <c r="C251"/>
  <c r="B251"/>
  <c r="A251"/>
  <c r="J250"/>
  <c r="I250"/>
  <c r="H250"/>
  <c r="G250"/>
  <c r="F250"/>
  <c r="E250"/>
  <c r="D250"/>
  <c r="C250"/>
  <c r="B250"/>
  <c r="A250"/>
  <c r="J249"/>
  <c r="I249"/>
  <c r="H249"/>
  <c r="G249"/>
  <c r="F249"/>
  <c r="E249"/>
  <c r="D249"/>
  <c r="C249"/>
  <c r="B249"/>
  <c r="A249"/>
  <c r="J248"/>
  <c r="I248"/>
  <c r="H248"/>
  <c r="G248"/>
  <c r="F248"/>
  <c r="E248"/>
  <c r="D248"/>
  <c r="C248"/>
  <c r="B248"/>
  <c r="A248"/>
  <c r="J247"/>
  <c r="I247"/>
  <c r="H247"/>
  <c r="G247"/>
  <c r="F247"/>
  <c r="E247"/>
  <c r="D247"/>
  <c r="C247"/>
  <c r="B247"/>
  <c r="A247"/>
  <c r="J246"/>
  <c r="I246"/>
  <c r="H246"/>
  <c r="G246"/>
  <c r="F246"/>
  <c r="E246"/>
  <c r="D246"/>
  <c r="C246"/>
  <c r="B246"/>
  <c r="A246"/>
  <c r="G242"/>
  <c r="C242"/>
  <c r="T241"/>
  <c r="P241"/>
  <c r="G241"/>
  <c r="C241"/>
  <c r="J235"/>
  <c r="I235"/>
  <c r="H235"/>
  <c r="G235"/>
  <c r="F235"/>
  <c r="E235"/>
  <c r="D235"/>
  <c r="C235"/>
  <c r="B235"/>
  <c r="A235"/>
  <c r="J234"/>
  <c r="I234"/>
  <c r="H234"/>
  <c r="G234"/>
  <c r="F234"/>
  <c r="E234"/>
  <c r="D234"/>
  <c r="C234"/>
  <c r="B234"/>
  <c r="A234"/>
  <c r="J233"/>
  <c r="I233"/>
  <c r="H233"/>
  <c r="G233"/>
  <c r="F233"/>
  <c r="E233"/>
  <c r="D233"/>
  <c r="C233"/>
  <c r="B233"/>
  <c r="A233"/>
  <c r="J232"/>
  <c r="I232"/>
  <c r="H232"/>
  <c r="G232"/>
  <c r="F232"/>
  <c r="E232"/>
  <c r="D232"/>
  <c r="C232"/>
  <c r="B232"/>
  <c r="A232"/>
  <c r="J231"/>
  <c r="I231"/>
  <c r="H231"/>
  <c r="G231"/>
  <c r="F231"/>
  <c r="E231"/>
  <c r="D231"/>
  <c r="C231"/>
  <c r="B231"/>
  <c r="A231"/>
  <c r="J230"/>
  <c r="I230"/>
  <c r="H230"/>
  <c r="G230"/>
  <c r="F230"/>
  <c r="E230"/>
  <c r="D230"/>
  <c r="C230"/>
  <c r="B230"/>
  <c r="A230"/>
  <c r="J229"/>
  <c r="I229"/>
  <c r="H229"/>
  <c r="G229"/>
  <c r="F229"/>
  <c r="E229"/>
  <c r="D229"/>
  <c r="C229"/>
  <c r="B229"/>
  <c r="A229"/>
  <c r="J228"/>
  <c r="I228"/>
  <c r="H228"/>
  <c r="G228"/>
  <c r="F228"/>
  <c r="E228"/>
  <c r="D228"/>
  <c r="C228"/>
  <c r="B228"/>
  <c r="A228"/>
  <c r="J227"/>
  <c r="I227"/>
  <c r="H227"/>
  <c r="G227"/>
  <c r="F227"/>
  <c r="E227"/>
  <c r="D227"/>
  <c r="C227"/>
  <c r="B227"/>
  <c r="A227"/>
  <c r="J226"/>
  <c r="I226"/>
  <c r="H226"/>
  <c r="G226"/>
  <c r="F226"/>
  <c r="E226"/>
  <c r="D226"/>
  <c r="C226"/>
  <c r="B226"/>
  <c r="A226"/>
  <c r="G222"/>
  <c r="C222"/>
  <c r="T221"/>
  <c r="P221"/>
  <c r="G221"/>
  <c r="C221"/>
  <c r="J215"/>
  <c r="I215"/>
  <c r="H215"/>
  <c r="G215"/>
  <c r="F215"/>
  <c r="E215"/>
  <c r="D215"/>
  <c r="C215"/>
  <c r="B215"/>
  <c r="A215"/>
  <c r="J214"/>
  <c r="I214"/>
  <c r="H214"/>
  <c r="G214"/>
  <c r="F214"/>
  <c r="E214"/>
  <c r="D214"/>
  <c r="C214"/>
  <c r="B214"/>
  <c r="A214"/>
  <c r="J213"/>
  <c r="I213"/>
  <c r="H213"/>
  <c r="G213"/>
  <c r="F213"/>
  <c r="E213"/>
  <c r="D213"/>
  <c r="C213"/>
  <c r="B213"/>
  <c r="A213"/>
  <c r="J212"/>
  <c r="I212"/>
  <c r="H212"/>
  <c r="G212"/>
  <c r="F212"/>
  <c r="E212"/>
  <c r="D212"/>
  <c r="C212"/>
  <c r="B212"/>
  <c r="A212"/>
  <c r="J211"/>
  <c r="I211"/>
  <c r="H211"/>
  <c r="G211"/>
  <c r="F211"/>
  <c r="E211"/>
  <c r="D211"/>
  <c r="C211"/>
  <c r="B211"/>
  <c r="A211"/>
  <c r="J210"/>
  <c r="I210"/>
  <c r="H210"/>
  <c r="G210"/>
  <c r="F210"/>
  <c r="E210"/>
  <c r="D210"/>
  <c r="C210"/>
  <c r="B210"/>
  <c r="A210"/>
  <c r="J209"/>
  <c r="I209"/>
  <c r="H209"/>
  <c r="G209"/>
  <c r="F209"/>
  <c r="E209"/>
  <c r="D209"/>
  <c r="C209"/>
  <c r="B209"/>
  <c r="A209"/>
  <c r="J208"/>
  <c r="I208"/>
  <c r="H208"/>
  <c r="G208"/>
  <c r="F208"/>
  <c r="E208"/>
  <c r="D208"/>
  <c r="C208"/>
  <c r="B208"/>
  <c r="A208"/>
  <c r="J207"/>
  <c r="I207"/>
  <c r="H207"/>
  <c r="G207"/>
  <c r="F207"/>
  <c r="E207"/>
  <c r="D207"/>
  <c r="C207"/>
  <c r="B207"/>
  <c r="A207"/>
  <c r="J206"/>
  <c r="I206"/>
  <c r="H206"/>
  <c r="G206"/>
  <c r="F206"/>
  <c r="E206"/>
  <c r="D206"/>
  <c r="C206"/>
  <c r="B206"/>
  <c r="A206"/>
  <c r="G202"/>
  <c r="C202"/>
  <c r="T201"/>
  <c r="P201"/>
  <c r="G201"/>
  <c r="C201"/>
  <c r="J195"/>
  <c r="I195"/>
  <c r="H195"/>
  <c r="G195"/>
  <c r="F195"/>
  <c r="E195"/>
  <c r="D195"/>
  <c r="C195"/>
  <c r="B195"/>
  <c r="A195"/>
  <c r="J194"/>
  <c r="I194"/>
  <c r="H194"/>
  <c r="G194"/>
  <c r="F194"/>
  <c r="E194"/>
  <c r="D194"/>
  <c r="C194"/>
  <c r="B194"/>
  <c r="A194"/>
  <c r="J193"/>
  <c r="I193"/>
  <c r="H193"/>
  <c r="G193"/>
  <c r="F193"/>
  <c r="E193"/>
  <c r="D193"/>
  <c r="C193"/>
  <c r="B193"/>
  <c r="A193"/>
  <c r="J192"/>
  <c r="I192"/>
  <c r="H192"/>
  <c r="G192"/>
  <c r="F192"/>
  <c r="E192"/>
  <c r="D192"/>
  <c r="C192"/>
  <c r="B192"/>
  <c r="A192"/>
  <c r="J191"/>
  <c r="I191"/>
  <c r="H191"/>
  <c r="G191"/>
  <c r="F191"/>
  <c r="E191"/>
  <c r="D191"/>
  <c r="C191"/>
  <c r="B191"/>
  <c r="A191"/>
  <c r="J190"/>
  <c r="I190"/>
  <c r="H190"/>
  <c r="G190"/>
  <c r="F190"/>
  <c r="E190"/>
  <c r="D190"/>
  <c r="C190"/>
  <c r="B190"/>
  <c r="A190"/>
  <c r="J189"/>
  <c r="I189"/>
  <c r="H189"/>
  <c r="G189"/>
  <c r="F189"/>
  <c r="E189"/>
  <c r="D189"/>
  <c r="C189"/>
  <c r="B189"/>
  <c r="A189"/>
  <c r="J188"/>
  <c r="I188"/>
  <c r="H188"/>
  <c r="G188"/>
  <c r="F188"/>
  <c r="E188"/>
  <c r="D188"/>
  <c r="C188"/>
  <c r="B188"/>
  <c r="A188"/>
  <c r="J187"/>
  <c r="I187"/>
  <c r="H187"/>
  <c r="G187"/>
  <c r="F187"/>
  <c r="E187"/>
  <c r="D187"/>
  <c r="C187"/>
  <c r="B187"/>
  <c r="A187"/>
  <c r="J186"/>
  <c r="I186"/>
  <c r="H186"/>
  <c r="G186"/>
  <c r="F186"/>
  <c r="E186"/>
  <c r="D186"/>
  <c r="C186"/>
  <c r="B186"/>
  <c r="A186"/>
  <c r="G182"/>
  <c r="C182"/>
  <c r="T181"/>
  <c r="P181"/>
  <c r="G181"/>
  <c r="C181"/>
  <c r="J175"/>
  <c r="I175"/>
  <c r="H175"/>
  <c r="G175"/>
  <c r="F175"/>
  <c r="E175"/>
  <c r="D175"/>
  <c r="C175"/>
  <c r="B175"/>
  <c r="A175"/>
  <c r="J174"/>
  <c r="I174"/>
  <c r="H174"/>
  <c r="G174"/>
  <c r="F174"/>
  <c r="E174"/>
  <c r="D174"/>
  <c r="C174"/>
  <c r="B174"/>
  <c r="A174"/>
  <c r="J173"/>
  <c r="I173"/>
  <c r="H173"/>
  <c r="G173"/>
  <c r="F173"/>
  <c r="E173"/>
  <c r="D173"/>
  <c r="C173"/>
  <c r="B173"/>
  <c r="A173"/>
  <c r="J172"/>
  <c r="I172"/>
  <c r="H172"/>
  <c r="G172"/>
  <c r="F172"/>
  <c r="E172"/>
  <c r="D172"/>
  <c r="C172"/>
  <c r="B172"/>
  <c r="A172"/>
  <c r="J171"/>
  <c r="I171"/>
  <c r="H171"/>
  <c r="G171"/>
  <c r="F171"/>
  <c r="E171"/>
  <c r="D171"/>
  <c r="C171"/>
  <c r="B171"/>
  <c r="A171"/>
  <c r="J170"/>
  <c r="I170"/>
  <c r="H170"/>
  <c r="G170"/>
  <c r="F170"/>
  <c r="E170"/>
  <c r="D170"/>
  <c r="C170"/>
  <c r="B170"/>
  <c r="A170"/>
  <c r="J169"/>
  <c r="I169"/>
  <c r="H169"/>
  <c r="G169"/>
  <c r="F169"/>
  <c r="E169"/>
  <c r="D169"/>
  <c r="C169"/>
  <c r="B169"/>
  <c r="A169"/>
  <c r="J168"/>
  <c r="I168"/>
  <c r="H168"/>
  <c r="G168"/>
  <c r="F168"/>
  <c r="E168"/>
  <c r="D168"/>
  <c r="C168"/>
  <c r="B168"/>
  <c r="A168"/>
  <c r="J167"/>
  <c r="I167"/>
  <c r="H167"/>
  <c r="G167"/>
  <c r="F167"/>
  <c r="E167"/>
  <c r="D167"/>
  <c r="C167"/>
  <c r="B167"/>
  <c r="A167"/>
  <c r="J166"/>
  <c r="I166"/>
  <c r="H166"/>
  <c r="G166"/>
  <c r="F166"/>
  <c r="E166"/>
  <c r="D166"/>
  <c r="C166"/>
  <c r="B166"/>
  <c r="A166"/>
  <c r="G162"/>
  <c r="C162"/>
  <c r="T161"/>
  <c r="P161"/>
  <c r="G161"/>
  <c r="C161"/>
  <c r="J155"/>
  <c r="I155"/>
  <c r="H155"/>
  <c r="G155"/>
  <c r="F155"/>
  <c r="E155"/>
  <c r="D155"/>
  <c r="C155"/>
  <c r="B155"/>
  <c r="A155"/>
  <c r="J154"/>
  <c r="I154"/>
  <c r="H154"/>
  <c r="G154"/>
  <c r="F154"/>
  <c r="E154"/>
  <c r="D154"/>
  <c r="C154"/>
  <c r="B154"/>
  <c r="A154"/>
  <c r="J153"/>
  <c r="I153"/>
  <c r="H153"/>
  <c r="G153"/>
  <c r="F153"/>
  <c r="E153"/>
  <c r="D153"/>
  <c r="C153"/>
  <c r="B153"/>
  <c r="A153"/>
  <c r="J152"/>
  <c r="I152"/>
  <c r="H152"/>
  <c r="G152"/>
  <c r="F152"/>
  <c r="E152"/>
  <c r="D152"/>
  <c r="C152"/>
  <c r="B152"/>
  <c r="A152"/>
  <c r="J151"/>
  <c r="I151"/>
  <c r="H151"/>
  <c r="G151"/>
  <c r="F151"/>
  <c r="E151"/>
  <c r="D151"/>
  <c r="C151"/>
  <c r="B151"/>
  <c r="A151"/>
  <c r="J150"/>
  <c r="I150"/>
  <c r="H150"/>
  <c r="G150"/>
  <c r="F150"/>
  <c r="E150"/>
  <c r="D150"/>
  <c r="C150"/>
  <c r="B150"/>
  <c r="A150"/>
  <c r="J149"/>
  <c r="I149"/>
  <c r="H149"/>
  <c r="G149"/>
  <c r="F149"/>
  <c r="E149"/>
  <c r="D149"/>
  <c r="C149"/>
  <c r="B149"/>
  <c r="A149"/>
  <c r="J148"/>
  <c r="I148"/>
  <c r="H148"/>
  <c r="G148"/>
  <c r="F148"/>
  <c r="E148"/>
  <c r="D148"/>
  <c r="C148"/>
  <c r="B148"/>
  <c r="A148"/>
  <c r="J147"/>
  <c r="I147"/>
  <c r="H147"/>
  <c r="G147"/>
  <c r="F147"/>
  <c r="E147"/>
  <c r="D147"/>
  <c r="C147"/>
  <c r="B147"/>
  <c r="A147"/>
  <c r="J146"/>
  <c r="I146"/>
  <c r="H146"/>
  <c r="G146"/>
  <c r="F146"/>
  <c r="E146"/>
  <c r="D146"/>
  <c r="C146"/>
  <c r="B146"/>
  <c r="A146"/>
  <c r="G142"/>
  <c r="C142"/>
  <c r="T141"/>
  <c r="P141"/>
  <c r="G141"/>
  <c r="C141"/>
  <c r="J135"/>
  <c r="I135"/>
  <c r="H135"/>
  <c r="G135"/>
  <c r="F135"/>
  <c r="E135"/>
  <c r="D135"/>
  <c r="C135"/>
  <c r="B135"/>
  <c r="A135"/>
  <c r="J134"/>
  <c r="I134"/>
  <c r="H134"/>
  <c r="G134"/>
  <c r="F134"/>
  <c r="E134"/>
  <c r="D134"/>
  <c r="C134"/>
  <c r="B134"/>
  <c r="A134"/>
  <c r="J133"/>
  <c r="I133"/>
  <c r="H133"/>
  <c r="G133"/>
  <c r="F133"/>
  <c r="E133"/>
  <c r="D133"/>
  <c r="C133"/>
  <c r="B133"/>
  <c r="A133"/>
  <c r="J132"/>
  <c r="I132"/>
  <c r="H132"/>
  <c r="G132"/>
  <c r="F132"/>
  <c r="E132"/>
  <c r="D132"/>
  <c r="C132"/>
  <c r="B132"/>
  <c r="A132"/>
  <c r="J131"/>
  <c r="I131"/>
  <c r="H131"/>
  <c r="G131"/>
  <c r="F131"/>
  <c r="E131"/>
  <c r="D131"/>
  <c r="C131"/>
  <c r="B131"/>
  <c r="A131"/>
  <c r="J130"/>
  <c r="I130"/>
  <c r="H130"/>
  <c r="G130"/>
  <c r="F130"/>
  <c r="E130"/>
  <c r="D130"/>
  <c r="C130"/>
  <c r="B130"/>
  <c r="A130"/>
  <c r="J129"/>
  <c r="I129"/>
  <c r="H129"/>
  <c r="G129"/>
  <c r="F129"/>
  <c r="E129"/>
  <c r="D129"/>
  <c r="C129"/>
  <c r="B129"/>
  <c r="A129"/>
  <c r="J128"/>
  <c r="I128"/>
  <c r="H128"/>
  <c r="G128"/>
  <c r="F128"/>
  <c r="E128"/>
  <c r="D128"/>
  <c r="C128"/>
  <c r="B128"/>
  <c r="A128"/>
  <c r="J127"/>
  <c r="I127"/>
  <c r="H127"/>
  <c r="G127"/>
  <c r="F127"/>
  <c r="E127"/>
  <c r="D127"/>
  <c r="C127"/>
  <c r="B127"/>
  <c r="A127"/>
  <c r="J126"/>
  <c r="I126"/>
  <c r="H126"/>
  <c r="G126"/>
  <c r="F126"/>
  <c r="E126"/>
  <c r="D126"/>
  <c r="C126"/>
  <c r="B126"/>
  <c r="A126"/>
  <c r="G122"/>
  <c r="C122"/>
  <c r="T121"/>
  <c r="P121"/>
  <c r="G121"/>
  <c r="C121"/>
  <c r="J115"/>
  <c r="I115"/>
  <c r="H115"/>
  <c r="G115"/>
  <c r="F115"/>
  <c r="E115"/>
  <c r="D115"/>
  <c r="C115"/>
  <c r="B115"/>
  <c r="A115"/>
  <c r="J114"/>
  <c r="I114"/>
  <c r="H114"/>
  <c r="G114"/>
  <c r="F114"/>
  <c r="E114"/>
  <c r="D114"/>
  <c r="C114"/>
  <c r="B114"/>
  <c r="A114"/>
  <c r="J113"/>
  <c r="I113"/>
  <c r="H113"/>
  <c r="G113"/>
  <c r="F113"/>
  <c r="E113"/>
  <c r="D113"/>
  <c r="C113"/>
  <c r="B113"/>
  <c r="A113"/>
  <c r="J112"/>
  <c r="I112"/>
  <c r="H112"/>
  <c r="G112"/>
  <c r="F112"/>
  <c r="E112"/>
  <c r="D112"/>
  <c r="C112"/>
  <c r="B112"/>
  <c r="A112"/>
  <c r="J111"/>
  <c r="I111"/>
  <c r="H111"/>
  <c r="G111"/>
  <c r="F111"/>
  <c r="E111"/>
  <c r="D111"/>
  <c r="C111"/>
  <c r="B111"/>
  <c r="A111"/>
  <c r="J110"/>
  <c r="I110"/>
  <c r="H110"/>
  <c r="G110"/>
  <c r="F110"/>
  <c r="E110"/>
  <c r="D110"/>
  <c r="C110"/>
  <c r="B110"/>
  <c r="A110"/>
  <c r="J109"/>
  <c r="I109"/>
  <c r="H109"/>
  <c r="G109"/>
  <c r="F109"/>
  <c r="E109"/>
  <c r="D109"/>
  <c r="C109"/>
  <c r="B109"/>
  <c r="A109"/>
  <c r="J108"/>
  <c r="I108"/>
  <c r="H108"/>
  <c r="G108"/>
  <c r="F108"/>
  <c r="E108"/>
  <c r="D108"/>
  <c r="C108"/>
  <c r="B108"/>
  <c r="A108"/>
  <c r="J107"/>
  <c r="I107"/>
  <c r="H107"/>
  <c r="G107"/>
  <c r="F107"/>
  <c r="E107"/>
  <c r="D107"/>
  <c r="C107"/>
  <c r="B107"/>
  <c r="A107"/>
  <c r="J106"/>
  <c r="I106"/>
  <c r="H106"/>
  <c r="G106"/>
  <c r="F106"/>
  <c r="E106"/>
  <c r="D106"/>
  <c r="C106"/>
  <c r="B106"/>
  <c r="A106"/>
  <c r="G102"/>
  <c r="C102"/>
  <c r="T101"/>
  <c r="P101"/>
  <c r="G101"/>
  <c r="C101"/>
  <c r="J95"/>
  <c r="I95"/>
  <c r="H95"/>
  <c r="G95"/>
  <c r="F95"/>
  <c r="E95"/>
  <c r="D95"/>
  <c r="C95"/>
  <c r="B95"/>
  <c r="A95"/>
  <c r="J94"/>
  <c r="I94"/>
  <c r="H94"/>
  <c r="G94"/>
  <c r="F94"/>
  <c r="E94"/>
  <c r="D94"/>
  <c r="C94"/>
  <c r="B94"/>
  <c r="A94"/>
  <c r="J93"/>
  <c r="I93"/>
  <c r="H93"/>
  <c r="G93"/>
  <c r="F93"/>
  <c r="E93"/>
  <c r="D93"/>
  <c r="C93"/>
  <c r="B93"/>
  <c r="A93"/>
  <c r="J92"/>
  <c r="I92"/>
  <c r="H92"/>
  <c r="G92"/>
  <c r="F92"/>
  <c r="E92"/>
  <c r="D92"/>
  <c r="C92"/>
  <c r="B92"/>
  <c r="A92"/>
  <c r="J91"/>
  <c r="I91"/>
  <c r="H91"/>
  <c r="G91"/>
  <c r="F91"/>
  <c r="E91"/>
  <c r="D91"/>
  <c r="C91"/>
  <c r="B91"/>
  <c r="A91"/>
  <c r="J90"/>
  <c r="I90"/>
  <c r="H90"/>
  <c r="G90"/>
  <c r="F90"/>
  <c r="E90"/>
  <c r="D90"/>
  <c r="C90"/>
  <c r="B90"/>
  <c r="A90"/>
  <c r="J89"/>
  <c r="I89"/>
  <c r="H89"/>
  <c r="G89"/>
  <c r="F89"/>
  <c r="E89"/>
  <c r="D89"/>
  <c r="C89"/>
  <c r="B89"/>
  <c r="A89"/>
  <c r="J88"/>
  <c r="I88"/>
  <c r="H88"/>
  <c r="G88"/>
  <c r="F88"/>
  <c r="E88"/>
  <c r="D88"/>
  <c r="C88"/>
  <c r="B88"/>
  <c r="A88"/>
  <c r="J87"/>
  <c r="I87"/>
  <c r="H87"/>
  <c r="G87"/>
  <c r="F87"/>
  <c r="E87"/>
  <c r="D87"/>
  <c r="C87"/>
  <c r="B87"/>
  <c r="A87"/>
  <c r="J86"/>
  <c r="I86"/>
  <c r="H86"/>
  <c r="G86"/>
  <c r="F86"/>
  <c r="E86"/>
  <c r="D86"/>
  <c r="C86"/>
  <c r="B86"/>
  <c r="A86"/>
  <c r="G82"/>
  <c r="C82"/>
  <c r="T81"/>
  <c r="P81"/>
  <c r="G81"/>
  <c r="C81"/>
  <c r="J75"/>
  <c r="I75"/>
  <c r="H75"/>
  <c r="G75"/>
  <c r="F75"/>
  <c r="E75"/>
  <c r="D75"/>
  <c r="C75"/>
  <c r="B75"/>
  <c r="A75"/>
  <c r="J74"/>
  <c r="I74"/>
  <c r="H74"/>
  <c r="G74"/>
  <c r="F74"/>
  <c r="E74"/>
  <c r="D74"/>
  <c r="C74"/>
  <c r="B74"/>
  <c r="A74"/>
  <c r="J73"/>
  <c r="I73"/>
  <c r="H73"/>
  <c r="G73"/>
  <c r="F73"/>
  <c r="E73"/>
  <c r="D73"/>
  <c r="C73"/>
  <c r="B73"/>
  <c r="A73"/>
  <c r="J72"/>
  <c r="I72"/>
  <c r="H72"/>
  <c r="G72"/>
  <c r="F72"/>
  <c r="E72"/>
  <c r="D72"/>
  <c r="C72"/>
  <c r="B72"/>
  <c r="A72"/>
  <c r="J71"/>
  <c r="I71"/>
  <c r="H71"/>
  <c r="G71"/>
  <c r="F71"/>
  <c r="E71"/>
  <c r="D71"/>
  <c r="C71"/>
  <c r="B71"/>
  <c r="A71"/>
  <c r="J70"/>
  <c r="I70"/>
  <c r="H70"/>
  <c r="G70"/>
  <c r="F70"/>
  <c r="E70"/>
  <c r="D70"/>
  <c r="C70"/>
  <c r="B70"/>
  <c r="A70"/>
  <c r="J69"/>
  <c r="I69"/>
  <c r="H69"/>
  <c r="G69"/>
  <c r="F69"/>
  <c r="E69"/>
  <c r="D69"/>
  <c r="C69"/>
  <c r="B69"/>
  <c r="A69"/>
  <c r="J68"/>
  <c r="I68"/>
  <c r="H68"/>
  <c r="G68"/>
  <c r="F68"/>
  <c r="E68"/>
  <c r="D68"/>
  <c r="C68"/>
  <c r="B68"/>
  <c r="A68"/>
  <c r="J67"/>
  <c r="I67"/>
  <c r="H67"/>
  <c r="G67"/>
  <c r="F67"/>
  <c r="E67"/>
  <c r="D67"/>
  <c r="C67"/>
  <c r="B67"/>
  <c r="A67"/>
  <c r="J66"/>
  <c r="I66"/>
  <c r="H66"/>
  <c r="G66"/>
  <c r="F66"/>
  <c r="E66"/>
  <c r="D66"/>
  <c r="C66"/>
  <c r="B66"/>
  <c r="A66"/>
  <c r="G62"/>
  <c r="C62"/>
  <c r="T61"/>
  <c r="P61"/>
  <c r="G61"/>
  <c r="C61"/>
  <c r="J55"/>
  <c r="I55"/>
  <c r="H55"/>
  <c r="G55"/>
  <c r="F55"/>
  <c r="E55"/>
  <c r="D55"/>
  <c r="C55"/>
  <c r="B55"/>
  <c r="A55"/>
  <c r="J54"/>
  <c r="I54"/>
  <c r="H54"/>
  <c r="G54"/>
  <c r="F54"/>
  <c r="E54"/>
  <c r="D54"/>
  <c r="C54"/>
  <c r="B54"/>
  <c r="A54"/>
  <c r="J53"/>
  <c r="I53"/>
  <c r="H53"/>
  <c r="G53"/>
  <c r="F53"/>
  <c r="E53"/>
  <c r="D53"/>
  <c r="C53"/>
  <c r="B53"/>
  <c r="A53"/>
  <c r="J52"/>
  <c r="I52"/>
  <c r="H52"/>
  <c r="G52"/>
  <c r="F52"/>
  <c r="E52"/>
  <c r="D52"/>
  <c r="C52"/>
  <c r="B52"/>
  <c r="A52"/>
  <c r="J51"/>
  <c r="I51"/>
  <c r="H51"/>
  <c r="G51"/>
  <c r="F51"/>
  <c r="E51"/>
  <c r="D51"/>
  <c r="C51"/>
  <c r="B51"/>
  <c r="A51"/>
  <c r="J50"/>
  <c r="I50"/>
  <c r="H50"/>
  <c r="G50"/>
  <c r="F50"/>
  <c r="E50"/>
  <c r="D50"/>
  <c r="C50"/>
  <c r="B50"/>
  <c r="A50"/>
  <c r="J49"/>
  <c r="I49"/>
  <c r="H49"/>
  <c r="G49"/>
  <c r="F49"/>
  <c r="E49"/>
  <c r="D49"/>
  <c r="C49"/>
  <c r="B49"/>
  <c r="A49"/>
  <c r="J48"/>
  <c r="I48"/>
  <c r="H48"/>
  <c r="G48"/>
  <c r="F48"/>
  <c r="E48"/>
  <c r="D48"/>
  <c r="C48"/>
  <c r="B48"/>
  <c r="A48"/>
  <c r="J47"/>
  <c r="I47"/>
  <c r="H47"/>
  <c r="G47"/>
  <c r="F47"/>
  <c r="E47"/>
  <c r="D47"/>
  <c r="C47"/>
  <c r="B47"/>
  <c r="A47"/>
  <c r="J46"/>
  <c r="I46"/>
  <c r="H46"/>
  <c r="G46"/>
  <c r="F46"/>
  <c r="E46"/>
  <c r="D46"/>
  <c r="C46"/>
  <c r="B46"/>
  <c r="A46"/>
  <c r="G42"/>
  <c r="C42"/>
  <c r="T41"/>
  <c r="P41"/>
  <c r="G41"/>
  <c r="C41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J33"/>
  <c r="I33"/>
  <c r="H33"/>
  <c r="G33"/>
  <c r="F33"/>
  <c r="E33"/>
  <c r="D33"/>
  <c r="C33"/>
  <c r="B33"/>
  <c r="A33"/>
  <c r="J32"/>
  <c r="I32"/>
  <c r="H32"/>
  <c r="G32"/>
  <c r="F32"/>
  <c r="E32"/>
  <c r="D32"/>
  <c r="C32"/>
  <c r="B32"/>
  <c r="A32"/>
  <c r="J31"/>
  <c r="I31"/>
  <c r="H31"/>
  <c r="G31"/>
  <c r="F31"/>
  <c r="E31"/>
  <c r="D31"/>
  <c r="C31"/>
  <c r="B31"/>
  <c r="A31"/>
  <c r="J30"/>
  <c r="I30"/>
  <c r="H30"/>
  <c r="G30"/>
  <c r="F30"/>
  <c r="E30"/>
  <c r="D30"/>
  <c r="C30"/>
  <c r="B30"/>
  <c r="A30"/>
  <c r="J29"/>
  <c r="I29"/>
  <c r="H29"/>
  <c r="G29"/>
  <c r="F29"/>
  <c r="E29"/>
  <c r="D29"/>
  <c r="C29"/>
  <c r="B29"/>
  <c r="A29"/>
  <c r="J28"/>
  <c r="I28"/>
  <c r="H28"/>
  <c r="G28"/>
  <c r="F28"/>
  <c r="E28"/>
  <c r="D28"/>
  <c r="C28"/>
  <c r="B28"/>
  <c r="A28"/>
  <c r="J27"/>
  <c r="I27"/>
  <c r="H27"/>
  <c r="G27"/>
  <c r="F27"/>
  <c r="E27"/>
  <c r="D27"/>
  <c r="C27"/>
  <c r="B27"/>
  <c r="A27"/>
  <c r="J26"/>
  <c r="I26"/>
  <c r="H26"/>
  <c r="G26"/>
  <c r="F26"/>
  <c r="E26"/>
  <c r="D26"/>
  <c r="C26"/>
  <c r="B26"/>
  <c r="A26"/>
  <c r="G22"/>
  <c r="C22"/>
  <c r="T21"/>
  <c r="P21"/>
  <c r="G21"/>
  <c r="C21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J12"/>
  <c r="I12"/>
  <c r="H12"/>
  <c r="G12"/>
  <c r="F12"/>
  <c r="E12"/>
  <c r="D12"/>
  <c r="C12"/>
  <c r="B12"/>
  <c r="A12"/>
  <c r="J11"/>
  <c r="I11"/>
  <c r="H11"/>
  <c r="G11"/>
  <c r="F11"/>
  <c r="E11"/>
  <c r="D11"/>
  <c r="C11"/>
  <c r="B11"/>
  <c r="A11"/>
  <c r="J10"/>
  <c r="I10"/>
  <c r="H10"/>
  <c r="G10"/>
  <c r="F10"/>
  <c r="E10"/>
  <c r="D10"/>
  <c r="C10"/>
  <c r="B10"/>
  <c r="A10"/>
  <c r="J9"/>
  <c r="I9"/>
  <c r="H9"/>
  <c r="G9"/>
  <c r="F9"/>
  <c r="E9"/>
  <c r="D9"/>
  <c r="C9"/>
  <c r="B9"/>
  <c r="A9"/>
  <c r="J8"/>
  <c r="I8"/>
  <c r="H8"/>
  <c r="G8"/>
  <c r="F8"/>
  <c r="E8"/>
  <c r="D8"/>
  <c r="C8"/>
  <c r="B8"/>
  <c r="A8"/>
  <c r="J7"/>
  <c r="I7"/>
  <c r="H7"/>
  <c r="G7"/>
  <c r="F7"/>
  <c r="E7"/>
  <c r="D7"/>
  <c r="C7"/>
  <c r="B7"/>
  <c r="A7"/>
  <c r="J6"/>
  <c r="I6"/>
  <c r="H6"/>
  <c r="G6"/>
  <c r="F6"/>
  <c r="E6"/>
  <c r="D6"/>
  <c r="C6"/>
  <c r="B6"/>
  <c r="A6"/>
  <c r="G2"/>
  <c r="C2"/>
  <c r="T1"/>
  <c r="P1"/>
  <c r="G1"/>
  <c r="C1"/>
  <c r="J2101" i="3"/>
  <c r="I2101"/>
  <c r="H2101"/>
  <c r="G2101"/>
  <c r="F2101"/>
  <c r="E2101"/>
  <c r="D2101"/>
  <c r="C2101"/>
  <c r="B2101"/>
  <c r="A2101"/>
  <c r="J2100"/>
  <c r="I2100"/>
  <c r="H2100"/>
  <c r="G2100"/>
  <c r="F2100"/>
  <c r="E2100"/>
  <c r="D2100"/>
  <c r="C2100"/>
  <c r="B2100"/>
  <c r="A2100"/>
  <c r="J2099"/>
  <c r="I2099"/>
  <c r="H2099"/>
  <c r="G2099"/>
  <c r="F2099"/>
  <c r="E2099"/>
  <c r="D2099"/>
  <c r="C2099"/>
  <c r="B2099"/>
  <c r="A2099"/>
  <c r="J2098"/>
  <c r="I2098"/>
  <c r="H2098"/>
  <c r="G2098"/>
  <c r="F2098"/>
  <c r="E2098"/>
  <c r="D2098"/>
  <c r="C2098"/>
  <c r="B2098"/>
  <c r="A2098"/>
  <c r="J2097"/>
  <c r="I2097"/>
  <c r="H2097"/>
  <c r="G2097"/>
  <c r="F2097"/>
  <c r="E2097"/>
  <c r="D2097"/>
  <c r="C2097"/>
  <c r="B2097"/>
  <c r="A2097"/>
  <c r="J2096"/>
  <c r="I2096"/>
  <c r="H2096"/>
  <c r="G2096"/>
  <c r="F2096"/>
  <c r="E2096"/>
  <c r="D2096"/>
  <c r="C2096"/>
  <c r="B2096"/>
  <c r="A2096"/>
  <c r="J2095"/>
  <c r="I2095"/>
  <c r="H2095"/>
  <c r="G2095"/>
  <c r="F2095"/>
  <c r="E2095"/>
  <c r="D2095"/>
  <c r="C2095"/>
  <c r="B2095"/>
  <c r="A2095"/>
  <c r="J2094"/>
  <c r="I2094"/>
  <c r="H2094"/>
  <c r="G2094"/>
  <c r="F2094"/>
  <c r="E2094"/>
  <c r="D2094"/>
  <c r="C2094"/>
  <c r="B2094"/>
  <c r="A2094"/>
  <c r="J2093"/>
  <c r="I2093"/>
  <c r="H2093"/>
  <c r="G2093"/>
  <c r="F2093"/>
  <c r="E2093"/>
  <c r="D2093"/>
  <c r="C2093"/>
  <c r="B2093"/>
  <c r="A2093"/>
  <c r="J2092"/>
  <c r="I2092"/>
  <c r="H2092"/>
  <c r="G2092"/>
  <c r="F2092"/>
  <c r="E2092"/>
  <c r="D2092"/>
  <c r="C2092"/>
  <c r="B2092"/>
  <c r="A2092"/>
  <c r="B2089"/>
  <c r="B2088"/>
  <c r="B2087"/>
  <c r="B2086"/>
  <c r="B2085"/>
  <c r="J2080"/>
  <c r="I2080"/>
  <c r="H2080"/>
  <c r="G2080"/>
  <c r="F2080"/>
  <c r="E2080"/>
  <c r="D2080"/>
  <c r="C2080"/>
  <c r="B2080"/>
  <c r="A2080"/>
  <c r="J2079"/>
  <c r="I2079"/>
  <c r="H2079"/>
  <c r="G2079"/>
  <c r="F2079"/>
  <c r="E2079"/>
  <c r="D2079"/>
  <c r="C2079"/>
  <c r="B2079"/>
  <c r="A2079"/>
  <c r="J2078"/>
  <c r="I2078"/>
  <c r="H2078"/>
  <c r="G2078"/>
  <c r="F2078"/>
  <c r="E2078"/>
  <c r="D2078"/>
  <c r="C2078"/>
  <c r="B2078"/>
  <c r="A2078"/>
  <c r="J2077"/>
  <c r="I2077"/>
  <c r="H2077"/>
  <c r="G2077"/>
  <c r="F2077"/>
  <c r="E2077"/>
  <c r="D2077"/>
  <c r="C2077"/>
  <c r="B2077"/>
  <c r="A2077"/>
  <c r="J2076"/>
  <c r="I2076"/>
  <c r="H2076"/>
  <c r="G2076"/>
  <c r="F2076"/>
  <c r="E2076"/>
  <c r="D2076"/>
  <c r="C2076"/>
  <c r="B2076"/>
  <c r="A2076"/>
  <c r="J2075"/>
  <c r="I2075"/>
  <c r="H2075"/>
  <c r="G2075"/>
  <c r="F2075"/>
  <c r="E2075"/>
  <c r="D2075"/>
  <c r="C2075"/>
  <c r="B2075"/>
  <c r="A2075"/>
  <c r="J2074"/>
  <c r="I2074"/>
  <c r="H2074"/>
  <c r="G2074"/>
  <c r="F2074"/>
  <c r="E2074"/>
  <c r="D2074"/>
  <c r="C2074"/>
  <c r="B2074"/>
  <c r="A2074"/>
  <c r="J2073"/>
  <c r="I2073"/>
  <c r="H2073"/>
  <c r="G2073"/>
  <c r="F2073"/>
  <c r="E2073"/>
  <c r="D2073"/>
  <c r="C2073"/>
  <c r="B2073"/>
  <c r="A2073"/>
  <c r="J2072"/>
  <c r="I2072"/>
  <c r="H2072"/>
  <c r="G2072"/>
  <c r="F2072"/>
  <c r="E2072"/>
  <c r="D2072"/>
  <c r="C2072"/>
  <c r="B2072"/>
  <c r="A2072"/>
  <c r="J2071"/>
  <c r="I2071"/>
  <c r="H2071"/>
  <c r="G2071"/>
  <c r="F2071"/>
  <c r="E2071"/>
  <c r="D2071"/>
  <c r="C2071"/>
  <c r="B2071"/>
  <c r="A2071"/>
  <c r="B2068"/>
  <c r="B2067"/>
  <c r="B2066"/>
  <c r="B2065"/>
  <c r="B2064"/>
  <c r="J2059"/>
  <c r="I2059"/>
  <c r="H2059"/>
  <c r="G2059"/>
  <c r="F2059"/>
  <c r="E2059"/>
  <c r="D2059"/>
  <c r="C2059"/>
  <c r="B2059"/>
  <c r="A2059"/>
  <c r="J2058"/>
  <c r="I2058"/>
  <c r="H2058"/>
  <c r="G2058"/>
  <c r="F2058"/>
  <c r="E2058"/>
  <c r="D2058"/>
  <c r="C2058"/>
  <c r="B2058"/>
  <c r="A2058"/>
  <c r="J2057"/>
  <c r="I2057"/>
  <c r="H2057"/>
  <c r="G2057"/>
  <c r="F2057"/>
  <c r="E2057"/>
  <c r="D2057"/>
  <c r="C2057"/>
  <c r="B2057"/>
  <c r="A2057"/>
  <c r="J2056"/>
  <c r="I2056"/>
  <c r="H2056"/>
  <c r="G2056"/>
  <c r="F2056"/>
  <c r="E2056"/>
  <c r="D2056"/>
  <c r="C2056"/>
  <c r="B2056"/>
  <c r="A2056"/>
  <c r="J2055"/>
  <c r="I2055"/>
  <c r="H2055"/>
  <c r="G2055"/>
  <c r="F2055"/>
  <c r="E2055"/>
  <c r="D2055"/>
  <c r="C2055"/>
  <c r="B2055"/>
  <c r="A2055"/>
  <c r="J2054"/>
  <c r="I2054"/>
  <c r="H2054"/>
  <c r="G2054"/>
  <c r="F2054"/>
  <c r="E2054"/>
  <c r="D2054"/>
  <c r="C2054"/>
  <c r="B2054"/>
  <c r="A2054"/>
  <c r="J2053"/>
  <c r="I2053"/>
  <c r="H2053"/>
  <c r="G2053"/>
  <c r="F2053"/>
  <c r="E2053"/>
  <c r="D2053"/>
  <c r="C2053"/>
  <c r="B2053"/>
  <c r="A2053"/>
  <c r="J2052"/>
  <c r="I2052"/>
  <c r="H2052"/>
  <c r="G2052"/>
  <c r="F2052"/>
  <c r="E2052"/>
  <c r="D2052"/>
  <c r="C2052"/>
  <c r="B2052"/>
  <c r="A2052"/>
  <c r="J2051"/>
  <c r="I2051"/>
  <c r="H2051"/>
  <c r="G2051"/>
  <c r="F2051"/>
  <c r="E2051"/>
  <c r="D2051"/>
  <c r="C2051"/>
  <c r="B2051"/>
  <c r="A2051"/>
  <c r="J2050"/>
  <c r="I2050"/>
  <c r="H2050"/>
  <c r="G2050"/>
  <c r="F2050"/>
  <c r="E2050"/>
  <c r="D2050"/>
  <c r="C2050"/>
  <c r="B2050"/>
  <c r="A2050"/>
  <c r="B2047"/>
  <c r="B2046"/>
  <c r="B2045"/>
  <c r="B2044"/>
  <c r="B2043"/>
  <c r="J2038"/>
  <c r="I2038"/>
  <c r="H2038"/>
  <c r="G2038"/>
  <c r="F2038"/>
  <c r="E2038"/>
  <c r="D2038"/>
  <c r="C2038"/>
  <c r="B2038"/>
  <c r="A2038"/>
  <c r="J2037"/>
  <c r="I2037"/>
  <c r="H2037"/>
  <c r="G2037"/>
  <c r="F2037"/>
  <c r="E2037"/>
  <c r="D2037"/>
  <c r="C2037"/>
  <c r="B2037"/>
  <c r="A2037"/>
  <c r="J2036"/>
  <c r="I2036"/>
  <c r="H2036"/>
  <c r="G2036"/>
  <c r="F2036"/>
  <c r="E2036"/>
  <c r="D2036"/>
  <c r="C2036"/>
  <c r="B2036"/>
  <c r="A2036"/>
  <c r="J2035"/>
  <c r="I2035"/>
  <c r="H2035"/>
  <c r="G2035"/>
  <c r="F2035"/>
  <c r="E2035"/>
  <c r="D2035"/>
  <c r="C2035"/>
  <c r="B2035"/>
  <c r="A2035"/>
  <c r="J2034"/>
  <c r="I2034"/>
  <c r="H2034"/>
  <c r="G2034"/>
  <c r="F2034"/>
  <c r="E2034"/>
  <c r="D2034"/>
  <c r="C2034"/>
  <c r="B2034"/>
  <c r="A2034"/>
  <c r="J2033"/>
  <c r="I2033"/>
  <c r="H2033"/>
  <c r="G2033"/>
  <c r="F2033"/>
  <c r="E2033"/>
  <c r="D2033"/>
  <c r="C2033"/>
  <c r="B2033"/>
  <c r="A2033"/>
  <c r="J2032"/>
  <c r="I2032"/>
  <c r="H2032"/>
  <c r="G2032"/>
  <c r="F2032"/>
  <c r="E2032"/>
  <c r="D2032"/>
  <c r="C2032"/>
  <c r="B2032"/>
  <c r="A2032"/>
  <c r="J2031"/>
  <c r="I2031"/>
  <c r="H2031"/>
  <c r="G2031"/>
  <c r="F2031"/>
  <c r="E2031"/>
  <c r="D2031"/>
  <c r="C2031"/>
  <c r="B2031"/>
  <c r="A2031"/>
  <c r="J2030"/>
  <c r="I2030"/>
  <c r="H2030"/>
  <c r="G2030"/>
  <c r="F2030"/>
  <c r="E2030"/>
  <c r="D2030"/>
  <c r="C2030"/>
  <c r="B2030"/>
  <c r="A2030"/>
  <c r="J2029"/>
  <c r="I2029"/>
  <c r="H2029"/>
  <c r="G2029"/>
  <c r="F2029"/>
  <c r="E2029"/>
  <c r="D2029"/>
  <c r="C2029"/>
  <c r="B2029"/>
  <c r="A2029"/>
  <c r="B2026"/>
  <c r="B2025"/>
  <c r="B2024"/>
  <c r="B2023"/>
  <c r="B2022"/>
  <c r="J2017"/>
  <c r="I2017"/>
  <c r="H2017"/>
  <c r="G2017"/>
  <c r="F2017"/>
  <c r="E2017"/>
  <c r="D2017"/>
  <c r="C2017"/>
  <c r="B2017"/>
  <c r="A2017"/>
  <c r="J2016"/>
  <c r="I2016"/>
  <c r="H2016"/>
  <c r="G2016"/>
  <c r="F2016"/>
  <c r="E2016"/>
  <c r="D2016"/>
  <c r="C2016"/>
  <c r="B2016"/>
  <c r="A2016"/>
  <c r="J2015"/>
  <c r="I2015"/>
  <c r="H2015"/>
  <c r="G2015"/>
  <c r="F2015"/>
  <c r="E2015"/>
  <c r="D2015"/>
  <c r="C2015"/>
  <c r="B2015"/>
  <c r="A2015"/>
  <c r="J2014"/>
  <c r="I2014"/>
  <c r="H2014"/>
  <c r="G2014"/>
  <c r="F2014"/>
  <c r="E2014"/>
  <c r="D2014"/>
  <c r="C2014"/>
  <c r="B2014"/>
  <c r="A2014"/>
  <c r="J2013"/>
  <c r="I2013"/>
  <c r="H2013"/>
  <c r="G2013"/>
  <c r="F2013"/>
  <c r="E2013"/>
  <c r="D2013"/>
  <c r="C2013"/>
  <c r="B2013"/>
  <c r="A2013"/>
  <c r="J2012"/>
  <c r="I2012"/>
  <c r="H2012"/>
  <c r="G2012"/>
  <c r="F2012"/>
  <c r="E2012"/>
  <c r="D2012"/>
  <c r="C2012"/>
  <c r="B2012"/>
  <c r="A2012"/>
  <c r="J2011"/>
  <c r="I2011"/>
  <c r="H2011"/>
  <c r="G2011"/>
  <c r="F2011"/>
  <c r="E2011"/>
  <c r="D2011"/>
  <c r="C2011"/>
  <c r="B2011"/>
  <c r="A2011"/>
  <c r="J2010"/>
  <c r="I2010"/>
  <c r="H2010"/>
  <c r="G2010"/>
  <c r="F2010"/>
  <c r="E2010"/>
  <c r="D2010"/>
  <c r="C2010"/>
  <c r="B2010"/>
  <c r="A2010"/>
  <c r="J2009"/>
  <c r="I2009"/>
  <c r="H2009"/>
  <c r="G2009"/>
  <c r="F2009"/>
  <c r="E2009"/>
  <c r="D2009"/>
  <c r="C2009"/>
  <c r="B2009"/>
  <c r="A2009"/>
  <c r="J2008"/>
  <c r="I2008"/>
  <c r="H2008"/>
  <c r="G2008"/>
  <c r="F2008"/>
  <c r="E2008"/>
  <c r="D2008"/>
  <c r="C2008"/>
  <c r="B2008"/>
  <c r="A2008"/>
  <c r="B2005"/>
  <c r="B2004"/>
  <c r="B2003"/>
  <c r="B2002"/>
  <c r="B2001"/>
  <c r="J1996"/>
  <c r="I1996"/>
  <c r="H1996"/>
  <c r="G1996"/>
  <c r="F1996"/>
  <c r="E1996"/>
  <c r="D1996"/>
  <c r="C1996"/>
  <c r="B1996"/>
  <c r="A1996"/>
  <c r="J1995"/>
  <c r="I1995"/>
  <c r="H1995"/>
  <c r="G1995"/>
  <c r="F1995"/>
  <c r="E1995"/>
  <c r="D1995"/>
  <c r="C1995"/>
  <c r="B1995"/>
  <c r="A1995"/>
  <c r="J1994"/>
  <c r="I1994"/>
  <c r="H1994"/>
  <c r="G1994"/>
  <c r="F1994"/>
  <c r="E1994"/>
  <c r="D1994"/>
  <c r="C1994"/>
  <c r="B1994"/>
  <c r="A1994"/>
  <c r="J1993"/>
  <c r="I1993"/>
  <c r="H1993"/>
  <c r="G1993"/>
  <c r="F1993"/>
  <c r="E1993"/>
  <c r="D1993"/>
  <c r="C1993"/>
  <c r="B1993"/>
  <c r="A1993"/>
  <c r="J1992"/>
  <c r="I1992"/>
  <c r="H1992"/>
  <c r="G1992"/>
  <c r="F1992"/>
  <c r="E1992"/>
  <c r="D1992"/>
  <c r="C1992"/>
  <c r="B1992"/>
  <c r="A1992"/>
  <c r="J1991"/>
  <c r="I1991"/>
  <c r="H1991"/>
  <c r="G1991"/>
  <c r="F1991"/>
  <c r="E1991"/>
  <c r="D1991"/>
  <c r="C1991"/>
  <c r="B1991"/>
  <c r="A1991"/>
  <c r="J1990"/>
  <c r="I1990"/>
  <c r="H1990"/>
  <c r="G1990"/>
  <c r="F1990"/>
  <c r="E1990"/>
  <c r="D1990"/>
  <c r="C1990"/>
  <c r="B1990"/>
  <c r="A1990"/>
  <c r="J1989"/>
  <c r="I1989"/>
  <c r="H1989"/>
  <c r="G1989"/>
  <c r="F1989"/>
  <c r="E1989"/>
  <c r="D1989"/>
  <c r="C1989"/>
  <c r="B1989"/>
  <c r="A1989"/>
  <c r="J1988"/>
  <c r="I1988"/>
  <c r="H1988"/>
  <c r="G1988"/>
  <c r="F1988"/>
  <c r="E1988"/>
  <c r="D1988"/>
  <c r="C1988"/>
  <c r="B1988"/>
  <c r="A1988"/>
  <c r="J1987"/>
  <c r="I1987"/>
  <c r="H1987"/>
  <c r="G1987"/>
  <c r="F1987"/>
  <c r="E1987"/>
  <c r="D1987"/>
  <c r="C1987"/>
  <c r="B1987"/>
  <c r="A1987"/>
  <c r="B1984"/>
  <c r="B1983"/>
  <c r="B1982"/>
  <c r="B1981"/>
  <c r="B1980"/>
  <c r="J1975"/>
  <c r="I1975"/>
  <c r="H1975"/>
  <c r="G1975"/>
  <c r="F1975"/>
  <c r="E1975"/>
  <c r="D1975"/>
  <c r="C1975"/>
  <c r="B1975"/>
  <c r="A1975"/>
  <c r="J1974"/>
  <c r="I1974"/>
  <c r="H1974"/>
  <c r="G1974"/>
  <c r="F1974"/>
  <c r="E1974"/>
  <c r="D1974"/>
  <c r="C1974"/>
  <c r="B1974"/>
  <c r="A1974"/>
  <c r="J1973"/>
  <c r="I1973"/>
  <c r="H1973"/>
  <c r="G1973"/>
  <c r="F1973"/>
  <c r="E1973"/>
  <c r="D1973"/>
  <c r="C1973"/>
  <c r="B1973"/>
  <c r="A1973"/>
  <c r="J1972"/>
  <c r="I1972"/>
  <c r="H1972"/>
  <c r="G1972"/>
  <c r="F1972"/>
  <c r="E1972"/>
  <c r="D1972"/>
  <c r="C1972"/>
  <c r="B1972"/>
  <c r="A1972"/>
  <c r="J1971"/>
  <c r="I1971"/>
  <c r="H1971"/>
  <c r="G1971"/>
  <c r="F1971"/>
  <c r="E1971"/>
  <c r="D1971"/>
  <c r="C1971"/>
  <c r="B1971"/>
  <c r="A1971"/>
  <c r="J1970"/>
  <c r="I1970"/>
  <c r="H1970"/>
  <c r="G1970"/>
  <c r="F1970"/>
  <c r="E1970"/>
  <c r="D1970"/>
  <c r="C1970"/>
  <c r="B1970"/>
  <c r="A1970"/>
  <c r="J1969"/>
  <c r="I1969"/>
  <c r="H1969"/>
  <c r="G1969"/>
  <c r="F1969"/>
  <c r="E1969"/>
  <c r="D1969"/>
  <c r="C1969"/>
  <c r="B1969"/>
  <c r="A1969"/>
  <c r="J1968"/>
  <c r="I1968"/>
  <c r="H1968"/>
  <c r="G1968"/>
  <c r="F1968"/>
  <c r="E1968"/>
  <c r="D1968"/>
  <c r="C1968"/>
  <c r="B1968"/>
  <c r="A1968"/>
  <c r="J1967"/>
  <c r="I1967"/>
  <c r="H1967"/>
  <c r="G1967"/>
  <c r="F1967"/>
  <c r="E1967"/>
  <c r="D1967"/>
  <c r="C1967"/>
  <c r="B1967"/>
  <c r="A1967"/>
  <c r="J1966"/>
  <c r="I1966"/>
  <c r="H1966"/>
  <c r="G1966"/>
  <c r="F1966"/>
  <c r="E1966"/>
  <c r="D1966"/>
  <c r="C1966"/>
  <c r="B1966"/>
  <c r="A1966"/>
  <c r="B1963"/>
  <c r="B1962"/>
  <c r="B1961"/>
  <c r="B1960"/>
  <c r="B1959"/>
  <c r="J1954"/>
  <c r="I1954"/>
  <c r="H1954"/>
  <c r="G1954"/>
  <c r="F1954"/>
  <c r="E1954"/>
  <c r="D1954"/>
  <c r="C1954"/>
  <c r="B1954"/>
  <c r="A1954"/>
  <c r="J1953"/>
  <c r="I1953"/>
  <c r="H1953"/>
  <c r="G1953"/>
  <c r="F1953"/>
  <c r="E1953"/>
  <c r="D1953"/>
  <c r="C1953"/>
  <c r="B1953"/>
  <c r="A1953"/>
  <c r="J1952"/>
  <c r="I1952"/>
  <c r="H1952"/>
  <c r="G1952"/>
  <c r="F1952"/>
  <c r="E1952"/>
  <c r="D1952"/>
  <c r="C1952"/>
  <c r="B1952"/>
  <c r="A1952"/>
  <c r="J1951"/>
  <c r="I1951"/>
  <c r="H1951"/>
  <c r="G1951"/>
  <c r="F1951"/>
  <c r="E1951"/>
  <c r="D1951"/>
  <c r="C1951"/>
  <c r="B1951"/>
  <c r="A1951"/>
  <c r="J1950"/>
  <c r="I1950"/>
  <c r="H1950"/>
  <c r="G1950"/>
  <c r="F1950"/>
  <c r="E1950"/>
  <c r="D1950"/>
  <c r="C1950"/>
  <c r="B1950"/>
  <c r="A1950"/>
  <c r="J1949"/>
  <c r="I1949"/>
  <c r="H1949"/>
  <c r="G1949"/>
  <c r="F1949"/>
  <c r="E1949"/>
  <c r="D1949"/>
  <c r="C1949"/>
  <c r="B1949"/>
  <c r="A1949"/>
  <c r="J1948"/>
  <c r="I1948"/>
  <c r="H1948"/>
  <c r="G1948"/>
  <c r="F1948"/>
  <c r="E1948"/>
  <c r="D1948"/>
  <c r="C1948"/>
  <c r="B1948"/>
  <c r="A1948"/>
  <c r="J1947"/>
  <c r="I1947"/>
  <c r="H1947"/>
  <c r="G1947"/>
  <c r="F1947"/>
  <c r="E1947"/>
  <c r="D1947"/>
  <c r="C1947"/>
  <c r="B1947"/>
  <c r="A1947"/>
  <c r="J1946"/>
  <c r="I1946"/>
  <c r="H1946"/>
  <c r="G1946"/>
  <c r="F1946"/>
  <c r="E1946"/>
  <c r="D1946"/>
  <c r="C1946"/>
  <c r="B1946"/>
  <c r="A1946"/>
  <c r="J1945"/>
  <c r="I1945"/>
  <c r="H1945"/>
  <c r="G1945"/>
  <c r="F1945"/>
  <c r="E1945"/>
  <c r="D1945"/>
  <c r="C1945"/>
  <c r="B1945"/>
  <c r="A1945"/>
  <c r="B1942"/>
  <c r="B1941"/>
  <c r="B1940"/>
  <c r="B1939"/>
  <c r="B1938"/>
  <c r="J1933"/>
  <c r="I1933"/>
  <c r="H1933"/>
  <c r="G1933"/>
  <c r="F1933"/>
  <c r="E1933"/>
  <c r="D1933"/>
  <c r="C1933"/>
  <c r="B1933"/>
  <c r="A1933"/>
  <c r="J1932"/>
  <c r="I1932"/>
  <c r="H1932"/>
  <c r="G1932"/>
  <c r="F1932"/>
  <c r="E1932"/>
  <c r="D1932"/>
  <c r="C1932"/>
  <c r="B1932"/>
  <c r="A1932"/>
  <c r="J1931"/>
  <c r="I1931"/>
  <c r="H1931"/>
  <c r="G1931"/>
  <c r="F1931"/>
  <c r="E1931"/>
  <c r="D1931"/>
  <c r="C1931"/>
  <c r="B1931"/>
  <c r="A1931"/>
  <c r="J1930"/>
  <c r="I1930"/>
  <c r="H1930"/>
  <c r="G1930"/>
  <c r="F1930"/>
  <c r="E1930"/>
  <c r="D1930"/>
  <c r="C1930"/>
  <c r="B1930"/>
  <c r="A1930"/>
  <c r="J1929"/>
  <c r="I1929"/>
  <c r="H1929"/>
  <c r="G1929"/>
  <c r="F1929"/>
  <c r="E1929"/>
  <c r="D1929"/>
  <c r="C1929"/>
  <c r="B1929"/>
  <c r="A1929"/>
  <c r="J1928"/>
  <c r="I1928"/>
  <c r="H1928"/>
  <c r="G1928"/>
  <c r="F1928"/>
  <c r="E1928"/>
  <c r="D1928"/>
  <c r="C1928"/>
  <c r="B1928"/>
  <c r="A1928"/>
  <c r="J1927"/>
  <c r="I1927"/>
  <c r="H1927"/>
  <c r="G1927"/>
  <c r="F1927"/>
  <c r="E1927"/>
  <c r="D1927"/>
  <c r="C1927"/>
  <c r="B1927"/>
  <c r="A1927"/>
  <c r="J1926"/>
  <c r="I1926"/>
  <c r="H1926"/>
  <c r="G1926"/>
  <c r="F1926"/>
  <c r="E1926"/>
  <c r="D1926"/>
  <c r="C1926"/>
  <c r="B1926"/>
  <c r="A1926"/>
  <c r="J1925"/>
  <c r="I1925"/>
  <c r="H1925"/>
  <c r="G1925"/>
  <c r="F1925"/>
  <c r="E1925"/>
  <c r="D1925"/>
  <c r="C1925"/>
  <c r="B1925"/>
  <c r="A1925"/>
  <c r="J1924"/>
  <c r="I1924"/>
  <c r="H1924"/>
  <c r="G1924"/>
  <c r="F1924"/>
  <c r="E1924"/>
  <c r="D1924"/>
  <c r="C1924"/>
  <c r="B1924"/>
  <c r="A1924"/>
  <c r="B1921"/>
  <c r="B1920"/>
  <c r="B1919"/>
  <c r="B1918"/>
  <c r="B1917"/>
  <c r="J1912"/>
  <c r="I1912"/>
  <c r="H1912"/>
  <c r="G1912"/>
  <c r="F1912"/>
  <c r="E1912"/>
  <c r="D1912"/>
  <c r="C1912"/>
  <c r="B1912"/>
  <c r="A1912"/>
  <c r="J1911"/>
  <c r="I1911"/>
  <c r="H1911"/>
  <c r="G1911"/>
  <c r="F1911"/>
  <c r="E1911"/>
  <c r="D1911"/>
  <c r="C1911"/>
  <c r="B1911"/>
  <c r="A1911"/>
  <c r="J1910"/>
  <c r="I1910"/>
  <c r="H1910"/>
  <c r="G1910"/>
  <c r="F1910"/>
  <c r="E1910"/>
  <c r="D1910"/>
  <c r="C1910"/>
  <c r="B1910"/>
  <c r="A1910"/>
  <c r="J1909"/>
  <c r="I1909"/>
  <c r="H1909"/>
  <c r="G1909"/>
  <c r="F1909"/>
  <c r="E1909"/>
  <c r="D1909"/>
  <c r="C1909"/>
  <c r="B1909"/>
  <c r="A1909"/>
  <c r="J1908"/>
  <c r="I1908"/>
  <c r="H1908"/>
  <c r="G1908"/>
  <c r="F1908"/>
  <c r="E1908"/>
  <c r="D1908"/>
  <c r="C1908"/>
  <c r="B1908"/>
  <c r="A1908"/>
  <c r="J1907"/>
  <c r="I1907"/>
  <c r="H1907"/>
  <c r="G1907"/>
  <c r="F1907"/>
  <c r="E1907"/>
  <c r="D1907"/>
  <c r="C1907"/>
  <c r="B1907"/>
  <c r="A1907"/>
  <c r="J1906"/>
  <c r="I1906"/>
  <c r="H1906"/>
  <c r="G1906"/>
  <c r="F1906"/>
  <c r="E1906"/>
  <c r="D1906"/>
  <c r="C1906"/>
  <c r="B1906"/>
  <c r="A1906"/>
  <c r="J1905"/>
  <c r="I1905"/>
  <c r="H1905"/>
  <c r="G1905"/>
  <c r="F1905"/>
  <c r="E1905"/>
  <c r="D1905"/>
  <c r="C1905"/>
  <c r="B1905"/>
  <c r="A1905"/>
  <c r="J1904"/>
  <c r="I1904"/>
  <c r="H1904"/>
  <c r="G1904"/>
  <c r="F1904"/>
  <c r="E1904"/>
  <c r="D1904"/>
  <c r="C1904"/>
  <c r="B1904"/>
  <c r="A1904"/>
  <c r="J1903"/>
  <c r="I1903"/>
  <c r="H1903"/>
  <c r="G1903"/>
  <c r="F1903"/>
  <c r="E1903"/>
  <c r="D1903"/>
  <c r="C1903"/>
  <c r="B1903"/>
  <c r="A1903"/>
  <c r="B1900"/>
  <c r="B1899"/>
  <c r="B1898"/>
  <c r="B1897"/>
  <c r="B1896"/>
  <c r="J1891"/>
  <c r="I1891"/>
  <c r="H1891"/>
  <c r="G1891"/>
  <c r="F1891"/>
  <c r="E1891"/>
  <c r="D1891"/>
  <c r="C1891"/>
  <c r="B1891"/>
  <c r="A1891"/>
  <c r="J1890"/>
  <c r="I1890"/>
  <c r="H1890"/>
  <c r="G1890"/>
  <c r="F1890"/>
  <c r="E1890"/>
  <c r="D1890"/>
  <c r="C1890"/>
  <c r="B1890"/>
  <c r="A1890"/>
  <c r="J1889"/>
  <c r="I1889"/>
  <c r="H1889"/>
  <c r="G1889"/>
  <c r="F1889"/>
  <c r="E1889"/>
  <c r="D1889"/>
  <c r="C1889"/>
  <c r="B1889"/>
  <c r="A1889"/>
  <c r="J1888"/>
  <c r="I1888"/>
  <c r="H1888"/>
  <c r="G1888"/>
  <c r="F1888"/>
  <c r="E1888"/>
  <c r="D1888"/>
  <c r="C1888"/>
  <c r="B1888"/>
  <c r="A1888"/>
  <c r="J1887"/>
  <c r="I1887"/>
  <c r="H1887"/>
  <c r="G1887"/>
  <c r="F1887"/>
  <c r="E1887"/>
  <c r="D1887"/>
  <c r="C1887"/>
  <c r="B1887"/>
  <c r="A1887"/>
  <c r="J1886"/>
  <c r="I1886"/>
  <c r="H1886"/>
  <c r="G1886"/>
  <c r="F1886"/>
  <c r="E1886"/>
  <c r="D1886"/>
  <c r="C1886"/>
  <c r="B1886"/>
  <c r="A1886"/>
  <c r="J1885"/>
  <c r="I1885"/>
  <c r="H1885"/>
  <c r="G1885"/>
  <c r="F1885"/>
  <c r="E1885"/>
  <c r="D1885"/>
  <c r="C1885"/>
  <c r="B1885"/>
  <c r="A1885"/>
  <c r="J1884"/>
  <c r="I1884"/>
  <c r="H1884"/>
  <c r="G1884"/>
  <c r="F1884"/>
  <c r="E1884"/>
  <c r="D1884"/>
  <c r="C1884"/>
  <c r="B1884"/>
  <c r="A1884"/>
  <c r="J1883"/>
  <c r="I1883"/>
  <c r="H1883"/>
  <c r="G1883"/>
  <c r="F1883"/>
  <c r="E1883"/>
  <c r="D1883"/>
  <c r="C1883"/>
  <c r="B1883"/>
  <c r="A1883"/>
  <c r="J1882"/>
  <c r="I1882"/>
  <c r="H1882"/>
  <c r="G1882"/>
  <c r="F1882"/>
  <c r="E1882"/>
  <c r="D1882"/>
  <c r="C1882"/>
  <c r="B1882"/>
  <c r="A1882"/>
  <c r="B1879"/>
  <c r="B1878"/>
  <c r="B1877"/>
  <c r="B1876"/>
  <c r="B1875"/>
  <c r="J1870"/>
  <c r="I1870"/>
  <c r="H1870"/>
  <c r="G1870"/>
  <c r="F1870"/>
  <c r="E1870"/>
  <c r="D1870"/>
  <c r="C1870"/>
  <c r="B1870"/>
  <c r="A1870"/>
  <c r="J1869"/>
  <c r="I1869"/>
  <c r="H1869"/>
  <c r="G1869"/>
  <c r="F1869"/>
  <c r="E1869"/>
  <c r="D1869"/>
  <c r="C1869"/>
  <c r="B1869"/>
  <c r="A1869"/>
  <c r="J1868"/>
  <c r="I1868"/>
  <c r="H1868"/>
  <c r="G1868"/>
  <c r="F1868"/>
  <c r="E1868"/>
  <c r="D1868"/>
  <c r="C1868"/>
  <c r="B1868"/>
  <c r="A1868"/>
  <c r="J1867"/>
  <c r="I1867"/>
  <c r="H1867"/>
  <c r="G1867"/>
  <c r="F1867"/>
  <c r="E1867"/>
  <c r="D1867"/>
  <c r="C1867"/>
  <c r="B1867"/>
  <c r="A1867"/>
  <c r="J1866"/>
  <c r="I1866"/>
  <c r="H1866"/>
  <c r="G1866"/>
  <c r="F1866"/>
  <c r="E1866"/>
  <c r="D1866"/>
  <c r="C1866"/>
  <c r="B1866"/>
  <c r="A1866"/>
  <c r="J1865"/>
  <c r="I1865"/>
  <c r="H1865"/>
  <c r="G1865"/>
  <c r="F1865"/>
  <c r="E1865"/>
  <c r="D1865"/>
  <c r="C1865"/>
  <c r="B1865"/>
  <c r="A1865"/>
  <c r="J1864"/>
  <c r="I1864"/>
  <c r="H1864"/>
  <c r="G1864"/>
  <c r="F1864"/>
  <c r="E1864"/>
  <c r="D1864"/>
  <c r="C1864"/>
  <c r="B1864"/>
  <c r="A1864"/>
  <c r="J1863"/>
  <c r="I1863"/>
  <c r="H1863"/>
  <c r="G1863"/>
  <c r="F1863"/>
  <c r="E1863"/>
  <c r="D1863"/>
  <c r="C1863"/>
  <c r="B1863"/>
  <c r="A1863"/>
  <c r="J1862"/>
  <c r="I1862"/>
  <c r="H1862"/>
  <c r="G1862"/>
  <c r="F1862"/>
  <c r="E1862"/>
  <c r="D1862"/>
  <c r="C1862"/>
  <c r="B1862"/>
  <c r="A1862"/>
  <c r="J1861"/>
  <c r="I1861"/>
  <c r="H1861"/>
  <c r="G1861"/>
  <c r="F1861"/>
  <c r="E1861"/>
  <c r="D1861"/>
  <c r="C1861"/>
  <c r="B1861"/>
  <c r="A1861"/>
  <c r="B1858"/>
  <c r="B1857"/>
  <c r="B1856"/>
  <c r="B1855"/>
  <c r="B1854"/>
  <c r="J1849"/>
  <c r="I1849"/>
  <c r="H1849"/>
  <c r="G1849"/>
  <c r="F1849"/>
  <c r="E1849"/>
  <c r="D1849"/>
  <c r="C1849"/>
  <c r="B1849"/>
  <c r="A1849"/>
  <c r="J1848"/>
  <c r="I1848"/>
  <c r="H1848"/>
  <c r="G1848"/>
  <c r="F1848"/>
  <c r="E1848"/>
  <c r="D1848"/>
  <c r="C1848"/>
  <c r="B1848"/>
  <c r="A1848"/>
  <c r="J1847"/>
  <c r="I1847"/>
  <c r="H1847"/>
  <c r="G1847"/>
  <c r="F1847"/>
  <c r="E1847"/>
  <c r="D1847"/>
  <c r="C1847"/>
  <c r="B1847"/>
  <c r="A1847"/>
  <c r="J1846"/>
  <c r="I1846"/>
  <c r="H1846"/>
  <c r="G1846"/>
  <c r="F1846"/>
  <c r="E1846"/>
  <c r="D1846"/>
  <c r="C1846"/>
  <c r="B1846"/>
  <c r="A1846"/>
  <c r="J1845"/>
  <c r="I1845"/>
  <c r="H1845"/>
  <c r="G1845"/>
  <c r="F1845"/>
  <c r="E1845"/>
  <c r="D1845"/>
  <c r="C1845"/>
  <c r="B1845"/>
  <c r="A1845"/>
  <c r="J1844"/>
  <c r="I1844"/>
  <c r="H1844"/>
  <c r="G1844"/>
  <c r="F1844"/>
  <c r="E1844"/>
  <c r="D1844"/>
  <c r="C1844"/>
  <c r="B1844"/>
  <c r="A1844"/>
  <c r="J1843"/>
  <c r="I1843"/>
  <c r="H1843"/>
  <c r="G1843"/>
  <c r="F1843"/>
  <c r="E1843"/>
  <c r="D1843"/>
  <c r="C1843"/>
  <c r="B1843"/>
  <c r="A1843"/>
  <c r="J1842"/>
  <c r="I1842"/>
  <c r="H1842"/>
  <c r="G1842"/>
  <c r="F1842"/>
  <c r="E1842"/>
  <c r="D1842"/>
  <c r="C1842"/>
  <c r="B1842"/>
  <c r="A1842"/>
  <c r="J1841"/>
  <c r="I1841"/>
  <c r="H1841"/>
  <c r="G1841"/>
  <c r="F1841"/>
  <c r="E1841"/>
  <c r="D1841"/>
  <c r="C1841"/>
  <c r="B1841"/>
  <c r="A1841"/>
  <c r="J1840"/>
  <c r="I1840"/>
  <c r="H1840"/>
  <c r="G1840"/>
  <c r="F1840"/>
  <c r="E1840"/>
  <c r="D1840"/>
  <c r="C1840"/>
  <c r="B1840"/>
  <c r="A1840"/>
  <c r="B1837"/>
  <c r="B1836"/>
  <c r="B1835"/>
  <c r="B1834"/>
  <c r="B1833"/>
  <c r="J1828"/>
  <c r="I1828"/>
  <c r="H1828"/>
  <c r="G1828"/>
  <c r="F1828"/>
  <c r="E1828"/>
  <c r="D1828"/>
  <c r="C1828"/>
  <c r="B1828"/>
  <c r="A1828"/>
  <c r="J1827"/>
  <c r="I1827"/>
  <c r="H1827"/>
  <c r="G1827"/>
  <c r="F1827"/>
  <c r="E1827"/>
  <c r="D1827"/>
  <c r="C1827"/>
  <c r="B1827"/>
  <c r="A1827"/>
  <c r="J1826"/>
  <c r="I1826"/>
  <c r="H1826"/>
  <c r="G1826"/>
  <c r="F1826"/>
  <c r="E1826"/>
  <c r="D1826"/>
  <c r="C1826"/>
  <c r="B1826"/>
  <c r="A1826"/>
  <c r="J1825"/>
  <c r="I1825"/>
  <c r="H1825"/>
  <c r="G1825"/>
  <c r="F1825"/>
  <c r="E1825"/>
  <c r="D1825"/>
  <c r="C1825"/>
  <c r="B1825"/>
  <c r="A1825"/>
  <c r="J1824"/>
  <c r="I1824"/>
  <c r="H1824"/>
  <c r="G1824"/>
  <c r="F1824"/>
  <c r="E1824"/>
  <c r="D1824"/>
  <c r="C1824"/>
  <c r="B1824"/>
  <c r="A1824"/>
  <c r="J1823"/>
  <c r="I1823"/>
  <c r="H1823"/>
  <c r="G1823"/>
  <c r="F1823"/>
  <c r="E1823"/>
  <c r="D1823"/>
  <c r="C1823"/>
  <c r="B1823"/>
  <c r="A1823"/>
  <c r="J1822"/>
  <c r="I1822"/>
  <c r="H1822"/>
  <c r="G1822"/>
  <c r="F1822"/>
  <c r="E1822"/>
  <c r="D1822"/>
  <c r="C1822"/>
  <c r="B1822"/>
  <c r="A1822"/>
  <c r="J1821"/>
  <c r="I1821"/>
  <c r="H1821"/>
  <c r="G1821"/>
  <c r="F1821"/>
  <c r="E1821"/>
  <c r="D1821"/>
  <c r="C1821"/>
  <c r="B1821"/>
  <c r="A1821"/>
  <c r="J1820"/>
  <c r="I1820"/>
  <c r="H1820"/>
  <c r="G1820"/>
  <c r="F1820"/>
  <c r="E1820"/>
  <c r="D1820"/>
  <c r="C1820"/>
  <c r="B1820"/>
  <c r="A1820"/>
  <c r="J1819"/>
  <c r="I1819"/>
  <c r="H1819"/>
  <c r="G1819"/>
  <c r="F1819"/>
  <c r="E1819"/>
  <c r="D1819"/>
  <c r="C1819"/>
  <c r="B1819"/>
  <c r="A1819"/>
  <c r="B1816"/>
  <c r="B1815"/>
  <c r="B1814"/>
  <c r="B1813"/>
  <c r="B1812"/>
  <c r="J1807"/>
  <c r="I1807"/>
  <c r="H1807"/>
  <c r="G1807"/>
  <c r="F1807"/>
  <c r="E1807"/>
  <c r="D1807"/>
  <c r="C1807"/>
  <c r="B1807"/>
  <c r="A1807"/>
  <c r="J1806"/>
  <c r="I1806"/>
  <c r="H1806"/>
  <c r="G1806"/>
  <c r="F1806"/>
  <c r="E1806"/>
  <c r="D1806"/>
  <c r="C1806"/>
  <c r="B1806"/>
  <c r="A1806"/>
  <c r="J1805"/>
  <c r="I1805"/>
  <c r="H1805"/>
  <c r="G1805"/>
  <c r="F1805"/>
  <c r="E1805"/>
  <c r="D1805"/>
  <c r="C1805"/>
  <c r="B1805"/>
  <c r="A1805"/>
  <c r="J1804"/>
  <c r="I1804"/>
  <c r="H1804"/>
  <c r="G1804"/>
  <c r="F1804"/>
  <c r="E1804"/>
  <c r="D1804"/>
  <c r="C1804"/>
  <c r="B1804"/>
  <c r="A1804"/>
  <c r="J1803"/>
  <c r="I1803"/>
  <c r="H1803"/>
  <c r="G1803"/>
  <c r="F1803"/>
  <c r="E1803"/>
  <c r="D1803"/>
  <c r="C1803"/>
  <c r="B1803"/>
  <c r="A1803"/>
  <c r="J1802"/>
  <c r="I1802"/>
  <c r="H1802"/>
  <c r="G1802"/>
  <c r="F1802"/>
  <c r="E1802"/>
  <c r="D1802"/>
  <c r="C1802"/>
  <c r="B1802"/>
  <c r="A1802"/>
  <c r="J1801"/>
  <c r="I1801"/>
  <c r="H1801"/>
  <c r="G1801"/>
  <c r="F1801"/>
  <c r="E1801"/>
  <c r="D1801"/>
  <c r="C1801"/>
  <c r="B1801"/>
  <c r="A1801"/>
  <c r="J1800"/>
  <c r="I1800"/>
  <c r="H1800"/>
  <c r="G1800"/>
  <c r="F1800"/>
  <c r="E1800"/>
  <c r="D1800"/>
  <c r="C1800"/>
  <c r="B1800"/>
  <c r="A1800"/>
  <c r="J1799"/>
  <c r="I1799"/>
  <c r="H1799"/>
  <c r="G1799"/>
  <c r="F1799"/>
  <c r="E1799"/>
  <c r="D1799"/>
  <c r="C1799"/>
  <c r="B1799"/>
  <c r="A1799"/>
  <c r="J1798"/>
  <c r="I1798"/>
  <c r="H1798"/>
  <c r="G1798"/>
  <c r="F1798"/>
  <c r="E1798"/>
  <c r="D1798"/>
  <c r="C1798"/>
  <c r="B1798"/>
  <c r="A1798"/>
  <c r="B1795"/>
  <c r="B1794"/>
  <c r="B1793"/>
  <c r="B1792"/>
  <c r="B1791"/>
  <c r="J1786"/>
  <c r="I1786"/>
  <c r="H1786"/>
  <c r="G1786"/>
  <c r="F1786"/>
  <c r="E1786"/>
  <c r="D1786"/>
  <c r="C1786"/>
  <c r="B1786"/>
  <c r="A1786"/>
  <c r="J1785"/>
  <c r="I1785"/>
  <c r="H1785"/>
  <c r="G1785"/>
  <c r="F1785"/>
  <c r="E1785"/>
  <c r="D1785"/>
  <c r="C1785"/>
  <c r="B1785"/>
  <c r="A1785"/>
  <c r="J1784"/>
  <c r="I1784"/>
  <c r="H1784"/>
  <c r="G1784"/>
  <c r="F1784"/>
  <c r="E1784"/>
  <c r="D1784"/>
  <c r="C1784"/>
  <c r="B1784"/>
  <c r="A1784"/>
  <c r="J1783"/>
  <c r="I1783"/>
  <c r="H1783"/>
  <c r="G1783"/>
  <c r="F1783"/>
  <c r="E1783"/>
  <c r="D1783"/>
  <c r="C1783"/>
  <c r="B1783"/>
  <c r="A1783"/>
  <c r="J1782"/>
  <c r="I1782"/>
  <c r="H1782"/>
  <c r="G1782"/>
  <c r="F1782"/>
  <c r="E1782"/>
  <c r="D1782"/>
  <c r="C1782"/>
  <c r="B1782"/>
  <c r="A1782"/>
  <c r="J1781"/>
  <c r="I1781"/>
  <c r="H1781"/>
  <c r="G1781"/>
  <c r="F1781"/>
  <c r="E1781"/>
  <c r="D1781"/>
  <c r="C1781"/>
  <c r="B1781"/>
  <c r="A1781"/>
  <c r="J1780"/>
  <c r="I1780"/>
  <c r="H1780"/>
  <c r="G1780"/>
  <c r="F1780"/>
  <c r="E1780"/>
  <c r="D1780"/>
  <c r="C1780"/>
  <c r="B1780"/>
  <c r="A1780"/>
  <c r="J1779"/>
  <c r="I1779"/>
  <c r="H1779"/>
  <c r="G1779"/>
  <c r="F1779"/>
  <c r="E1779"/>
  <c r="D1779"/>
  <c r="C1779"/>
  <c r="B1779"/>
  <c r="A1779"/>
  <c r="J1778"/>
  <c r="I1778"/>
  <c r="H1778"/>
  <c r="G1778"/>
  <c r="F1778"/>
  <c r="E1778"/>
  <c r="D1778"/>
  <c r="C1778"/>
  <c r="B1778"/>
  <c r="A1778"/>
  <c r="J1777"/>
  <c r="I1777"/>
  <c r="H1777"/>
  <c r="G1777"/>
  <c r="F1777"/>
  <c r="E1777"/>
  <c r="D1777"/>
  <c r="C1777"/>
  <c r="B1777"/>
  <c r="A1777"/>
  <c r="B1774"/>
  <c r="B1773"/>
  <c r="B1772"/>
  <c r="B1771"/>
  <c r="B1770"/>
  <c r="J1765"/>
  <c r="I1765"/>
  <c r="H1765"/>
  <c r="G1765"/>
  <c r="F1765"/>
  <c r="E1765"/>
  <c r="D1765"/>
  <c r="C1765"/>
  <c r="B1765"/>
  <c r="A1765"/>
  <c r="J1764"/>
  <c r="I1764"/>
  <c r="H1764"/>
  <c r="G1764"/>
  <c r="F1764"/>
  <c r="E1764"/>
  <c r="D1764"/>
  <c r="C1764"/>
  <c r="B1764"/>
  <c r="A1764"/>
  <c r="J1763"/>
  <c r="I1763"/>
  <c r="H1763"/>
  <c r="G1763"/>
  <c r="F1763"/>
  <c r="E1763"/>
  <c r="D1763"/>
  <c r="C1763"/>
  <c r="B1763"/>
  <c r="A1763"/>
  <c r="J1762"/>
  <c r="I1762"/>
  <c r="H1762"/>
  <c r="G1762"/>
  <c r="F1762"/>
  <c r="E1762"/>
  <c r="D1762"/>
  <c r="C1762"/>
  <c r="B1762"/>
  <c r="A1762"/>
  <c r="J1761"/>
  <c r="I1761"/>
  <c r="H1761"/>
  <c r="G1761"/>
  <c r="F1761"/>
  <c r="E1761"/>
  <c r="D1761"/>
  <c r="C1761"/>
  <c r="B1761"/>
  <c r="A1761"/>
  <c r="J1760"/>
  <c r="I1760"/>
  <c r="H1760"/>
  <c r="G1760"/>
  <c r="F1760"/>
  <c r="E1760"/>
  <c r="D1760"/>
  <c r="C1760"/>
  <c r="B1760"/>
  <c r="A1760"/>
  <c r="J1759"/>
  <c r="I1759"/>
  <c r="H1759"/>
  <c r="G1759"/>
  <c r="F1759"/>
  <c r="E1759"/>
  <c r="D1759"/>
  <c r="C1759"/>
  <c r="B1759"/>
  <c r="A1759"/>
  <c r="J1758"/>
  <c r="I1758"/>
  <c r="H1758"/>
  <c r="G1758"/>
  <c r="F1758"/>
  <c r="E1758"/>
  <c r="D1758"/>
  <c r="C1758"/>
  <c r="B1758"/>
  <c r="A1758"/>
  <c r="J1757"/>
  <c r="I1757"/>
  <c r="H1757"/>
  <c r="G1757"/>
  <c r="F1757"/>
  <c r="E1757"/>
  <c r="D1757"/>
  <c r="C1757"/>
  <c r="B1757"/>
  <c r="A1757"/>
  <c r="J1756"/>
  <c r="I1756"/>
  <c r="H1756"/>
  <c r="G1756"/>
  <c r="F1756"/>
  <c r="E1756"/>
  <c r="D1756"/>
  <c r="C1756"/>
  <c r="B1756"/>
  <c r="A1756"/>
  <c r="B1753"/>
  <c r="B1752"/>
  <c r="B1751"/>
  <c r="B1750"/>
  <c r="B1749"/>
  <c r="J1744"/>
  <c r="I1744"/>
  <c r="H1744"/>
  <c r="G1744"/>
  <c r="F1744"/>
  <c r="E1744"/>
  <c r="D1744"/>
  <c r="C1744"/>
  <c r="B1744"/>
  <c r="A1744"/>
  <c r="J1743"/>
  <c r="I1743"/>
  <c r="H1743"/>
  <c r="G1743"/>
  <c r="F1743"/>
  <c r="E1743"/>
  <c r="D1743"/>
  <c r="C1743"/>
  <c r="B1743"/>
  <c r="A1743"/>
  <c r="J1742"/>
  <c r="I1742"/>
  <c r="H1742"/>
  <c r="G1742"/>
  <c r="F1742"/>
  <c r="E1742"/>
  <c r="D1742"/>
  <c r="C1742"/>
  <c r="B1742"/>
  <c r="A1742"/>
  <c r="J1741"/>
  <c r="I1741"/>
  <c r="H1741"/>
  <c r="G1741"/>
  <c r="F1741"/>
  <c r="E1741"/>
  <c r="D1741"/>
  <c r="C1741"/>
  <c r="B1741"/>
  <c r="A1741"/>
  <c r="J1740"/>
  <c r="I1740"/>
  <c r="H1740"/>
  <c r="G1740"/>
  <c r="F1740"/>
  <c r="E1740"/>
  <c r="D1740"/>
  <c r="C1740"/>
  <c r="B1740"/>
  <c r="A1740"/>
  <c r="J1739"/>
  <c r="I1739"/>
  <c r="H1739"/>
  <c r="G1739"/>
  <c r="F1739"/>
  <c r="E1739"/>
  <c r="D1739"/>
  <c r="C1739"/>
  <c r="B1739"/>
  <c r="A1739"/>
  <c r="J1738"/>
  <c r="I1738"/>
  <c r="H1738"/>
  <c r="G1738"/>
  <c r="F1738"/>
  <c r="E1738"/>
  <c r="D1738"/>
  <c r="C1738"/>
  <c r="B1738"/>
  <c r="A1738"/>
  <c r="J1737"/>
  <c r="I1737"/>
  <c r="H1737"/>
  <c r="G1737"/>
  <c r="F1737"/>
  <c r="E1737"/>
  <c r="D1737"/>
  <c r="C1737"/>
  <c r="B1737"/>
  <c r="A1737"/>
  <c r="J1736"/>
  <c r="I1736"/>
  <c r="H1736"/>
  <c r="G1736"/>
  <c r="F1736"/>
  <c r="E1736"/>
  <c r="D1736"/>
  <c r="C1736"/>
  <c r="B1736"/>
  <c r="A1736"/>
  <c r="J1735"/>
  <c r="I1735"/>
  <c r="H1735"/>
  <c r="G1735"/>
  <c r="F1735"/>
  <c r="E1735"/>
  <c r="D1735"/>
  <c r="C1735"/>
  <c r="B1735"/>
  <c r="A1735"/>
  <c r="B1732"/>
  <c r="B1731"/>
  <c r="B1730"/>
  <c r="B1729"/>
  <c r="B1728"/>
  <c r="J1723"/>
  <c r="I1723"/>
  <c r="H1723"/>
  <c r="G1723"/>
  <c r="F1723"/>
  <c r="E1723"/>
  <c r="D1723"/>
  <c r="C1723"/>
  <c r="B1723"/>
  <c r="A1723"/>
  <c r="J1722"/>
  <c r="I1722"/>
  <c r="H1722"/>
  <c r="G1722"/>
  <c r="F1722"/>
  <c r="E1722"/>
  <c r="D1722"/>
  <c r="C1722"/>
  <c r="B1722"/>
  <c r="A1722"/>
  <c r="J1721"/>
  <c r="I1721"/>
  <c r="H1721"/>
  <c r="G1721"/>
  <c r="F1721"/>
  <c r="E1721"/>
  <c r="D1721"/>
  <c r="C1721"/>
  <c r="B1721"/>
  <c r="A1721"/>
  <c r="J1720"/>
  <c r="I1720"/>
  <c r="H1720"/>
  <c r="G1720"/>
  <c r="F1720"/>
  <c r="E1720"/>
  <c r="D1720"/>
  <c r="C1720"/>
  <c r="B1720"/>
  <c r="A1720"/>
  <c r="J1719"/>
  <c r="I1719"/>
  <c r="H1719"/>
  <c r="G1719"/>
  <c r="F1719"/>
  <c r="E1719"/>
  <c r="D1719"/>
  <c r="C1719"/>
  <c r="B1719"/>
  <c r="A1719"/>
  <c r="J1718"/>
  <c r="I1718"/>
  <c r="H1718"/>
  <c r="G1718"/>
  <c r="F1718"/>
  <c r="E1718"/>
  <c r="D1718"/>
  <c r="C1718"/>
  <c r="B1718"/>
  <c r="A1718"/>
  <c r="J1717"/>
  <c r="I1717"/>
  <c r="H1717"/>
  <c r="G1717"/>
  <c r="F1717"/>
  <c r="E1717"/>
  <c r="D1717"/>
  <c r="C1717"/>
  <c r="B1717"/>
  <c r="A1717"/>
  <c r="J1716"/>
  <c r="I1716"/>
  <c r="H1716"/>
  <c r="G1716"/>
  <c r="F1716"/>
  <c r="E1716"/>
  <c r="D1716"/>
  <c r="C1716"/>
  <c r="B1716"/>
  <c r="A1716"/>
  <c r="J1715"/>
  <c r="I1715"/>
  <c r="H1715"/>
  <c r="G1715"/>
  <c r="F1715"/>
  <c r="E1715"/>
  <c r="D1715"/>
  <c r="C1715"/>
  <c r="B1715"/>
  <c r="A1715"/>
  <c r="J1714"/>
  <c r="I1714"/>
  <c r="H1714"/>
  <c r="G1714"/>
  <c r="F1714"/>
  <c r="E1714"/>
  <c r="D1714"/>
  <c r="C1714"/>
  <c r="B1714"/>
  <c r="A1714"/>
  <c r="B1711"/>
  <c r="B1710"/>
  <c r="B1709"/>
  <c r="B1708"/>
  <c r="B1707"/>
  <c r="J1702"/>
  <c r="I1702"/>
  <c r="H1702"/>
  <c r="G1702"/>
  <c r="F1702"/>
  <c r="E1702"/>
  <c r="D1702"/>
  <c r="C1702"/>
  <c r="B1702"/>
  <c r="A1702"/>
  <c r="J1701"/>
  <c r="I1701"/>
  <c r="H1701"/>
  <c r="G1701"/>
  <c r="F1701"/>
  <c r="E1701"/>
  <c r="D1701"/>
  <c r="C1701"/>
  <c r="B1701"/>
  <c r="A1701"/>
  <c r="J1700"/>
  <c r="I1700"/>
  <c r="H1700"/>
  <c r="G1700"/>
  <c r="F1700"/>
  <c r="E1700"/>
  <c r="D1700"/>
  <c r="C1700"/>
  <c r="B1700"/>
  <c r="A1700"/>
  <c r="J1699"/>
  <c r="I1699"/>
  <c r="H1699"/>
  <c r="G1699"/>
  <c r="F1699"/>
  <c r="E1699"/>
  <c r="D1699"/>
  <c r="C1699"/>
  <c r="B1699"/>
  <c r="A1699"/>
  <c r="J1698"/>
  <c r="I1698"/>
  <c r="H1698"/>
  <c r="G1698"/>
  <c r="F1698"/>
  <c r="E1698"/>
  <c r="D1698"/>
  <c r="C1698"/>
  <c r="B1698"/>
  <c r="A1698"/>
  <c r="J1697"/>
  <c r="I1697"/>
  <c r="H1697"/>
  <c r="G1697"/>
  <c r="F1697"/>
  <c r="E1697"/>
  <c r="D1697"/>
  <c r="C1697"/>
  <c r="B1697"/>
  <c r="A1697"/>
  <c r="J1696"/>
  <c r="I1696"/>
  <c r="H1696"/>
  <c r="G1696"/>
  <c r="F1696"/>
  <c r="E1696"/>
  <c r="D1696"/>
  <c r="C1696"/>
  <c r="B1696"/>
  <c r="A1696"/>
  <c r="J1695"/>
  <c r="I1695"/>
  <c r="H1695"/>
  <c r="G1695"/>
  <c r="F1695"/>
  <c r="E1695"/>
  <c r="D1695"/>
  <c r="C1695"/>
  <c r="B1695"/>
  <c r="A1695"/>
  <c r="J1694"/>
  <c r="I1694"/>
  <c r="H1694"/>
  <c r="G1694"/>
  <c r="F1694"/>
  <c r="E1694"/>
  <c r="D1694"/>
  <c r="C1694"/>
  <c r="B1694"/>
  <c r="A1694"/>
  <c r="J1693"/>
  <c r="I1693"/>
  <c r="H1693"/>
  <c r="G1693"/>
  <c r="F1693"/>
  <c r="E1693"/>
  <c r="D1693"/>
  <c r="C1693"/>
  <c r="B1693"/>
  <c r="A1693"/>
  <c r="B1690"/>
  <c r="B1689"/>
  <c r="B1688"/>
  <c r="B1687"/>
  <c r="B1686"/>
  <c r="J1681"/>
  <c r="I1681"/>
  <c r="H1681"/>
  <c r="G1681"/>
  <c r="F1681"/>
  <c r="E1681"/>
  <c r="D1681"/>
  <c r="C1681"/>
  <c r="B1681"/>
  <c r="A1681"/>
  <c r="J1680"/>
  <c r="I1680"/>
  <c r="H1680"/>
  <c r="G1680"/>
  <c r="F1680"/>
  <c r="E1680"/>
  <c r="D1680"/>
  <c r="C1680"/>
  <c r="B1680"/>
  <c r="A1680"/>
  <c r="J1679"/>
  <c r="I1679"/>
  <c r="H1679"/>
  <c r="G1679"/>
  <c r="F1679"/>
  <c r="E1679"/>
  <c r="D1679"/>
  <c r="C1679"/>
  <c r="B1679"/>
  <c r="A1679"/>
  <c r="J1678"/>
  <c r="I1678"/>
  <c r="H1678"/>
  <c r="G1678"/>
  <c r="F1678"/>
  <c r="E1678"/>
  <c r="D1678"/>
  <c r="C1678"/>
  <c r="B1678"/>
  <c r="A1678"/>
  <c r="J1677"/>
  <c r="I1677"/>
  <c r="H1677"/>
  <c r="G1677"/>
  <c r="F1677"/>
  <c r="E1677"/>
  <c r="D1677"/>
  <c r="C1677"/>
  <c r="B1677"/>
  <c r="A1677"/>
  <c r="J1676"/>
  <c r="I1676"/>
  <c r="H1676"/>
  <c r="G1676"/>
  <c r="F1676"/>
  <c r="E1676"/>
  <c r="D1676"/>
  <c r="C1676"/>
  <c r="B1676"/>
  <c r="A1676"/>
  <c r="J1675"/>
  <c r="I1675"/>
  <c r="H1675"/>
  <c r="G1675"/>
  <c r="F1675"/>
  <c r="E1675"/>
  <c r="D1675"/>
  <c r="C1675"/>
  <c r="B1675"/>
  <c r="A1675"/>
  <c r="J1674"/>
  <c r="I1674"/>
  <c r="H1674"/>
  <c r="G1674"/>
  <c r="F1674"/>
  <c r="E1674"/>
  <c r="D1674"/>
  <c r="C1674"/>
  <c r="B1674"/>
  <c r="A1674"/>
  <c r="J1673"/>
  <c r="I1673"/>
  <c r="H1673"/>
  <c r="G1673"/>
  <c r="F1673"/>
  <c r="E1673"/>
  <c r="D1673"/>
  <c r="C1673"/>
  <c r="B1673"/>
  <c r="A1673"/>
  <c r="J1672"/>
  <c r="I1672"/>
  <c r="H1672"/>
  <c r="G1672"/>
  <c r="F1672"/>
  <c r="E1672"/>
  <c r="D1672"/>
  <c r="C1672"/>
  <c r="B1672"/>
  <c r="A1672"/>
  <c r="B1669"/>
  <c r="B1668"/>
  <c r="B1667"/>
  <c r="B1666"/>
  <c r="B1665"/>
  <c r="J1660"/>
  <c r="I1660"/>
  <c r="H1660"/>
  <c r="G1660"/>
  <c r="F1660"/>
  <c r="E1660"/>
  <c r="D1660"/>
  <c r="C1660"/>
  <c r="B1660"/>
  <c r="A1660"/>
  <c r="J1659"/>
  <c r="I1659"/>
  <c r="H1659"/>
  <c r="G1659"/>
  <c r="F1659"/>
  <c r="E1659"/>
  <c r="D1659"/>
  <c r="C1659"/>
  <c r="B1659"/>
  <c r="A1659"/>
  <c r="J1658"/>
  <c r="I1658"/>
  <c r="H1658"/>
  <c r="G1658"/>
  <c r="F1658"/>
  <c r="E1658"/>
  <c r="D1658"/>
  <c r="C1658"/>
  <c r="B1658"/>
  <c r="A1658"/>
  <c r="J1657"/>
  <c r="I1657"/>
  <c r="H1657"/>
  <c r="G1657"/>
  <c r="F1657"/>
  <c r="E1657"/>
  <c r="D1657"/>
  <c r="C1657"/>
  <c r="B1657"/>
  <c r="A1657"/>
  <c r="J1656"/>
  <c r="I1656"/>
  <c r="H1656"/>
  <c r="G1656"/>
  <c r="F1656"/>
  <c r="E1656"/>
  <c r="D1656"/>
  <c r="C1656"/>
  <c r="B1656"/>
  <c r="A1656"/>
  <c r="J1655"/>
  <c r="I1655"/>
  <c r="H1655"/>
  <c r="G1655"/>
  <c r="F1655"/>
  <c r="E1655"/>
  <c r="D1655"/>
  <c r="C1655"/>
  <c r="B1655"/>
  <c r="A1655"/>
  <c r="J1654"/>
  <c r="I1654"/>
  <c r="H1654"/>
  <c r="G1654"/>
  <c r="F1654"/>
  <c r="E1654"/>
  <c r="D1654"/>
  <c r="C1654"/>
  <c r="B1654"/>
  <c r="A1654"/>
  <c r="J1653"/>
  <c r="I1653"/>
  <c r="H1653"/>
  <c r="G1653"/>
  <c r="F1653"/>
  <c r="E1653"/>
  <c r="D1653"/>
  <c r="C1653"/>
  <c r="B1653"/>
  <c r="A1653"/>
  <c r="J1652"/>
  <c r="I1652"/>
  <c r="H1652"/>
  <c r="G1652"/>
  <c r="F1652"/>
  <c r="E1652"/>
  <c r="D1652"/>
  <c r="C1652"/>
  <c r="B1652"/>
  <c r="A1652"/>
  <c r="J1651"/>
  <c r="I1651"/>
  <c r="H1651"/>
  <c r="G1651"/>
  <c r="F1651"/>
  <c r="E1651"/>
  <c r="D1651"/>
  <c r="C1651"/>
  <c r="B1651"/>
  <c r="A1651"/>
  <c r="B1648"/>
  <c r="B1647"/>
  <c r="B1646"/>
  <c r="B1645"/>
  <c r="B1644"/>
  <c r="J1639"/>
  <c r="I1639"/>
  <c r="H1639"/>
  <c r="G1639"/>
  <c r="F1639"/>
  <c r="E1639"/>
  <c r="D1639"/>
  <c r="C1639"/>
  <c r="B1639"/>
  <c r="A1639"/>
  <c r="J1638"/>
  <c r="I1638"/>
  <c r="H1638"/>
  <c r="G1638"/>
  <c r="F1638"/>
  <c r="E1638"/>
  <c r="D1638"/>
  <c r="C1638"/>
  <c r="B1638"/>
  <c r="A1638"/>
  <c r="J1637"/>
  <c r="I1637"/>
  <c r="H1637"/>
  <c r="G1637"/>
  <c r="F1637"/>
  <c r="E1637"/>
  <c r="D1637"/>
  <c r="C1637"/>
  <c r="B1637"/>
  <c r="A1637"/>
  <c r="J1636"/>
  <c r="I1636"/>
  <c r="H1636"/>
  <c r="G1636"/>
  <c r="F1636"/>
  <c r="E1636"/>
  <c r="D1636"/>
  <c r="C1636"/>
  <c r="B1636"/>
  <c r="A1636"/>
  <c r="J1635"/>
  <c r="I1635"/>
  <c r="H1635"/>
  <c r="G1635"/>
  <c r="F1635"/>
  <c r="E1635"/>
  <c r="D1635"/>
  <c r="C1635"/>
  <c r="B1635"/>
  <c r="A1635"/>
  <c r="J1634"/>
  <c r="I1634"/>
  <c r="H1634"/>
  <c r="G1634"/>
  <c r="F1634"/>
  <c r="E1634"/>
  <c r="D1634"/>
  <c r="C1634"/>
  <c r="B1634"/>
  <c r="A1634"/>
  <c r="J1633"/>
  <c r="I1633"/>
  <c r="H1633"/>
  <c r="G1633"/>
  <c r="F1633"/>
  <c r="E1633"/>
  <c r="D1633"/>
  <c r="C1633"/>
  <c r="B1633"/>
  <c r="A1633"/>
  <c r="J1632"/>
  <c r="I1632"/>
  <c r="H1632"/>
  <c r="G1632"/>
  <c r="F1632"/>
  <c r="E1632"/>
  <c r="D1632"/>
  <c r="C1632"/>
  <c r="B1632"/>
  <c r="A1632"/>
  <c r="J1631"/>
  <c r="I1631"/>
  <c r="H1631"/>
  <c r="G1631"/>
  <c r="F1631"/>
  <c r="E1631"/>
  <c r="D1631"/>
  <c r="C1631"/>
  <c r="B1631"/>
  <c r="A1631"/>
  <c r="J1630"/>
  <c r="I1630"/>
  <c r="H1630"/>
  <c r="G1630"/>
  <c r="F1630"/>
  <c r="E1630"/>
  <c r="D1630"/>
  <c r="C1630"/>
  <c r="B1630"/>
  <c r="A1630"/>
  <c r="B1627"/>
  <c r="B1626"/>
  <c r="B1625"/>
  <c r="B1624"/>
  <c r="B1623"/>
  <c r="J1618"/>
  <c r="I1618"/>
  <c r="H1618"/>
  <c r="G1618"/>
  <c r="F1618"/>
  <c r="E1618"/>
  <c r="D1618"/>
  <c r="C1618"/>
  <c r="B1618"/>
  <c r="A1618"/>
  <c r="J1617"/>
  <c r="I1617"/>
  <c r="H1617"/>
  <c r="G1617"/>
  <c r="F1617"/>
  <c r="E1617"/>
  <c r="D1617"/>
  <c r="C1617"/>
  <c r="B1617"/>
  <c r="A1617"/>
  <c r="J1616"/>
  <c r="I1616"/>
  <c r="H1616"/>
  <c r="G1616"/>
  <c r="F1616"/>
  <c r="E1616"/>
  <c r="D1616"/>
  <c r="C1616"/>
  <c r="B1616"/>
  <c r="A1616"/>
  <c r="J1615"/>
  <c r="I1615"/>
  <c r="H1615"/>
  <c r="G1615"/>
  <c r="F1615"/>
  <c r="E1615"/>
  <c r="D1615"/>
  <c r="C1615"/>
  <c r="B1615"/>
  <c r="A1615"/>
  <c r="J1614"/>
  <c r="I1614"/>
  <c r="H1614"/>
  <c r="G1614"/>
  <c r="F1614"/>
  <c r="E1614"/>
  <c r="D1614"/>
  <c r="C1614"/>
  <c r="B1614"/>
  <c r="A1614"/>
  <c r="J1613"/>
  <c r="I1613"/>
  <c r="H1613"/>
  <c r="G1613"/>
  <c r="F1613"/>
  <c r="E1613"/>
  <c r="D1613"/>
  <c r="C1613"/>
  <c r="B1613"/>
  <c r="A1613"/>
  <c r="J1612"/>
  <c r="I1612"/>
  <c r="H1612"/>
  <c r="G1612"/>
  <c r="F1612"/>
  <c r="E1612"/>
  <c r="D1612"/>
  <c r="C1612"/>
  <c r="B1612"/>
  <c r="A1612"/>
  <c r="J1611"/>
  <c r="I1611"/>
  <c r="H1611"/>
  <c r="G1611"/>
  <c r="F1611"/>
  <c r="E1611"/>
  <c r="D1611"/>
  <c r="C1611"/>
  <c r="B1611"/>
  <c r="A1611"/>
  <c r="J1610"/>
  <c r="I1610"/>
  <c r="H1610"/>
  <c r="G1610"/>
  <c r="F1610"/>
  <c r="E1610"/>
  <c r="D1610"/>
  <c r="C1610"/>
  <c r="B1610"/>
  <c r="A1610"/>
  <c r="J1609"/>
  <c r="I1609"/>
  <c r="H1609"/>
  <c r="G1609"/>
  <c r="F1609"/>
  <c r="E1609"/>
  <c r="D1609"/>
  <c r="C1609"/>
  <c r="B1609"/>
  <c r="A1609"/>
  <c r="B1606"/>
  <c r="B1605"/>
  <c r="B1604"/>
  <c r="B1603"/>
  <c r="B1602"/>
  <c r="J1597"/>
  <c r="I1597"/>
  <c r="H1597"/>
  <c r="G1597"/>
  <c r="F1597"/>
  <c r="E1597"/>
  <c r="D1597"/>
  <c r="C1597"/>
  <c r="B1597"/>
  <c r="A1597"/>
  <c r="J1596"/>
  <c r="I1596"/>
  <c r="H1596"/>
  <c r="G1596"/>
  <c r="F1596"/>
  <c r="E1596"/>
  <c r="D1596"/>
  <c r="C1596"/>
  <c r="B1596"/>
  <c r="A1596"/>
  <c r="J1595"/>
  <c r="I1595"/>
  <c r="H1595"/>
  <c r="G1595"/>
  <c r="F1595"/>
  <c r="E1595"/>
  <c r="D1595"/>
  <c r="C1595"/>
  <c r="B1595"/>
  <c r="A1595"/>
  <c r="J1594"/>
  <c r="I1594"/>
  <c r="H1594"/>
  <c r="G1594"/>
  <c r="F1594"/>
  <c r="E1594"/>
  <c r="D1594"/>
  <c r="C1594"/>
  <c r="B1594"/>
  <c r="A1594"/>
  <c r="J1593"/>
  <c r="I1593"/>
  <c r="H1593"/>
  <c r="G1593"/>
  <c r="F1593"/>
  <c r="E1593"/>
  <c r="D1593"/>
  <c r="C1593"/>
  <c r="B1593"/>
  <c r="A1593"/>
  <c r="J1592"/>
  <c r="I1592"/>
  <c r="H1592"/>
  <c r="G1592"/>
  <c r="F1592"/>
  <c r="E1592"/>
  <c r="D1592"/>
  <c r="C1592"/>
  <c r="B1592"/>
  <c r="A1592"/>
  <c r="J1591"/>
  <c r="I1591"/>
  <c r="H1591"/>
  <c r="G1591"/>
  <c r="F1591"/>
  <c r="E1591"/>
  <c r="D1591"/>
  <c r="C1591"/>
  <c r="B1591"/>
  <c r="A1591"/>
  <c r="J1590"/>
  <c r="I1590"/>
  <c r="H1590"/>
  <c r="G1590"/>
  <c r="F1590"/>
  <c r="E1590"/>
  <c r="D1590"/>
  <c r="C1590"/>
  <c r="B1590"/>
  <c r="A1590"/>
  <c r="J1589"/>
  <c r="I1589"/>
  <c r="H1589"/>
  <c r="G1589"/>
  <c r="F1589"/>
  <c r="E1589"/>
  <c r="D1589"/>
  <c r="C1589"/>
  <c r="B1589"/>
  <c r="A1589"/>
  <c r="J1588"/>
  <c r="I1588"/>
  <c r="H1588"/>
  <c r="G1588"/>
  <c r="F1588"/>
  <c r="E1588"/>
  <c r="D1588"/>
  <c r="C1588"/>
  <c r="B1588"/>
  <c r="A1588"/>
  <c r="B1585"/>
  <c r="B1584"/>
  <c r="B1583"/>
  <c r="B1582"/>
  <c r="B1581"/>
  <c r="J1576"/>
  <c r="I1576"/>
  <c r="H1576"/>
  <c r="G1576"/>
  <c r="F1576"/>
  <c r="E1576"/>
  <c r="D1576"/>
  <c r="C1576"/>
  <c r="B1576"/>
  <c r="A1576"/>
  <c r="J1575"/>
  <c r="I1575"/>
  <c r="H1575"/>
  <c r="G1575"/>
  <c r="F1575"/>
  <c r="E1575"/>
  <c r="D1575"/>
  <c r="C1575"/>
  <c r="B1575"/>
  <c r="A1575"/>
  <c r="J1574"/>
  <c r="I1574"/>
  <c r="H1574"/>
  <c r="G1574"/>
  <c r="F1574"/>
  <c r="E1574"/>
  <c r="D1574"/>
  <c r="C1574"/>
  <c r="B1574"/>
  <c r="A1574"/>
  <c r="J1573"/>
  <c r="I1573"/>
  <c r="H1573"/>
  <c r="G1573"/>
  <c r="F1573"/>
  <c r="E1573"/>
  <c r="D1573"/>
  <c r="C1573"/>
  <c r="B1573"/>
  <c r="A1573"/>
  <c r="J1572"/>
  <c r="I1572"/>
  <c r="H1572"/>
  <c r="G1572"/>
  <c r="F1572"/>
  <c r="E1572"/>
  <c r="D1572"/>
  <c r="C1572"/>
  <c r="B1572"/>
  <c r="A1572"/>
  <c r="J1571"/>
  <c r="I1571"/>
  <c r="H1571"/>
  <c r="G1571"/>
  <c r="F1571"/>
  <c r="E1571"/>
  <c r="D1571"/>
  <c r="C1571"/>
  <c r="B1571"/>
  <c r="A1571"/>
  <c r="J1570"/>
  <c r="I1570"/>
  <c r="H1570"/>
  <c r="G1570"/>
  <c r="F1570"/>
  <c r="E1570"/>
  <c r="D1570"/>
  <c r="C1570"/>
  <c r="B1570"/>
  <c r="A1570"/>
  <c r="J1569"/>
  <c r="I1569"/>
  <c r="H1569"/>
  <c r="G1569"/>
  <c r="F1569"/>
  <c r="E1569"/>
  <c r="D1569"/>
  <c r="C1569"/>
  <c r="B1569"/>
  <c r="A1569"/>
  <c r="J1568"/>
  <c r="I1568"/>
  <c r="H1568"/>
  <c r="G1568"/>
  <c r="F1568"/>
  <c r="E1568"/>
  <c r="D1568"/>
  <c r="C1568"/>
  <c r="B1568"/>
  <c r="A1568"/>
  <c r="J1567"/>
  <c r="I1567"/>
  <c r="H1567"/>
  <c r="G1567"/>
  <c r="F1567"/>
  <c r="E1567"/>
  <c r="D1567"/>
  <c r="C1567"/>
  <c r="B1567"/>
  <c r="A1567"/>
  <c r="B1564"/>
  <c r="B1563"/>
  <c r="B1562"/>
  <c r="B1561"/>
  <c r="B1560"/>
  <c r="J1555"/>
  <c r="I1555"/>
  <c r="H1555"/>
  <c r="G1555"/>
  <c r="F1555"/>
  <c r="E1555"/>
  <c r="D1555"/>
  <c r="C1555"/>
  <c r="B1555"/>
  <c r="A1555"/>
  <c r="J1554"/>
  <c r="I1554"/>
  <c r="H1554"/>
  <c r="G1554"/>
  <c r="F1554"/>
  <c r="E1554"/>
  <c r="D1554"/>
  <c r="C1554"/>
  <c r="B1554"/>
  <c r="A1554"/>
  <c r="J1553"/>
  <c r="I1553"/>
  <c r="H1553"/>
  <c r="G1553"/>
  <c r="F1553"/>
  <c r="E1553"/>
  <c r="D1553"/>
  <c r="C1553"/>
  <c r="B1553"/>
  <c r="A1553"/>
  <c r="J1552"/>
  <c r="I1552"/>
  <c r="H1552"/>
  <c r="G1552"/>
  <c r="F1552"/>
  <c r="E1552"/>
  <c r="D1552"/>
  <c r="C1552"/>
  <c r="B1552"/>
  <c r="A1552"/>
  <c r="J1551"/>
  <c r="I1551"/>
  <c r="H1551"/>
  <c r="G1551"/>
  <c r="F1551"/>
  <c r="E1551"/>
  <c r="D1551"/>
  <c r="C1551"/>
  <c r="B1551"/>
  <c r="A1551"/>
  <c r="J1550"/>
  <c r="I1550"/>
  <c r="H1550"/>
  <c r="G1550"/>
  <c r="F1550"/>
  <c r="E1550"/>
  <c r="D1550"/>
  <c r="C1550"/>
  <c r="B1550"/>
  <c r="A1550"/>
  <c r="J1549"/>
  <c r="I1549"/>
  <c r="H1549"/>
  <c r="G1549"/>
  <c r="F1549"/>
  <c r="E1549"/>
  <c r="D1549"/>
  <c r="C1549"/>
  <c r="B1549"/>
  <c r="A1549"/>
  <c r="J1548"/>
  <c r="I1548"/>
  <c r="H1548"/>
  <c r="G1548"/>
  <c r="F1548"/>
  <c r="E1548"/>
  <c r="D1548"/>
  <c r="C1548"/>
  <c r="B1548"/>
  <c r="A1548"/>
  <c r="J1547"/>
  <c r="I1547"/>
  <c r="H1547"/>
  <c r="G1547"/>
  <c r="F1547"/>
  <c r="E1547"/>
  <c r="D1547"/>
  <c r="C1547"/>
  <c r="B1547"/>
  <c r="A1547"/>
  <c r="J1546"/>
  <c r="I1546"/>
  <c r="H1546"/>
  <c r="G1546"/>
  <c r="F1546"/>
  <c r="E1546"/>
  <c r="D1546"/>
  <c r="C1546"/>
  <c r="B1546"/>
  <c r="A1546"/>
  <c r="B1543"/>
  <c r="B1542"/>
  <c r="B1541"/>
  <c r="B1540"/>
  <c r="B1539"/>
  <c r="J1534"/>
  <c r="I1534"/>
  <c r="H1534"/>
  <c r="G1534"/>
  <c r="F1534"/>
  <c r="E1534"/>
  <c r="D1534"/>
  <c r="C1534"/>
  <c r="B1534"/>
  <c r="A1534"/>
  <c r="J1533"/>
  <c r="I1533"/>
  <c r="H1533"/>
  <c r="G1533"/>
  <c r="F1533"/>
  <c r="E1533"/>
  <c r="D1533"/>
  <c r="C1533"/>
  <c r="B1533"/>
  <c r="A1533"/>
  <c r="J1532"/>
  <c r="I1532"/>
  <c r="H1532"/>
  <c r="G1532"/>
  <c r="F1532"/>
  <c r="E1532"/>
  <c r="D1532"/>
  <c r="C1532"/>
  <c r="B1532"/>
  <c r="A1532"/>
  <c r="J1531"/>
  <c r="I1531"/>
  <c r="H1531"/>
  <c r="G1531"/>
  <c r="F1531"/>
  <c r="E1531"/>
  <c r="D1531"/>
  <c r="C1531"/>
  <c r="B1531"/>
  <c r="A1531"/>
  <c r="J1530"/>
  <c r="I1530"/>
  <c r="H1530"/>
  <c r="G1530"/>
  <c r="F1530"/>
  <c r="E1530"/>
  <c r="D1530"/>
  <c r="C1530"/>
  <c r="B1530"/>
  <c r="A1530"/>
  <c r="J1529"/>
  <c r="I1529"/>
  <c r="H1529"/>
  <c r="G1529"/>
  <c r="F1529"/>
  <c r="E1529"/>
  <c r="D1529"/>
  <c r="C1529"/>
  <c r="B1529"/>
  <c r="A1529"/>
  <c r="J1528"/>
  <c r="I1528"/>
  <c r="H1528"/>
  <c r="G1528"/>
  <c r="F1528"/>
  <c r="E1528"/>
  <c r="D1528"/>
  <c r="C1528"/>
  <c r="B1528"/>
  <c r="A1528"/>
  <c r="J1527"/>
  <c r="I1527"/>
  <c r="H1527"/>
  <c r="G1527"/>
  <c r="F1527"/>
  <c r="E1527"/>
  <c r="D1527"/>
  <c r="C1527"/>
  <c r="B1527"/>
  <c r="A1527"/>
  <c r="J1526"/>
  <c r="I1526"/>
  <c r="H1526"/>
  <c r="G1526"/>
  <c r="F1526"/>
  <c r="E1526"/>
  <c r="D1526"/>
  <c r="C1526"/>
  <c r="B1526"/>
  <c r="A1526"/>
  <c r="J1525"/>
  <c r="I1525"/>
  <c r="H1525"/>
  <c r="G1525"/>
  <c r="F1525"/>
  <c r="E1525"/>
  <c r="D1525"/>
  <c r="C1525"/>
  <c r="B1525"/>
  <c r="A1525"/>
  <c r="B1522"/>
  <c r="B1521"/>
  <c r="B1520"/>
  <c r="B1519"/>
  <c r="B1518"/>
  <c r="J1513"/>
  <c r="I1513"/>
  <c r="H1513"/>
  <c r="G1513"/>
  <c r="F1513"/>
  <c r="E1513"/>
  <c r="D1513"/>
  <c r="C1513"/>
  <c r="B1513"/>
  <c r="A1513"/>
  <c r="J1512"/>
  <c r="I1512"/>
  <c r="H1512"/>
  <c r="G1512"/>
  <c r="F1512"/>
  <c r="E1512"/>
  <c r="D1512"/>
  <c r="C1512"/>
  <c r="B1512"/>
  <c r="A1512"/>
  <c r="J1511"/>
  <c r="I1511"/>
  <c r="H1511"/>
  <c r="G1511"/>
  <c r="F1511"/>
  <c r="E1511"/>
  <c r="D1511"/>
  <c r="C1511"/>
  <c r="B1511"/>
  <c r="A1511"/>
  <c r="J1510"/>
  <c r="I1510"/>
  <c r="H1510"/>
  <c r="G1510"/>
  <c r="F1510"/>
  <c r="E1510"/>
  <c r="D1510"/>
  <c r="C1510"/>
  <c r="B1510"/>
  <c r="A1510"/>
  <c r="J1509"/>
  <c r="I1509"/>
  <c r="H1509"/>
  <c r="G1509"/>
  <c r="F1509"/>
  <c r="E1509"/>
  <c r="D1509"/>
  <c r="C1509"/>
  <c r="B1509"/>
  <c r="A1509"/>
  <c r="J1508"/>
  <c r="I1508"/>
  <c r="H1508"/>
  <c r="G1508"/>
  <c r="F1508"/>
  <c r="E1508"/>
  <c r="D1508"/>
  <c r="C1508"/>
  <c r="B1508"/>
  <c r="A1508"/>
  <c r="J1507"/>
  <c r="I1507"/>
  <c r="H1507"/>
  <c r="G1507"/>
  <c r="F1507"/>
  <c r="E1507"/>
  <c r="D1507"/>
  <c r="C1507"/>
  <c r="B1507"/>
  <c r="A1507"/>
  <c r="J1506"/>
  <c r="I1506"/>
  <c r="H1506"/>
  <c r="G1506"/>
  <c r="F1506"/>
  <c r="E1506"/>
  <c r="D1506"/>
  <c r="C1506"/>
  <c r="B1506"/>
  <c r="A1506"/>
  <c r="J1505"/>
  <c r="I1505"/>
  <c r="H1505"/>
  <c r="G1505"/>
  <c r="F1505"/>
  <c r="E1505"/>
  <c r="D1505"/>
  <c r="C1505"/>
  <c r="B1505"/>
  <c r="A1505"/>
  <c r="J1504"/>
  <c r="I1504"/>
  <c r="H1504"/>
  <c r="G1504"/>
  <c r="F1504"/>
  <c r="E1504"/>
  <c r="D1504"/>
  <c r="C1504"/>
  <c r="B1504"/>
  <c r="A1504"/>
  <c r="B1501"/>
  <c r="B1500"/>
  <c r="B1499"/>
  <c r="B1498"/>
  <c r="B1497"/>
  <c r="J1492"/>
  <c r="I1492"/>
  <c r="H1492"/>
  <c r="G1492"/>
  <c r="F1492"/>
  <c r="E1492"/>
  <c r="D1492"/>
  <c r="C1492"/>
  <c r="B1492"/>
  <c r="A1492"/>
  <c r="J1491"/>
  <c r="I1491"/>
  <c r="H1491"/>
  <c r="G1491"/>
  <c r="F1491"/>
  <c r="E1491"/>
  <c r="D1491"/>
  <c r="C1491"/>
  <c r="B1491"/>
  <c r="A1491"/>
  <c r="J1490"/>
  <c r="I1490"/>
  <c r="H1490"/>
  <c r="G1490"/>
  <c r="F1490"/>
  <c r="E1490"/>
  <c r="D1490"/>
  <c r="C1490"/>
  <c r="B1490"/>
  <c r="A1490"/>
  <c r="J1489"/>
  <c r="I1489"/>
  <c r="H1489"/>
  <c r="G1489"/>
  <c r="F1489"/>
  <c r="E1489"/>
  <c r="D1489"/>
  <c r="C1489"/>
  <c r="B1489"/>
  <c r="A1489"/>
  <c r="J1488"/>
  <c r="I1488"/>
  <c r="H1488"/>
  <c r="G1488"/>
  <c r="F1488"/>
  <c r="E1488"/>
  <c r="D1488"/>
  <c r="C1488"/>
  <c r="B1488"/>
  <c r="A1488"/>
  <c r="J1487"/>
  <c r="I1487"/>
  <c r="H1487"/>
  <c r="G1487"/>
  <c r="F1487"/>
  <c r="E1487"/>
  <c r="D1487"/>
  <c r="C1487"/>
  <c r="B1487"/>
  <c r="A1487"/>
  <c r="J1486"/>
  <c r="I1486"/>
  <c r="H1486"/>
  <c r="G1486"/>
  <c r="F1486"/>
  <c r="E1486"/>
  <c r="D1486"/>
  <c r="C1486"/>
  <c r="B1486"/>
  <c r="A1486"/>
  <c r="J1485"/>
  <c r="I1485"/>
  <c r="H1485"/>
  <c r="G1485"/>
  <c r="F1485"/>
  <c r="E1485"/>
  <c r="D1485"/>
  <c r="C1485"/>
  <c r="B1485"/>
  <c r="A1485"/>
  <c r="J1484"/>
  <c r="I1484"/>
  <c r="H1484"/>
  <c r="G1484"/>
  <c r="F1484"/>
  <c r="E1484"/>
  <c r="D1484"/>
  <c r="C1484"/>
  <c r="B1484"/>
  <c r="A1484"/>
  <c r="J1483"/>
  <c r="I1483"/>
  <c r="H1483"/>
  <c r="G1483"/>
  <c r="F1483"/>
  <c r="E1483"/>
  <c r="D1483"/>
  <c r="C1483"/>
  <c r="B1483"/>
  <c r="A1483"/>
  <c r="B1480"/>
  <c r="B1479"/>
  <c r="B1478"/>
  <c r="B1477"/>
  <c r="B1476"/>
  <c r="J1471"/>
  <c r="I1471"/>
  <c r="H1471"/>
  <c r="G1471"/>
  <c r="F1471"/>
  <c r="E1471"/>
  <c r="D1471"/>
  <c r="C1471"/>
  <c r="B1471"/>
  <c r="A1471"/>
  <c r="J1470"/>
  <c r="I1470"/>
  <c r="H1470"/>
  <c r="G1470"/>
  <c r="F1470"/>
  <c r="E1470"/>
  <c r="D1470"/>
  <c r="C1470"/>
  <c r="B1470"/>
  <c r="A1470"/>
  <c r="J1469"/>
  <c r="I1469"/>
  <c r="H1469"/>
  <c r="G1469"/>
  <c r="F1469"/>
  <c r="E1469"/>
  <c r="D1469"/>
  <c r="C1469"/>
  <c r="B1469"/>
  <c r="A1469"/>
  <c r="J1468"/>
  <c r="I1468"/>
  <c r="H1468"/>
  <c r="G1468"/>
  <c r="F1468"/>
  <c r="E1468"/>
  <c r="D1468"/>
  <c r="C1468"/>
  <c r="B1468"/>
  <c r="A1468"/>
  <c r="J1467"/>
  <c r="I1467"/>
  <c r="H1467"/>
  <c r="G1467"/>
  <c r="F1467"/>
  <c r="E1467"/>
  <c r="D1467"/>
  <c r="C1467"/>
  <c r="B1467"/>
  <c r="A1467"/>
  <c r="J1466"/>
  <c r="I1466"/>
  <c r="H1466"/>
  <c r="G1466"/>
  <c r="F1466"/>
  <c r="E1466"/>
  <c r="D1466"/>
  <c r="C1466"/>
  <c r="B1466"/>
  <c r="A1466"/>
  <c r="J1465"/>
  <c r="I1465"/>
  <c r="H1465"/>
  <c r="G1465"/>
  <c r="F1465"/>
  <c r="E1465"/>
  <c r="D1465"/>
  <c r="C1465"/>
  <c r="B1465"/>
  <c r="A1465"/>
  <c r="J1464"/>
  <c r="I1464"/>
  <c r="H1464"/>
  <c r="G1464"/>
  <c r="F1464"/>
  <c r="E1464"/>
  <c r="D1464"/>
  <c r="C1464"/>
  <c r="B1464"/>
  <c r="A1464"/>
  <c r="J1463"/>
  <c r="I1463"/>
  <c r="H1463"/>
  <c r="G1463"/>
  <c r="F1463"/>
  <c r="E1463"/>
  <c r="D1463"/>
  <c r="C1463"/>
  <c r="B1463"/>
  <c r="A1463"/>
  <c r="J1462"/>
  <c r="I1462"/>
  <c r="H1462"/>
  <c r="G1462"/>
  <c r="F1462"/>
  <c r="E1462"/>
  <c r="D1462"/>
  <c r="C1462"/>
  <c r="B1462"/>
  <c r="A1462"/>
  <c r="B1459"/>
  <c r="B1458"/>
  <c r="B1457"/>
  <c r="B1456"/>
  <c r="B1455"/>
  <c r="J1450"/>
  <c r="I1450"/>
  <c r="H1450"/>
  <c r="G1450"/>
  <c r="F1450"/>
  <c r="E1450"/>
  <c r="D1450"/>
  <c r="C1450"/>
  <c r="B1450"/>
  <c r="A1450"/>
  <c r="J1449"/>
  <c r="I1449"/>
  <c r="H1449"/>
  <c r="G1449"/>
  <c r="F1449"/>
  <c r="E1449"/>
  <c r="D1449"/>
  <c r="C1449"/>
  <c r="B1449"/>
  <c r="A1449"/>
  <c r="J1448"/>
  <c r="I1448"/>
  <c r="H1448"/>
  <c r="G1448"/>
  <c r="F1448"/>
  <c r="E1448"/>
  <c r="D1448"/>
  <c r="C1448"/>
  <c r="B1448"/>
  <c r="A1448"/>
  <c r="J1447"/>
  <c r="I1447"/>
  <c r="H1447"/>
  <c r="G1447"/>
  <c r="F1447"/>
  <c r="E1447"/>
  <c r="D1447"/>
  <c r="C1447"/>
  <c r="B1447"/>
  <c r="A1447"/>
  <c r="J1446"/>
  <c r="I1446"/>
  <c r="H1446"/>
  <c r="G1446"/>
  <c r="F1446"/>
  <c r="E1446"/>
  <c r="D1446"/>
  <c r="C1446"/>
  <c r="B1446"/>
  <c r="A1446"/>
  <c r="J1445"/>
  <c r="I1445"/>
  <c r="H1445"/>
  <c r="G1445"/>
  <c r="F1445"/>
  <c r="E1445"/>
  <c r="D1445"/>
  <c r="C1445"/>
  <c r="B1445"/>
  <c r="A1445"/>
  <c r="J1444"/>
  <c r="I1444"/>
  <c r="H1444"/>
  <c r="G1444"/>
  <c r="F1444"/>
  <c r="E1444"/>
  <c r="D1444"/>
  <c r="C1444"/>
  <c r="B1444"/>
  <c r="A1444"/>
  <c r="J1443"/>
  <c r="I1443"/>
  <c r="H1443"/>
  <c r="G1443"/>
  <c r="F1443"/>
  <c r="E1443"/>
  <c r="D1443"/>
  <c r="C1443"/>
  <c r="B1443"/>
  <c r="A1443"/>
  <c r="J1442"/>
  <c r="I1442"/>
  <c r="H1442"/>
  <c r="G1442"/>
  <c r="F1442"/>
  <c r="E1442"/>
  <c r="D1442"/>
  <c r="C1442"/>
  <c r="B1442"/>
  <c r="A1442"/>
  <c r="J1441"/>
  <c r="I1441"/>
  <c r="H1441"/>
  <c r="G1441"/>
  <c r="F1441"/>
  <c r="E1441"/>
  <c r="D1441"/>
  <c r="C1441"/>
  <c r="B1441"/>
  <c r="A1441"/>
  <c r="B1438"/>
  <c r="B1437"/>
  <c r="B1436"/>
  <c r="B1435"/>
  <c r="B1434"/>
  <c r="J1429"/>
  <c r="I1429"/>
  <c r="H1429"/>
  <c r="G1429"/>
  <c r="F1429"/>
  <c r="E1429"/>
  <c r="D1429"/>
  <c r="C1429"/>
  <c r="B1429"/>
  <c r="A1429"/>
  <c r="J1428"/>
  <c r="I1428"/>
  <c r="H1428"/>
  <c r="G1428"/>
  <c r="F1428"/>
  <c r="E1428"/>
  <c r="D1428"/>
  <c r="C1428"/>
  <c r="B1428"/>
  <c r="A1428"/>
  <c r="J1427"/>
  <c r="I1427"/>
  <c r="H1427"/>
  <c r="G1427"/>
  <c r="F1427"/>
  <c r="E1427"/>
  <c r="D1427"/>
  <c r="C1427"/>
  <c r="B1427"/>
  <c r="A1427"/>
  <c r="J1426"/>
  <c r="I1426"/>
  <c r="H1426"/>
  <c r="G1426"/>
  <c r="F1426"/>
  <c r="E1426"/>
  <c r="D1426"/>
  <c r="C1426"/>
  <c r="B1426"/>
  <c r="A1426"/>
  <c r="J1425"/>
  <c r="I1425"/>
  <c r="H1425"/>
  <c r="G1425"/>
  <c r="F1425"/>
  <c r="E1425"/>
  <c r="D1425"/>
  <c r="C1425"/>
  <c r="B1425"/>
  <c r="A1425"/>
  <c r="J1424"/>
  <c r="I1424"/>
  <c r="H1424"/>
  <c r="G1424"/>
  <c r="F1424"/>
  <c r="E1424"/>
  <c r="D1424"/>
  <c r="C1424"/>
  <c r="B1424"/>
  <c r="A1424"/>
  <c r="J1423"/>
  <c r="I1423"/>
  <c r="H1423"/>
  <c r="G1423"/>
  <c r="F1423"/>
  <c r="E1423"/>
  <c r="D1423"/>
  <c r="C1423"/>
  <c r="B1423"/>
  <c r="A1423"/>
  <c r="J1422"/>
  <c r="I1422"/>
  <c r="H1422"/>
  <c r="G1422"/>
  <c r="F1422"/>
  <c r="E1422"/>
  <c r="D1422"/>
  <c r="C1422"/>
  <c r="B1422"/>
  <c r="A1422"/>
  <c r="J1421"/>
  <c r="I1421"/>
  <c r="H1421"/>
  <c r="G1421"/>
  <c r="F1421"/>
  <c r="E1421"/>
  <c r="D1421"/>
  <c r="C1421"/>
  <c r="B1421"/>
  <c r="A1421"/>
  <c r="J1420"/>
  <c r="I1420"/>
  <c r="H1420"/>
  <c r="G1420"/>
  <c r="F1420"/>
  <c r="E1420"/>
  <c r="D1420"/>
  <c r="C1420"/>
  <c r="B1420"/>
  <c r="A1420"/>
  <c r="B1417"/>
  <c r="B1416"/>
  <c r="B1415"/>
  <c r="B1414"/>
  <c r="B1413"/>
  <c r="J1408"/>
  <c r="I1408"/>
  <c r="H1408"/>
  <c r="G1408"/>
  <c r="F1408"/>
  <c r="E1408"/>
  <c r="D1408"/>
  <c r="C1408"/>
  <c r="B1408"/>
  <c r="A1408"/>
  <c r="J1407"/>
  <c r="I1407"/>
  <c r="H1407"/>
  <c r="G1407"/>
  <c r="F1407"/>
  <c r="E1407"/>
  <c r="D1407"/>
  <c r="C1407"/>
  <c r="B1407"/>
  <c r="A1407"/>
  <c r="J1406"/>
  <c r="I1406"/>
  <c r="H1406"/>
  <c r="G1406"/>
  <c r="F1406"/>
  <c r="E1406"/>
  <c r="D1406"/>
  <c r="C1406"/>
  <c r="B1406"/>
  <c r="A1406"/>
  <c r="J1405"/>
  <c r="I1405"/>
  <c r="H1405"/>
  <c r="G1405"/>
  <c r="F1405"/>
  <c r="E1405"/>
  <c r="D1405"/>
  <c r="C1405"/>
  <c r="B1405"/>
  <c r="A1405"/>
  <c r="J1404"/>
  <c r="I1404"/>
  <c r="H1404"/>
  <c r="G1404"/>
  <c r="F1404"/>
  <c r="E1404"/>
  <c r="D1404"/>
  <c r="C1404"/>
  <c r="B1404"/>
  <c r="A1404"/>
  <c r="J1403"/>
  <c r="I1403"/>
  <c r="H1403"/>
  <c r="G1403"/>
  <c r="F1403"/>
  <c r="E1403"/>
  <c r="D1403"/>
  <c r="C1403"/>
  <c r="B1403"/>
  <c r="A1403"/>
  <c r="J1402"/>
  <c r="I1402"/>
  <c r="H1402"/>
  <c r="G1402"/>
  <c r="F1402"/>
  <c r="E1402"/>
  <c r="D1402"/>
  <c r="C1402"/>
  <c r="B1402"/>
  <c r="A1402"/>
  <c r="J1401"/>
  <c r="I1401"/>
  <c r="H1401"/>
  <c r="G1401"/>
  <c r="F1401"/>
  <c r="E1401"/>
  <c r="D1401"/>
  <c r="C1401"/>
  <c r="B1401"/>
  <c r="A1401"/>
  <c r="J1400"/>
  <c r="I1400"/>
  <c r="H1400"/>
  <c r="G1400"/>
  <c r="F1400"/>
  <c r="E1400"/>
  <c r="D1400"/>
  <c r="C1400"/>
  <c r="B1400"/>
  <c r="A1400"/>
  <c r="J1399"/>
  <c r="I1399"/>
  <c r="H1399"/>
  <c r="G1399"/>
  <c r="F1399"/>
  <c r="E1399"/>
  <c r="D1399"/>
  <c r="C1399"/>
  <c r="B1399"/>
  <c r="A1399"/>
  <c r="B1396"/>
  <c r="B1395"/>
  <c r="B1394"/>
  <c r="B1393"/>
  <c r="B1392"/>
  <c r="J1387"/>
  <c r="I1387"/>
  <c r="H1387"/>
  <c r="G1387"/>
  <c r="F1387"/>
  <c r="E1387"/>
  <c r="D1387"/>
  <c r="C1387"/>
  <c r="B1387"/>
  <c r="A1387"/>
  <c r="J1386"/>
  <c r="I1386"/>
  <c r="H1386"/>
  <c r="G1386"/>
  <c r="F1386"/>
  <c r="E1386"/>
  <c r="D1386"/>
  <c r="C1386"/>
  <c r="B1386"/>
  <c r="A1386"/>
  <c r="J1385"/>
  <c r="I1385"/>
  <c r="H1385"/>
  <c r="G1385"/>
  <c r="F1385"/>
  <c r="E1385"/>
  <c r="D1385"/>
  <c r="C1385"/>
  <c r="B1385"/>
  <c r="A1385"/>
  <c r="J1384"/>
  <c r="I1384"/>
  <c r="H1384"/>
  <c r="G1384"/>
  <c r="F1384"/>
  <c r="E1384"/>
  <c r="D1384"/>
  <c r="C1384"/>
  <c r="B1384"/>
  <c r="A1384"/>
  <c r="J1383"/>
  <c r="I1383"/>
  <c r="H1383"/>
  <c r="G1383"/>
  <c r="F1383"/>
  <c r="E1383"/>
  <c r="D1383"/>
  <c r="C1383"/>
  <c r="B1383"/>
  <c r="A1383"/>
  <c r="J1382"/>
  <c r="I1382"/>
  <c r="H1382"/>
  <c r="G1382"/>
  <c r="F1382"/>
  <c r="E1382"/>
  <c r="D1382"/>
  <c r="C1382"/>
  <c r="B1382"/>
  <c r="A1382"/>
  <c r="J1381"/>
  <c r="I1381"/>
  <c r="H1381"/>
  <c r="G1381"/>
  <c r="F1381"/>
  <c r="E1381"/>
  <c r="D1381"/>
  <c r="C1381"/>
  <c r="B1381"/>
  <c r="A1381"/>
  <c r="J1380"/>
  <c r="I1380"/>
  <c r="H1380"/>
  <c r="G1380"/>
  <c r="F1380"/>
  <c r="E1380"/>
  <c r="D1380"/>
  <c r="C1380"/>
  <c r="B1380"/>
  <c r="A1380"/>
  <c r="J1379"/>
  <c r="I1379"/>
  <c r="H1379"/>
  <c r="G1379"/>
  <c r="F1379"/>
  <c r="E1379"/>
  <c r="D1379"/>
  <c r="C1379"/>
  <c r="B1379"/>
  <c r="A1379"/>
  <c r="J1378"/>
  <c r="I1378"/>
  <c r="H1378"/>
  <c r="G1378"/>
  <c r="F1378"/>
  <c r="E1378"/>
  <c r="D1378"/>
  <c r="C1378"/>
  <c r="B1378"/>
  <c r="A1378"/>
  <c r="B1375"/>
  <c r="B1374"/>
  <c r="B1373"/>
  <c r="B1372"/>
  <c r="B1371"/>
  <c r="J1366"/>
  <c r="I1366"/>
  <c r="H1366"/>
  <c r="G1366"/>
  <c r="F1366"/>
  <c r="E1366"/>
  <c r="D1366"/>
  <c r="C1366"/>
  <c r="B1366"/>
  <c r="A1366"/>
  <c r="J1365"/>
  <c r="I1365"/>
  <c r="H1365"/>
  <c r="G1365"/>
  <c r="F1365"/>
  <c r="E1365"/>
  <c r="D1365"/>
  <c r="C1365"/>
  <c r="B1365"/>
  <c r="A1365"/>
  <c r="J1364"/>
  <c r="I1364"/>
  <c r="H1364"/>
  <c r="G1364"/>
  <c r="F1364"/>
  <c r="E1364"/>
  <c r="D1364"/>
  <c r="C1364"/>
  <c r="B1364"/>
  <c r="A1364"/>
  <c r="J1363"/>
  <c r="I1363"/>
  <c r="H1363"/>
  <c r="G1363"/>
  <c r="F1363"/>
  <c r="E1363"/>
  <c r="D1363"/>
  <c r="C1363"/>
  <c r="B1363"/>
  <c r="A1363"/>
  <c r="J1362"/>
  <c r="I1362"/>
  <c r="H1362"/>
  <c r="G1362"/>
  <c r="F1362"/>
  <c r="E1362"/>
  <c r="D1362"/>
  <c r="C1362"/>
  <c r="B1362"/>
  <c r="A1362"/>
  <c r="J1361"/>
  <c r="I1361"/>
  <c r="H1361"/>
  <c r="G1361"/>
  <c r="F1361"/>
  <c r="E1361"/>
  <c r="D1361"/>
  <c r="C1361"/>
  <c r="B1361"/>
  <c r="A1361"/>
  <c r="J1360"/>
  <c r="I1360"/>
  <c r="H1360"/>
  <c r="G1360"/>
  <c r="F1360"/>
  <c r="E1360"/>
  <c r="D1360"/>
  <c r="C1360"/>
  <c r="B1360"/>
  <c r="A1360"/>
  <c r="J1359"/>
  <c r="I1359"/>
  <c r="H1359"/>
  <c r="G1359"/>
  <c r="F1359"/>
  <c r="E1359"/>
  <c r="D1359"/>
  <c r="C1359"/>
  <c r="B1359"/>
  <c r="A1359"/>
  <c r="J1358"/>
  <c r="I1358"/>
  <c r="H1358"/>
  <c r="G1358"/>
  <c r="F1358"/>
  <c r="E1358"/>
  <c r="D1358"/>
  <c r="C1358"/>
  <c r="B1358"/>
  <c r="A1358"/>
  <c r="J1357"/>
  <c r="I1357"/>
  <c r="H1357"/>
  <c r="G1357"/>
  <c r="F1357"/>
  <c r="E1357"/>
  <c r="D1357"/>
  <c r="C1357"/>
  <c r="B1357"/>
  <c r="A1357"/>
  <c r="B1354"/>
  <c r="B1353"/>
  <c r="B1352"/>
  <c r="B1351"/>
  <c r="B1350"/>
  <c r="J1345"/>
  <c r="I1345"/>
  <c r="H1345"/>
  <c r="G1345"/>
  <c r="F1345"/>
  <c r="E1345"/>
  <c r="D1345"/>
  <c r="C1345"/>
  <c r="B1345"/>
  <c r="A1345"/>
  <c r="J1344"/>
  <c r="I1344"/>
  <c r="H1344"/>
  <c r="G1344"/>
  <c r="F1344"/>
  <c r="E1344"/>
  <c r="D1344"/>
  <c r="C1344"/>
  <c r="B1344"/>
  <c r="A1344"/>
  <c r="J1343"/>
  <c r="I1343"/>
  <c r="H1343"/>
  <c r="G1343"/>
  <c r="F1343"/>
  <c r="E1343"/>
  <c r="D1343"/>
  <c r="C1343"/>
  <c r="B1343"/>
  <c r="A1343"/>
  <c r="J1342"/>
  <c r="I1342"/>
  <c r="H1342"/>
  <c r="G1342"/>
  <c r="F1342"/>
  <c r="E1342"/>
  <c r="D1342"/>
  <c r="C1342"/>
  <c r="B1342"/>
  <c r="A1342"/>
  <c r="J1341"/>
  <c r="I1341"/>
  <c r="H1341"/>
  <c r="G1341"/>
  <c r="F1341"/>
  <c r="E1341"/>
  <c r="D1341"/>
  <c r="C1341"/>
  <c r="B1341"/>
  <c r="A1341"/>
  <c r="J1340"/>
  <c r="I1340"/>
  <c r="H1340"/>
  <c r="G1340"/>
  <c r="F1340"/>
  <c r="E1340"/>
  <c r="D1340"/>
  <c r="C1340"/>
  <c r="B1340"/>
  <c r="A1340"/>
  <c r="J1339"/>
  <c r="I1339"/>
  <c r="H1339"/>
  <c r="G1339"/>
  <c r="F1339"/>
  <c r="E1339"/>
  <c r="D1339"/>
  <c r="C1339"/>
  <c r="B1339"/>
  <c r="A1339"/>
  <c r="J1338"/>
  <c r="I1338"/>
  <c r="H1338"/>
  <c r="G1338"/>
  <c r="F1338"/>
  <c r="E1338"/>
  <c r="D1338"/>
  <c r="C1338"/>
  <c r="B1338"/>
  <c r="A1338"/>
  <c r="J1337"/>
  <c r="I1337"/>
  <c r="H1337"/>
  <c r="G1337"/>
  <c r="F1337"/>
  <c r="E1337"/>
  <c r="D1337"/>
  <c r="C1337"/>
  <c r="B1337"/>
  <c r="A1337"/>
  <c r="J1336"/>
  <c r="I1336"/>
  <c r="H1336"/>
  <c r="G1336"/>
  <c r="F1336"/>
  <c r="E1336"/>
  <c r="D1336"/>
  <c r="C1336"/>
  <c r="B1336"/>
  <c r="A1336"/>
  <c r="B1333"/>
  <c r="B1332"/>
  <c r="B1331"/>
  <c r="B1330"/>
  <c r="B1329"/>
  <c r="J1324"/>
  <c r="I1324"/>
  <c r="H1324"/>
  <c r="G1324"/>
  <c r="F1324"/>
  <c r="E1324"/>
  <c r="D1324"/>
  <c r="C1324"/>
  <c r="B1324"/>
  <c r="A1324"/>
  <c r="J1323"/>
  <c r="I1323"/>
  <c r="H1323"/>
  <c r="G1323"/>
  <c r="F1323"/>
  <c r="E1323"/>
  <c r="D1323"/>
  <c r="C1323"/>
  <c r="B1323"/>
  <c r="A1323"/>
  <c r="J1322"/>
  <c r="I1322"/>
  <c r="H1322"/>
  <c r="G1322"/>
  <c r="F1322"/>
  <c r="E1322"/>
  <c r="D1322"/>
  <c r="C1322"/>
  <c r="B1322"/>
  <c r="A1322"/>
  <c r="J1321"/>
  <c r="I1321"/>
  <c r="H1321"/>
  <c r="G1321"/>
  <c r="F1321"/>
  <c r="E1321"/>
  <c r="D1321"/>
  <c r="C1321"/>
  <c r="B1321"/>
  <c r="A1321"/>
  <c r="J1320"/>
  <c r="I1320"/>
  <c r="H1320"/>
  <c r="G1320"/>
  <c r="F1320"/>
  <c r="E1320"/>
  <c r="D1320"/>
  <c r="C1320"/>
  <c r="B1320"/>
  <c r="A1320"/>
  <c r="J1319"/>
  <c r="I1319"/>
  <c r="H1319"/>
  <c r="G1319"/>
  <c r="F1319"/>
  <c r="E1319"/>
  <c r="D1319"/>
  <c r="C1319"/>
  <c r="B1319"/>
  <c r="A1319"/>
  <c r="J1318"/>
  <c r="I1318"/>
  <c r="H1318"/>
  <c r="G1318"/>
  <c r="F1318"/>
  <c r="E1318"/>
  <c r="D1318"/>
  <c r="C1318"/>
  <c r="B1318"/>
  <c r="A1318"/>
  <c r="J1317"/>
  <c r="I1317"/>
  <c r="H1317"/>
  <c r="G1317"/>
  <c r="F1317"/>
  <c r="E1317"/>
  <c r="D1317"/>
  <c r="C1317"/>
  <c r="B1317"/>
  <c r="A1317"/>
  <c r="J1316"/>
  <c r="I1316"/>
  <c r="H1316"/>
  <c r="G1316"/>
  <c r="F1316"/>
  <c r="E1316"/>
  <c r="D1316"/>
  <c r="C1316"/>
  <c r="B1316"/>
  <c r="A1316"/>
  <c r="J1315"/>
  <c r="I1315"/>
  <c r="H1315"/>
  <c r="G1315"/>
  <c r="F1315"/>
  <c r="E1315"/>
  <c r="D1315"/>
  <c r="C1315"/>
  <c r="B1315"/>
  <c r="A1315"/>
  <c r="B1312"/>
  <c r="B1311"/>
  <c r="B1310"/>
  <c r="B1309"/>
  <c r="B1308"/>
  <c r="J1303"/>
  <c r="I1303"/>
  <c r="H1303"/>
  <c r="G1303"/>
  <c r="F1303"/>
  <c r="E1303"/>
  <c r="D1303"/>
  <c r="C1303"/>
  <c r="B1303"/>
  <c r="A1303"/>
  <c r="J1302"/>
  <c r="I1302"/>
  <c r="H1302"/>
  <c r="G1302"/>
  <c r="F1302"/>
  <c r="E1302"/>
  <c r="D1302"/>
  <c r="C1302"/>
  <c r="B1302"/>
  <c r="A1302"/>
  <c r="J1301"/>
  <c r="I1301"/>
  <c r="H1301"/>
  <c r="G1301"/>
  <c r="F1301"/>
  <c r="E1301"/>
  <c r="D1301"/>
  <c r="C1301"/>
  <c r="B1301"/>
  <c r="A1301"/>
  <c r="J1300"/>
  <c r="I1300"/>
  <c r="H1300"/>
  <c r="G1300"/>
  <c r="F1300"/>
  <c r="E1300"/>
  <c r="D1300"/>
  <c r="C1300"/>
  <c r="B1300"/>
  <c r="A1300"/>
  <c r="J1299"/>
  <c r="I1299"/>
  <c r="H1299"/>
  <c r="G1299"/>
  <c r="F1299"/>
  <c r="E1299"/>
  <c r="D1299"/>
  <c r="C1299"/>
  <c r="B1299"/>
  <c r="A1299"/>
  <c r="J1298"/>
  <c r="I1298"/>
  <c r="H1298"/>
  <c r="G1298"/>
  <c r="F1298"/>
  <c r="E1298"/>
  <c r="D1298"/>
  <c r="C1298"/>
  <c r="B1298"/>
  <c r="A1298"/>
  <c r="J1297"/>
  <c r="I1297"/>
  <c r="H1297"/>
  <c r="G1297"/>
  <c r="F1297"/>
  <c r="E1297"/>
  <c r="D1297"/>
  <c r="C1297"/>
  <c r="B1297"/>
  <c r="A1297"/>
  <c r="J1296"/>
  <c r="I1296"/>
  <c r="H1296"/>
  <c r="G1296"/>
  <c r="F1296"/>
  <c r="E1296"/>
  <c r="D1296"/>
  <c r="C1296"/>
  <c r="B1296"/>
  <c r="A1296"/>
  <c r="J1295"/>
  <c r="I1295"/>
  <c r="H1295"/>
  <c r="G1295"/>
  <c r="F1295"/>
  <c r="E1295"/>
  <c r="D1295"/>
  <c r="C1295"/>
  <c r="B1295"/>
  <c r="A1295"/>
  <c r="J1294"/>
  <c r="I1294"/>
  <c r="H1294"/>
  <c r="G1294"/>
  <c r="F1294"/>
  <c r="E1294"/>
  <c r="D1294"/>
  <c r="C1294"/>
  <c r="B1294"/>
  <c r="A1294"/>
  <c r="B1291"/>
  <c r="B1290"/>
  <c r="B1289"/>
  <c r="B1288"/>
  <c r="B1287"/>
  <c r="J1282"/>
  <c r="I1282"/>
  <c r="H1282"/>
  <c r="G1282"/>
  <c r="F1282"/>
  <c r="E1282"/>
  <c r="D1282"/>
  <c r="C1282"/>
  <c r="B1282"/>
  <c r="A1282"/>
  <c r="J1281"/>
  <c r="I1281"/>
  <c r="H1281"/>
  <c r="G1281"/>
  <c r="F1281"/>
  <c r="E1281"/>
  <c r="D1281"/>
  <c r="C1281"/>
  <c r="B1281"/>
  <c r="A1281"/>
  <c r="J1280"/>
  <c r="I1280"/>
  <c r="H1280"/>
  <c r="G1280"/>
  <c r="F1280"/>
  <c r="E1280"/>
  <c r="D1280"/>
  <c r="C1280"/>
  <c r="B1280"/>
  <c r="A1280"/>
  <c r="J1279"/>
  <c r="I1279"/>
  <c r="H1279"/>
  <c r="G1279"/>
  <c r="F1279"/>
  <c r="E1279"/>
  <c r="D1279"/>
  <c r="C1279"/>
  <c r="B1279"/>
  <c r="A1279"/>
  <c r="J1278"/>
  <c r="I1278"/>
  <c r="H1278"/>
  <c r="G1278"/>
  <c r="F1278"/>
  <c r="E1278"/>
  <c r="D1278"/>
  <c r="C1278"/>
  <c r="B1278"/>
  <c r="A1278"/>
  <c r="J1277"/>
  <c r="I1277"/>
  <c r="H1277"/>
  <c r="G1277"/>
  <c r="F1277"/>
  <c r="E1277"/>
  <c r="D1277"/>
  <c r="C1277"/>
  <c r="B1277"/>
  <c r="A1277"/>
  <c r="J1276"/>
  <c r="I1276"/>
  <c r="H1276"/>
  <c r="G1276"/>
  <c r="F1276"/>
  <c r="E1276"/>
  <c r="D1276"/>
  <c r="C1276"/>
  <c r="B1276"/>
  <c r="A1276"/>
  <c r="J1275"/>
  <c r="I1275"/>
  <c r="H1275"/>
  <c r="G1275"/>
  <c r="F1275"/>
  <c r="E1275"/>
  <c r="D1275"/>
  <c r="C1275"/>
  <c r="B1275"/>
  <c r="A1275"/>
  <c r="J1274"/>
  <c r="I1274"/>
  <c r="H1274"/>
  <c r="G1274"/>
  <c r="F1274"/>
  <c r="E1274"/>
  <c r="D1274"/>
  <c r="C1274"/>
  <c r="B1274"/>
  <c r="A1274"/>
  <c r="J1273"/>
  <c r="I1273"/>
  <c r="H1273"/>
  <c r="G1273"/>
  <c r="F1273"/>
  <c r="E1273"/>
  <c r="D1273"/>
  <c r="C1273"/>
  <c r="B1273"/>
  <c r="A1273"/>
  <c r="B1270"/>
  <c r="B1269"/>
  <c r="B1268"/>
  <c r="B1267"/>
  <c r="B1266"/>
  <c r="J1261"/>
  <c r="I1261"/>
  <c r="H1261"/>
  <c r="G1261"/>
  <c r="F1261"/>
  <c r="E1261"/>
  <c r="D1261"/>
  <c r="C1261"/>
  <c r="B1261"/>
  <c r="A1261"/>
  <c r="J1260"/>
  <c r="I1260"/>
  <c r="H1260"/>
  <c r="G1260"/>
  <c r="F1260"/>
  <c r="E1260"/>
  <c r="D1260"/>
  <c r="C1260"/>
  <c r="B1260"/>
  <c r="A1260"/>
  <c r="J1259"/>
  <c r="I1259"/>
  <c r="H1259"/>
  <c r="G1259"/>
  <c r="F1259"/>
  <c r="E1259"/>
  <c r="D1259"/>
  <c r="C1259"/>
  <c r="B1259"/>
  <c r="A1259"/>
  <c r="J1258"/>
  <c r="I1258"/>
  <c r="H1258"/>
  <c r="G1258"/>
  <c r="F1258"/>
  <c r="E1258"/>
  <c r="D1258"/>
  <c r="C1258"/>
  <c r="B1258"/>
  <c r="A1258"/>
  <c r="J1257"/>
  <c r="I1257"/>
  <c r="H1257"/>
  <c r="G1257"/>
  <c r="F1257"/>
  <c r="E1257"/>
  <c r="D1257"/>
  <c r="C1257"/>
  <c r="B1257"/>
  <c r="A1257"/>
  <c r="J1256"/>
  <c r="I1256"/>
  <c r="H1256"/>
  <c r="G1256"/>
  <c r="F1256"/>
  <c r="E1256"/>
  <c r="D1256"/>
  <c r="C1256"/>
  <c r="B1256"/>
  <c r="A1256"/>
  <c r="J1255"/>
  <c r="I1255"/>
  <c r="H1255"/>
  <c r="G1255"/>
  <c r="F1255"/>
  <c r="E1255"/>
  <c r="D1255"/>
  <c r="C1255"/>
  <c r="B1255"/>
  <c r="A1255"/>
  <c r="J1254"/>
  <c r="I1254"/>
  <c r="H1254"/>
  <c r="G1254"/>
  <c r="F1254"/>
  <c r="E1254"/>
  <c r="D1254"/>
  <c r="C1254"/>
  <c r="B1254"/>
  <c r="A1254"/>
  <c r="J1253"/>
  <c r="I1253"/>
  <c r="H1253"/>
  <c r="G1253"/>
  <c r="F1253"/>
  <c r="E1253"/>
  <c r="D1253"/>
  <c r="C1253"/>
  <c r="B1253"/>
  <c r="A1253"/>
  <c r="J1252"/>
  <c r="I1252"/>
  <c r="H1252"/>
  <c r="G1252"/>
  <c r="F1252"/>
  <c r="E1252"/>
  <c r="D1252"/>
  <c r="C1252"/>
  <c r="B1252"/>
  <c r="A1252"/>
  <c r="B1249"/>
  <c r="B1248"/>
  <c r="B1247"/>
  <c r="B1246"/>
  <c r="B1245"/>
  <c r="J1240"/>
  <c r="I1240"/>
  <c r="H1240"/>
  <c r="G1240"/>
  <c r="F1240"/>
  <c r="E1240"/>
  <c r="D1240"/>
  <c r="C1240"/>
  <c r="B1240"/>
  <c r="A1240"/>
  <c r="J1239"/>
  <c r="I1239"/>
  <c r="H1239"/>
  <c r="G1239"/>
  <c r="F1239"/>
  <c r="E1239"/>
  <c r="D1239"/>
  <c r="C1239"/>
  <c r="B1239"/>
  <c r="A1239"/>
  <c r="J1238"/>
  <c r="I1238"/>
  <c r="H1238"/>
  <c r="G1238"/>
  <c r="F1238"/>
  <c r="E1238"/>
  <c r="D1238"/>
  <c r="C1238"/>
  <c r="B1238"/>
  <c r="A1238"/>
  <c r="J1237"/>
  <c r="I1237"/>
  <c r="H1237"/>
  <c r="G1237"/>
  <c r="F1237"/>
  <c r="E1237"/>
  <c r="D1237"/>
  <c r="C1237"/>
  <c r="B1237"/>
  <c r="A1237"/>
  <c r="J1236"/>
  <c r="I1236"/>
  <c r="H1236"/>
  <c r="G1236"/>
  <c r="F1236"/>
  <c r="E1236"/>
  <c r="D1236"/>
  <c r="C1236"/>
  <c r="B1236"/>
  <c r="A1236"/>
  <c r="J1235"/>
  <c r="I1235"/>
  <c r="H1235"/>
  <c r="G1235"/>
  <c r="F1235"/>
  <c r="E1235"/>
  <c r="D1235"/>
  <c r="C1235"/>
  <c r="B1235"/>
  <c r="A1235"/>
  <c r="J1234"/>
  <c r="I1234"/>
  <c r="H1234"/>
  <c r="G1234"/>
  <c r="F1234"/>
  <c r="E1234"/>
  <c r="D1234"/>
  <c r="C1234"/>
  <c r="B1234"/>
  <c r="A1234"/>
  <c r="J1233"/>
  <c r="I1233"/>
  <c r="H1233"/>
  <c r="G1233"/>
  <c r="F1233"/>
  <c r="E1233"/>
  <c r="D1233"/>
  <c r="C1233"/>
  <c r="B1233"/>
  <c r="A1233"/>
  <c r="J1232"/>
  <c r="I1232"/>
  <c r="H1232"/>
  <c r="G1232"/>
  <c r="F1232"/>
  <c r="E1232"/>
  <c r="D1232"/>
  <c r="C1232"/>
  <c r="B1232"/>
  <c r="A1232"/>
  <c r="J1231"/>
  <c r="I1231"/>
  <c r="H1231"/>
  <c r="G1231"/>
  <c r="F1231"/>
  <c r="E1231"/>
  <c r="D1231"/>
  <c r="C1231"/>
  <c r="B1231"/>
  <c r="A1231"/>
  <c r="B1228"/>
  <c r="B1227"/>
  <c r="B1226"/>
  <c r="B1225"/>
  <c r="B1224"/>
  <c r="J1219"/>
  <c r="I1219"/>
  <c r="H1219"/>
  <c r="G1219"/>
  <c r="F1219"/>
  <c r="E1219"/>
  <c r="D1219"/>
  <c r="C1219"/>
  <c r="B1219"/>
  <c r="A1219"/>
  <c r="J1218"/>
  <c r="I1218"/>
  <c r="H1218"/>
  <c r="G1218"/>
  <c r="F1218"/>
  <c r="E1218"/>
  <c r="D1218"/>
  <c r="C1218"/>
  <c r="B1218"/>
  <c r="A1218"/>
  <c r="J1217"/>
  <c r="I1217"/>
  <c r="H1217"/>
  <c r="G1217"/>
  <c r="F1217"/>
  <c r="E1217"/>
  <c r="D1217"/>
  <c r="C1217"/>
  <c r="B1217"/>
  <c r="A1217"/>
  <c r="J1216"/>
  <c r="I1216"/>
  <c r="H1216"/>
  <c r="G1216"/>
  <c r="F1216"/>
  <c r="E1216"/>
  <c r="D1216"/>
  <c r="C1216"/>
  <c r="B1216"/>
  <c r="A1216"/>
  <c r="J1215"/>
  <c r="I1215"/>
  <c r="H1215"/>
  <c r="G1215"/>
  <c r="F1215"/>
  <c r="E1215"/>
  <c r="D1215"/>
  <c r="C1215"/>
  <c r="B1215"/>
  <c r="A1215"/>
  <c r="J1214"/>
  <c r="I1214"/>
  <c r="H1214"/>
  <c r="G1214"/>
  <c r="F1214"/>
  <c r="E1214"/>
  <c r="D1214"/>
  <c r="C1214"/>
  <c r="B1214"/>
  <c r="A1214"/>
  <c r="J1213"/>
  <c r="I1213"/>
  <c r="H1213"/>
  <c r="G1213"/>
  <c r="F1213"/>
  <c r="E1213"/>
  <c r="D1213"/>
  <c r="C1213"/>
  <c r="B1213"/>
  <c r="A1213"/>
  <c r="J1212"/>
  <c r="I1212"/>
  <c r="H1212"/>
  <c r="G1212"/>
  <c r="F1212"/>
  <c r="E1212"/>
  <c r="D1212"/>
  <c r="C1212"/>
  <c r="B1212"/>
  <c r="A1212"/>
  <c r="J1211"/>
  <c r="I1211"/>
  <c r="H1211"/>
  <c r="G1211"/>
  <c r="F1211"/>
  <c r="E1211"/>
  <c r="D1211"/>
  <c r="C1211"/>
  <c r="B1211"/>
  <c r="A1211"/>
  <c r="J1210"/>
  <c r="I1210"/>
  <c r="H1210"/>
  <c r="G1210"/>
  <c r="F1210"/>
  <c r="E1210"/>
  <c r="D1210"/>
  <c r="C1210"/>
  <c r="B1210"/>
  <c r="A1210"/>
  <c r="B1207"/>
  <c r="B1206"/>
  <c r="B1205"/>
  <c r="B1204"/>
  <c r="B1203"/>
  <c r="J1198"/>
  <c r="I1198"/>
  <c r="H1198"/>
  <c r="G1198"/>
  <c r="F1198"/>
  <c r="E1198"/>
  <c r="D1198"/>
  <c r="C1198"/>
  <c r="B1198"/>
  <c r="A1198"/>
  <c r="J1197"/>
  <c r="I1197"/>
  <c r="H1197"/>
  <c r="G1197"/>
  <c r="F1197"/>
  <c r="E1197"/>
  <c r="D1197"/>
  <c r="C1197"/>
  <c r="B1197"/>
  <c r="A1197"/>
  <c r="J1196"/>
  <c r="I1196"/>
  <c r="H1196"/>
  <c r="G1196"/>
  <c r="F1196"/>
  <c r="E1196"/>
  <c r="D1196"/>
  <c r="C1196"/>
  <c r="B1196"/>
  <c r="A1196"/>
  <c r="J1195"/>
  <c r="I1195"/>
  <c r="H1195"/>
  <c r="G1195"/>
  <c r="F1195"/>
  <c r="E1195"/>
  <c r="D1195"/>
  <c r="C1195"/>
  <c r="B1195"/>
  <c r="A1195"/>
  <c r="J1194"/>
  <c r="I1194"/>
  <c r="H1194"/>
  <c r="G1194"/>
  <c r="F1194"/>
  <c r="E1194"/>
  <c r="D1194"/>
  <c r="C1194"/>
  <c r="B1194"/>
  <c r="A1194"/>
  <c r="J1193"/>
  <c r="I1193"/>
  <c r="H1193"/>
  <c r="G1193"/>
  <c r="F1193"/>
  <c r="E1193"/>
  <c r="D1193"/>
  <c r="C1193"/>
  <c r="B1193"/>
  <c r="A1193"/>
  <c r="J1192"/>
  <c r="I1192"/>
  <c r="H1192"/>
  <c r="G1192"/>
  <c r="F1192"/>
  <c r="E1192"/>
  <c r="D1192"/>
  <c r="C1192"/>
  <c r="B1192"/>
  <c r="A1192"/>
  <c r="J1191"/>
  <c r="I1191"/>
  <c r="H1191"/>
  <c r="G1191"/>
  <c r="F1191"/>
  <c r="E1191"/>
  <c r="D1191"/>
  <c r="C1191"/>
  <c r="B1191"/>
  <c r="A1191"/>
  <c r="J1190"/>
  <c r="I1190"/>
  <c r="H1190"/>
  <c r="G1190"/>
  <c r="F1190"/>
  <c r="E1190"/>
  <c r="D1190"/>
  <c r="C1190"/>
  <c r="B1190"/>
  <c r="A1190"/>
  <c r="J1189"/>
  <c r="I1189"/>
  <c r="H1189"/>
  <c r="G1189"/>
  <c r="F1189"/>
  <c r="E1189"/>
  <c r="D1189"/>
  <c r="C1189"/>
  <c r="B1189"/>
  <c r="A1189"/>
  <c r="B1186"/>
  <c r="B1185"/>
  <c r="B1184"/>
  <c r="B1183"/>
  <c r="B1182"/>
  <c r="J1177"/>
  <c r="I1177"/>
  <c r="H1177"/>
  <c r="G1177"/>
  <c r="F1177"/>
  <c r="E1177"/>
  <c r="D1177"/>
  <c r="C1177"/>
  <c r="B1177"/>
  <c r="A1177"/>
  <c r="J1176"/>
  <c r="I1176"/>
  <c r="H1176"/>
  <c r="G1176"/>
  <c r="F1176"/>
  <c r="E1176"/>
  <c r="D1176"/>
  <c r="C1176"/>
  <c r="B1176"/>
  <c r="A1176"/>
  <c r="J1175"/>
  <c r="I1175"/>
  <c r="H1175"/>
  <c r="G1175"/>
  <c r="F1175"/>
  <c r="E1175"/>
  <c r="D1175"/>
  <c r="C1175"/>
  <c r="B1175"/>
  <c r="A1175"/>
  <c r="J1174"/>
  <c r="I1174"/>
  <c r="H1174"/>
  <c r="G1174"/>
  <c r="F1174"/>
  <c r="E1174"/>
  <c r="D1174"/>
  <c r="C1174"/>
  <c r="B1174"/>
  <c r="A1174"/>
  <c r="J1173"/>
  <c r="I1173"/>
  <c r="H1173"/>
  <c r="G1173"/>
  <c r="F1173"/>
  <c r="E1173"/>
  <c r="D1173"/>
  <c r="C1173"/>
  <c r="B1173"/>
  <c r="A1173"/>
  <c r="J1172"/>
  <c r="I1172"/>
  <c r="H1172"/>
  <c r="G1172"/>
  <c r="F1172"/>
  <c r="E1172"/>
  <c r="D1172"/>
  <c r="C1172"/>
  <c r="B1172"/>
  <c r="A1172"/>
  <c r="J1171"/>
  <c r="I1171"/>
  <c r="H1171"/>
  <c r="G1171"/>
  <c r="F1171"/>
  <c r="E1171"/>
  <c r="D1171"/>
  <c r="C1171"/>
  <c r="B1171"/>
  <c r="A1171"/>
  <c r="J1170"/>
  <c r="I1170"/>
  <c r="H1170"/>
  <c r="G1170"/>
  <c r="F1170"/>
  <c r="E1170"/>
  <c r="D1170"/>
  <c r="C1170"/>
  <c r="B1170"/>
  <c r="A1170"/>
  <c r="J1169"/>
  <c r="I1169"/>
  <c r="H1169"/>
  <c r="G1169"/>
  <c r="F1169"/>
  <c r="E1169"/>
  <c r="D1169"/>
  <c r="C1169"/>
  <c r="B1169"/>
  <c r="A1169"/>
  <c r="J1168"/>
  <c r="I1168"/>
  <c r="H1168"/>
  <c r="G1168"/>
  <c r="F1168"/>
  <c r="E1168"/>
  <c r="D1168"/>
  <c r="C1168"/>
  <c r="B1168"/>
  <c r="A1168"/>
  <c r="B1165"/>
  <c r="B1164"/>
  <c r="B1163"/>
  <c r="B1162"/>
  <c r="B1161"/>
  <c r="J1156"/>
  <c r="I1156"/>
  <c r="H1156"/>
  <c r="G1156"/>
  <c r="F1156"/>
  <c r="E1156"/>
  <c r="D1156"/>
  <c r="C1156"/>
  <c r="B1156"/>
  <c r="A1156"/>
  <c r="J1155"/>
  <c r="I1155"/>
  <c r="H1155"/>
  <c r="G1155"/>
  <c r="F1155"/>
  <c r="E1155"/>
  <c r="D1155"/>
  <c r="C1155"/>
  <c r="B1155"/>
  <c r="A1155"/>
  <c r="J1154"/>
  <c r="I1154"/>
  <c r="H1154"/>
  <c r="G1154"/>
  <c r="F1154"/>
  <c r="E1154"/>
  <c r="D1154"/>
  <c r="C1154"/>
  <c r="B1154"/>
  <c r="A1154"/>
  <c r="J1153"/>
  <c r="I1153"/>
  <c r="H1153"/>
  <c r="G1153"/>
  <c r="F1153"/>
  <c r="E1153"/>
  <c r="D1153"/>
  <c r="C1153"/>
  <c r="B1153"/>
  <c r="A1153"/>
  <c r="J1152"/>
  <c r="I1152"/>
  <c r="H1152"/>
  <c r="G1152"/>
  <c r="F1152"/>
  <c r="E1152"/>
  <c r="D1152"/>
  <c r="C1152"/>
  <c r="B1152"/>
  <c r="A1152"/>
  <c r="J1151"/>
  <c r="I1151"/>
  <c r="H1151"/>
  <c r="G1151"/>
  <c r="F1151"/>
  <c r="E1151"/>
  <c r="D1151"/>
  <c r="C1151"/>
  <c r="B1151"/>
  <c r="A1151"/>
  <c r="J1150"/>
  <c r="I1150"/>
  <c r="H1150"/>
  <c r="G1150"/>
  <c r="F1150"/>
  <c r="E1150"/>
  <c r="D1150"/>
  <c r="C1150"/>
  <c r="B1150"/>
  <c r="A1150"/>
  <c r="J1149"/>
  <c r="I1149"/>
  <c r="H1149"/>
  <c r="G1149"/>
  <c r="F1149"/>
  <c r="E1149"/>
  <c r="D1149"/>
  <c r="C1149"/>
  <c r="B1149"/>
  <c r="A1149"/>
  <c r="J1148"/>
  <c r="I1148"/>
  <c r="H1148"/>
  <c r="G1148"/>
  <c r="F1148"/>
  <c r="E1148"/>
  <c r="D1148"/>
  <c r="C1148"/>
  <c r="B1148"/>
  <c r="A1148"/>
  <c r="J1147"/>
  <c r="I1147"/>
  <c r="H1147"/>
  <c r="G1147"/>
  <c r="F1147"/>
  <c r="E1147"/>
  <c r="D1147"/>
  <c r="C1147"/>
  <c r="B1147"/>
  <c r="A1147"/>
  <c r="B1144"/>
  <c r="B1143"/>
  <c r="B1142"/>
  <c r="B1141"/>
  <c r="B1140"/>
  <c r="J1135"/>
  <c r="I1135"/>
  <c r="H1135"/>
  <c r="G1135"/>
  <c r="F1135"/>
  <c r="E1135"/>
  <c r="D1135"/>
  <c r="C1135"/>
  <c r="B1135"/>
  <c r="A1135"/>
  <c r="J1134"/>
  <c r="I1134"/>
  <c r="H1134"/>
  <c r="G1134"/>
  <c r="F1134"/>
  <c r="E1134"/>
  <c r="D1134"/>
  <c r="C1134"/>
  <c r="B1134"/>
  <c r="A1134"/>
  <c r="J1133"/>
  <c r="I1133"/>
  <c r="H1133"/>
  <c r="G1133"/>
  <c r="F1133"/>
  <c r="E1133"/>
  <c r="D1133"/>
  <c r="C1133"/>
  <c r="B1133"/>
  <c r="A1133"/>
  <c r="J1132"/>
  <c r="I1132"/>
  <c r="H1132"/>
  <c r="G1132"/>
  <c r="F1132"/>
  <c r="E1132"/>
  <c r="D1132"/>
  <c r="C1132"/>
  <c r="B1132"/>
  <c r="A1132"/>
  <c r="J1131"/>
  <c r="I1131"/>
  <c r="H1131"/>
  <c r="G1131"/>
  <c r="F1131"/>
  <c r="E1131"/>
  <c r="D1131"/>
  <c r="C1131"/>
  <c r="B1131"/>
  <c r="A1131"/>
  <c r="J1130"/>
  <c r="I1130"/>
  <c r="H1130"/>
  <c r="G1130"/>
  <c r="F1130"/>
  <c r="E1130"/>
  <c r="D1130"/>
  <c r="C1130"/>
  <c r="B1130"/>
  <c r="A1130"/>
  <c r="J1129"/>
  <c r="I1129"/>
  <c r="H1129"/>
  <c r="G1129"/>
  <c r="F1129"/>
  <c r="E1129"/>
  <c r="D1129"/>
  <c r="C1129"/>
  <c r="B1129"/>
  <c r="A1129"/>
  <c r="J1128"/>
  <c r="I1128"/>
  <c r="H1128"/>
  <c r="G1128"/>
  <c r="F1128"/>
  <c r="E1128"/>
  <c r="D1128"/>
  <c r="C1128"/>
  <c r="B1128"/>
  <c r="A1128"/>
  <c r="J1127"/>
  <c r="I1127"/>
  <c r="H1127"/>
  <c r="G1127"/>
  <c r="F1127"/>
  <c r="E1127"/>
  <c r="D1127"/>
  <c r="C1127"/>
  <c r="B1127"/>
  <c r="A1127"/>
  <c r="J1126"/>
  <c r="I1126"/>
  <c r="H1126"/>
  <c r="G1126"/>
  <c r="F1126"/>
  <c r="E1126"/>
  <c r="D1126"/>
  <c r="C1126"/>
  <c r="B1126"/>
  <c r="A1126"/>
  <c r="B1123"/>
  <c r="B1122"/>
  <c r="B1121"/>
  <c r="B1120"/>
  <c r="B1119"/>
  <c r="J1114"/>
  <c r="I1114"/>
  <c r="H1114"/>
  <c r="G1114"/>
  <c r="F1114"/>
  <c r="E1114"/>
  <c r="D1114"/>
  <c r="C1114"/>
  <c r="B1114"/>
  <c r="A1114"/>
  <c r="J1113"/>
  <c r="I1113"/>
  <c r="H1113"/>
  <c r="G1113"/>
  <c r="F1113"/>
  <c r="E1113"/>
  <c r="D1113"/>
  <c r="C1113"/>
  <c r="B1113"/>
  <c r="A1113"/>
  <c r="J1112"/>
  <c r="I1112"/>
  <c r="H1112"/>
  <c r="G1112"/>
  <c r="F1112"/>
  <c r="E1112"/>
  <c r="D1112"/>
  <c r="C1112"/>
  <c r="B1112"/>
  <c r="A1112"/>
  <c r="J1111"/>
  <c r="I1111"/>
  <c r="H1111"/>
  <c r="G1111"/>
  <c r="F1111"/>
  <c r="E1111"/>
  <c r="D1111"/>
  <c r="C1111"/>
  <c r="B1111"/>
  <c r="A1111"/>
  <c r="J1110"/>
  <c r="I1110"/>
  <c r="H1110"/>
  <c r="G1110"/>
  <c r="F1110"/>
  <c r="E1110"/>
  <c r="D1110"/>
  <c r="C1110"/>
  <c r="B1110"/>
  <c r="A1110"/>
  <c r="J1109"/>
  <c r="I1109"/>
  <c r="H1109"/>
  <c r="G1109"/>
  <c r="F1109"/>
  <c r="E1109"/>
  <c r="D1109"/>
  <c r="C1109"/>
  <c r="B1109"/>
  <c r="A1109"/>
  <c r="J1108"/>
  <c r="I1108"/>
  <c r="H1108"/>
  <c r="G1108"/>
  <c r="F1108"/>
  <c r="E1108"/>
  <c r="D1108"/>
  <c r="C1108"/>
  <c r="B1108"/>
  <c r="A1108"/>
  <c r="J1107"/>
  <c r="I1107"/>
  <c r="H1107"/>
  <c r="G1107"/>
  <c r="F1107"/>
  <c r="E1107"/>
  <c r="D1107"/>
  <c r="C1107"/>
  <c r="B1107"/>
  <c r="A1107"/>
  <c r="J1106"/>
  <c r="I1106"/>
  <c r="H1106"/>
  <c r="G1106"/>
  <c r="F1106"/>
  <c r="E1106"/>
  <c r="D1106"/>
  <c r="C1106"/>
  <c r="B1106"/>
  <c r="A1106"/>
  <c r="J1105"/>
  <c r="I1105"/>
  <c r="H1105"/>
  <c r="G1105"/>
  <c r="F1105"/>
  <c r="E1105"/>
  <c r="D1105"/>
  <c r="C1105"/>
  <c r="B1105"/>
  <c r="A1105"/>
  <c r="B1102"/>
  <c r="B1101"/>
  <c r="B1100"/>
  <c r="B1099"/>
  <c r="B1098"/>
  <c r="J1093"/>
  <c r="I1093"/>
  <c r="H1093"/>
  <c r="G1093"/>
  <c r="F1093"/>
  <c r="E1093"/>
  <c r="D1093"/>
  <c r="C1093"/>
  <c r="B1093"/>
  <c r="A1093"/>
  <c r="J1092"/>
  <c r="I1092"/>
  <c r="H1092"/>
  <c r="G1092"/>
  <c r="F1092"/>
  <c r="E1092"/>
  <c r="D1092"/>
  <c r="C1092"/>
  <c r="B1092"/>
  <c r="A1092"/>
  <c r="J1091"/>
  <c r="I1091"/>
  <c r="H1091"/>
  <c r="G1091"/>
  <c r="F1091"/>
  <c r="E1091"/>
  <c r="D1091"/>
  <c r="C1091"/>
  <c r="B1091"/>
  <c r="A1091"/>
  <c r="J1090"/>
  <c r="I1090"/>
  <c r="H1090"/>
  <c r="G1090"/>
  <c r="F1090"/>
  <c r="E1090"/>
  <c r="D1090"/>
  <c r="C1090"/>
  <c r="B1090"/>
  <c r="A1090"/>
  <c r="J1089"/>
  <c r="I1089"/>
  <c r="H1089"/>
  <c r="G1089"/>
  <c r="F1089"/>
  <c r="E1089"/>
  <c r="D1089"/>
  <c r="C1089"/>
  <c r="B1089"/>
  <c r="A1089"/>
  <c r="J1088"/>
  <c r="I1088"/>
  <c r="H1088"/>
  <c r="G1088"/>
  <c r="F1088"/>
  <c r="E1088"/>
  <c r="D1088"/>
  <c r="C1088"/>
  <c r="B1088"/>
  <c r="A1088"/>
  <c r="J1087"/>
  <c r="I1087"/>
  <c r="H1087"/>
  <c r="G1087"/>
  <c r="F1087"/>
  <c r="E1087"/>
  <c r="D1087"/>
  <c r="C1087"/>
  <c r="B1087"/>
  <c r="A1087"/>
  <c r="J1086"/>
  <c r="I1086"/>
  <c r="H1086"/>
  <c r="G1086"/>
  <c r="F1086"/>
  <c r="E1086"/>
  <c r="D1086"/>
  <c r="C1086"/>
  <c r="B1086"/>
  <c r="A1086"/>
  <c r="J1085"/>
  <c r="I1085"/>
  <c r="H1085"/>
  <c r="G1085"/>
  <c r="F1085"/>
  <c r="E1085"/>
  <c r="D1085"/>
  <c r="C1085"/>
  <c r="B1085"/>
  <c r="A1085"/>
  <c r="J1084"/>
  <c r="I1084"/>
  <c r="H1084"/>
  <c r="G1084"/>
  <c r="F1084"/>
  <c r="E1084"/>
  <c r="D1084"/>
  <c r="C1084"/>
  <c r="B1084"/>
  <c r="A1084"/>
  <c r="B1081"/>
  <c r="B1080"/>
  <c r="B1079"/>
  <c r="B1078"/>
  <c r="B1077"/>
  <c r="J1072"/>
  <c r="I1072"/>
  <c r="H1072"/>
  <c r="G1072"/>
  <c r="F1072"/>
  <c r="E1072"/>
  <c r="D1072"/>
  <c r="C1072"/>
  <c r="B1072"/>
  <c r="A1072"/>
  <c r="J1071"/>
  <c r="I1071"/>
  <c r="H1071"/>
  <c r="G1071"/>
  <c r="F1071"/>
  <c r="E1071"/>
  <c r="D1071"/>
  <c r="C1071"/>
  <c r="B1071"/>
  <c r="A1071"/>
  <c r="J1070"/>
  <c r="I1070"/>
  <c r="H1070"/>
  <c r="G1070"/>
  <c r="F1070"/>
  <c r="E1070"/>
  <c r="D1070"/>
  <c r="C1070"/>
  <c r="B1070"/>
  <c r="A1070"/>
  <c r="J1069"/>
  <c r="I1069"/>
  <c r="H1069"/>
  <c r="G1069"/>
  <c r="F1069"/>
  <c r="E1069"/>
  <c r="D1069"/>
  <c r="C1069"/>
  <c r="B1069"/>
  <c r="A1069"/>
  <c r="J1068"/>
  <c r="I1068"/>
  <c r="H1068"/>
  <c r="G1068"/>
  <c r="F1068"/>
  <c r="E1068"/>
  <c r="D1068"/>
  <c r="C1068"/>
  <c r="B1068"/>
  <c r="A1068"/>
  <c r="J1067"/>
  <c r="I1067"/>
  <c r="H1067"/>
  <c r="G1067"/>
  <c r="F1067"/>
  <c r="E1067"/>
  <c r="D1067"/>
  <c r="C1067"/>
  <c r="B1067"/>
  <c r="A1067"/>
  <c r="J1066"/>
  <c r="I1066"/>
  <c r="H1066"/>
  <c r="G1066"/>
  <c r="F1066"/>
  <c r="E1066"/>
  <c r="D1066"/>
  <c r="C1066"/>
  <c r="B1066"/>
  <c r="A1066"/>
  <c r="J1065"/>
  <c r="I1065"/>
  <c r="H1065"/>
  <c r="G1065"/>
  <c r="F1065"/>
  <c r="E1065"/>
  <c r="D1065"/>
  <c r="C1065"/>
  <c r="B1065"/>
  <c r="A1065"/>
  <c r="J1064"/>
  <c r="I1064"/>
  <c r="H1064"/>
  <c r="G1064"/>
  <c r="F1064"/>
  <c r="E1064"/>
  <c r="D1064"/>
  <c r="C1064"/>
  <c r="B1064"/>
  <c r="A1064"/>
  <c r="J1063"/>
  <c r="I1063"/>
  <c r="H1063"/>
  <c r="G1063"/>
  <c r="F1063"/>
  <c r="E1063"/>
  <c r="D1063"/>
  <c r="C1063"/>
  <c r="B1063"/>
  <c r="A1063"/>
  <c r="B1060"/>
  <c r="B1059"/>
  <c r="B1058"/>
  <c r="B1057"/>
  <c r="B1056"/>
  <c r="J1051"/>
  <c r="I1051"/>
  <c r="H1051"/>
  <c r="G1051"/>
  <c r="F1051"/>
  <c r="E1051"/>
  <c r="D1051"/>
  <c r="C1051"/>
  <c r="B1051"/>
  <c r="A1051"/>
  <c r="J1050"/>
  <c r="I1050"/>
  <c r="H1050"/>
  <c r="G1050"/>
  <c r="F1050"/>
  <c r="E1050"/>
  <c r="D1050"/>
  <c r="C1050"/>
  <c r="B1050"/>
  <c r="A1050"/>
  <c r="J1049"/>
  <c r="I1049"/>
  <c r="H1049"/>
  <c r="G1049"/>
  <c r="F1049"/>
  <c r="E1049"/>
  <c r="D1049"/>
  <c r="C1049"/>
  <c r="B1049"/>
  <c r="A1049"/>
  <c r="J1048"/>
  <c r="I1048"/>
  <c r="H1048"/>
  <c r="G1048"/>
  <c r="F1048"/>
  <c r="E1048"/>
  <c r="D1048"/>
  <c r="C1048"/>
  <c r="B1048"/>
  <c r="A1048"/>
  <c r="J1047"/>
  <c r="I1047"/>
  <c r="H1047"/>
  <c r="G1047"/>
  <c r="F1047"/>
  <c r="E1047"/>
  <c r="D1047"/>
  <c r="C1047"/>
  <c r="B1047"/>
  <c r="A1047"/>
  <c r="J1046"/>
  <c r="I1046"/>
  <c r="H1046"/>
  <c r="G1046"/>
  <c r="F1046"/>
  <c r="E1046"/>
  <c r="D1046"/>
  <c r="C1046"/>
  <c r="B1046"/>
  <c r="A1046"/>
  <c r="J1045"/>
  <c r="I1045"/>
  <c r="H1045"/>
  <c r="G1045"/>
  <c r="F1045"/>
  <c r="E1045"/>
  <c r="D1045"/>
  <c r="C1045"/>
  <c r="B1045"/>
  <c r="A1045"/>
  <c r="J1044"/>
  <c r="I1044"/>
  <c r="H1044"/>
  <c r="G1044"/>
  <c r="F1044"/>
  <c r="E1044"/>
  <c r="D1044"/>
  <c r="C1044"/>
  <c r="B1044"/>
  <c r="A1044"/>
  <c r="J1043"/>
  <c r="I1043"/>
  <c r="H1043"/>
  <c r="G1043"/>
  <c r="F1043"/>
  <c r="E1043"/>
  <c r="D1043"/>
  <c r="C1043"/>
  <c r="B1043"/>
  <c r="A1043"/>
  <c r="J1042"/>
  <c r="I1042"/>
  <c r="H1042"/>
  <c r="G1042"/>
  <c r="F1042"/>
  <c r="E1042"/>
  <c r="D1042"/>
  <c r="C1042"/>
  <c r="B1042"/>
  <c r="A1042"/>
  <c r="B1039"/>
  <c r="B1038"/>
  <c r="B1037"/>
  <c r="B1036"/>
  <c r="B1035"/>
  <c r="J1030"/>
  <c r="I1030"/>
  <c r="H1030"/>
  <c r="G1030"/>
  <c r="F1030"/>
  <c r="E1030"/>
  <c r="D1030"/>
  <c r="C1030"/>
  <c r="B1030"/>
  <c r="A1030"/>
  <c r="J1029"/>
  <c r="I1029"/>
  <c r="H1029"/>
  <c r="G1029"/>
  <c r="F1029"/>
  <c r="E1029"/>
  <c r="D1029"/>
  <c r="C1029"/>
  <c r="B1029"/>
  <c r="A1029"/>
  <c r="J1028"/>
  <c r="I1028"/>
  <c r="H1028"/>
  <c r="G1028"/>
  <c r="F1028"/>
  <c r="E1028"/>
  <c r="D1028"/>
  <c r="C1028"/>
  <c r="B1028"/>
  <c r="A1028"/>
  <c r="J1027"/>
  <c r="I1027"/>
  <c r="H1027"/>
  <c r="G1027"/>
  <c r="F1027"/>
  <c r="E1027"/>
  <c r="D1027"/>
  <c r="C1027"/>
  <c r="B1027"/>
  <c r="A1027"/>
  <c r="J1026"/>
  <c r="I1026"/>
  <c r="H1026"/>
  <c r="G1026"/>
  <c r="F1026"/>
  <c r="E1026"/>
  <c r="D1026"/>
  <c r="C1026"/>
  <c r="B1026"/>
  <c r="A1026"/>
  <c r="J1025"/>
  <c r="I1025"/>
  <c r="H1025"/>
  <c r="G1025"/>
  <c r="F1025"/>
  <c r="E1025"/>
  <c r="D1025"/>
  <c r="C1025"/>
  <c r="B1025"/>
  <c r="A1025"/>
  <c r="J1024"/>
  <c r="I1024"/>
  <c r="H1024"/>
  <c r="G1024"/>
  <c r="F1024"/>
  <c r="E1024"/>
  <c r="D1024"/>
  <c r="C1024"/>
  <c r="B1024"/>
  <c r="A1024"/>
  <c r="J1023"/>
  <c r="I1023"/>
  <c r="H1023"/>
  <c r="G1023"/>
  <c r="F1023"/>
  <c r="E1023"/>
  <c r="D1023"/>
  <c r="C1023"/>
  <c r="B1023"/>
  <c r="A1023"/>
  <c r="J1022"/>
  <c r="I1022"/>
  <c r="H1022"/>
  <c r="G1022"/>
  <c r="F1022"/>
  <c r="E1022"/>
  <c r="D1022"/>
  <c r="C1022"/>
  <c r="B1022"/>
  <c r="A1022"/>
  <c r="J1021"/>
  <c r="I1021"/>
  <c r="H1021"/>
  <c r="G1021"/>
  <c r="F1021"/>
  <c r="E1021"/>
  <c r="D1021"/>
  <c r="C1021"/>
  <c r="B1021"/>
  <c r="A1021"/>
  <c r="B1018"/>
  <c r="B1017"/>
  <c r="B1016"/>
  <c r="B1015"/>
  <c r="B1014"/>
  <c r="J1009"/>
  <c r="I1009"/>
  <c r="H1009"/>
  <c r="G1009"/>
  <c r="F1009"/>
  <c r="E1009"/>
  <c r="D1009"/>
  <c r="C1009"/>
  <c r="B1009"/>
  <c r="A1009"/>
  <c r="J1008"/>
  <c r="I1008"/>
  <c r="H1008"/>
  <c r="G1008"/>
  <c r="F1008"/>
  <c r="E1008"/>
  <c r="D1008"/>
  <c r="C1008"/>
  <c r="B1008"/>
  <c r="A1008"/>
  <c r="J1007"/>
  <c r="I1007"/>
  <c r="H1007"/>
  <c r="G1007"/>
  <c r="F1007"/>
  <c r="E1007"/>
  <c r="D1007"/>
  <c r="C1007"/>
  <c r="B1007"/>
  <c r="A1007"/>
  <c r="J1006"/>
  <c r="I1006"/>
  <c r="H1006"/>
  <c r="G1006"/>
  <c r="F1006"/>
  <c r="E1006"/>
  <c r="D1006"/>
  <c r="C1006"/>
  <c r="B1006"/>
  <c r="A1006"/>
  <c r="J1005"/>
  <c r="I1005"/>
  <c r="H1005"/>
  <c r="G1005"/>
  <c r="F1005"/>
  <c r="E1005"/>
  <c r="D1005"/>
  <c r="C1005"/>
  <c r="B1005"/>
  <c r="A1005"/>
  <c r="J1004"/>
  <c r="I1004"/>
  <c r="H1004"/>
  <c r="G1004"/>
  <c r="F1004"/>
  <c r="E1004"/>
  <c r="D1004"/>
  <c r="C1004"/>
  <c r="B1004"/>
  <c r="A1004"/>
  <c r="J1003"/>
  <c r="I1003"/>
  <c r="H1003"/>
  <c r="G1003"/>
  <c r="F1003"/>
  <c r="E1003"/>
  <c r="D1003"/>
  <c r="C1003"/>
  <c r="B1003"/>
  <c r="A1003"/>
  <c r="J1002"/>
  <c r="I1002"/>
  <c r="H1002"/>
  <c r="G1002"/>
  <c r="F1002"/>
  <c r="E1002"/>
  <c r="D1002"/>
  <c r="C1002"/>
  <c r="B1002"/>
  <c r="A1002"/>
  <c r="J1001"/>
  <c r="I1001"/>
  <c r="H1001"/>
  <c r="G1001"/>
  <c r="F1001"/>
  <c r="E1001"/>
  <c r="D1001"/>
  <c r="C1001"/>
  <c r="B1001"/>
  <c r="A1001"/>
  <c r="J1000"/>
  <c r="I1000"/>
  <c r="H1000"/>
  <c r="G1000"/>
  <c r="F1000"/>
  <c r="E1000"/>
  <c r="D1000"/>
  <c r="C1000"/>
  <c r="B1000"/>
  <c r="A1000"/>
  <c r="B997"/>
  <c r="B996"/>
  <c r="B995"/>
  <c r="B994"/>
  <c r="B993"/>
  <c r="J988"/>
  <c r="I988"/>
  <c r="H988"/>
  <c r="G988"/>
  <c r="F988"/>
  <c r="E988"/>
  <c r="D988"/>
  <c r="C988"/>
  <c r="B988"/>
  <c r="A988"/>
  <c r="J987"/>
  <c r="I987"/>
  <c r="H987"/>
  <c r="G987"/>
  <c r="F987"/>
  <c r="E987"/>
  <c r="D987"/>
  <c r="C987"/>
  <c r="B987"/>
  <c r="A987"/>
  <c r="J986"/>
  <c r="I986"/>
  <c r="H986"/>
  <c r="G986"/>
  <c r="F986"/>
  <c r="E986"/>
  <c r="D986"/>
  <c r="C986"/>
  <c r="B986"/>
  <c r="A986"/>
  <c r="J985"/>
  <c r="I985"/>
  <c r="H985"/>
  <c r="G985"/>
  <c r="F985"/>
  <c r="E985"/>
  <c r="D985"/>
  <c r="C985"/>
  <c r="B985"/>
  <c r="A985"/>
  <c r="J984"/>
  <c r="I984"/>
  <c r="H984"/>
  <c r="G984"/>
  <c r="F984"/>
  <c r="E984"/>
  <c r="D984"/>
  <c r="C984"/>
  <c r="B984"/>
  <c r="A984"/>
  <c r="J983"/>
  <c r="I983"/>
  <c r="H983"/>
  <c r="G983"/>
  <c r="F983"/>
  <c r="E983"/>
  <c r="D983"/>
  <c r="C983"/>
  <c r="B983"/>
  <c r="A983"/>
  <c r="J982"/>
  <c r="I982"/>
  <c r="H982"/>
  <c r="G982"/>
  <c r="F982"/>
  <c r="E982"/>
  <c r="D982"/>
  <c r="C982"/>
  <c r="B982"/>
  <c r="A982"/>
  <c r="J981"/>
  <c r="I981"/>
  <c r="H981"/>
  <c r="G981"/>
  <c r="F981"/>
  <c r="E981"/>
  <c r="D981"/>
  <c r="C981"/>
  <c r="B981"/>
  <c r="A981"/>
  <c r="J980"/>
  <c r="I980"/>
  <c r="H980"/>
  <c r="G980"/>
  <c r="F980"/>
  <c r="E980"/>
  <c r="D980"/>
  <c r="C980"/>
  <c r="B980"/>
  <c r="A980"/>
  <c r="J979"/>
  <c r="I979"/>
  <c r="H979"/>
  <c r="G979"/>
  <c r="F979"/>
  <c r="E979"/>
  <c r="D979"/>
  <c r="C979"/>
  <c r="B979"/>
  <c r="A979"/>
  <c r="B976"/>
  <c r="B975"/>
  <c r="B974"/>
  <c r="B973"/>
  <c r="B972"/>
  <c r="J967"/>
  <c r="I967"/>
  <c r="H967"/>
  <c r="G967"/>
  <c r="F967"/>
  <c r="E967"/>
  <c r="D967"/>
  <c r="C967"/>
  <c r="B967"/>
  <c r="A967"/>
  <c r="J966"/>
  <c r="I966"/>
  <c r="H966"/>
  <c r="G966"/>
  <c r="F966"/>
  <c r="E966"/>
  <c r="D966"/>
  <c r="C966"/>
  <c r="B966"/>
  <c r="A966"/>
  <c r="J965"/>
  <c r="I965"/>
  <c r="H965"/>
  <c r="G965"/>
  <c r="F965"/>
  <c r="E965"/>
  <c r="D965"/>
  <c r="C965"/>
  <c r="B965"/>
  <c r="A965"/>
  <c r="J964"/>
  <c r="I964"/>
  <c r="H964"/>
  <c r="G964"/>
  <c r="F964"/>
  <c r="E964"/>
  <c r="D964"/>
  <c r="C964"/>
  <c r="B964"/>
  <c r="A964"/>
  <c r="J963"/>
  <c r="I963"/>
  <c r="H963"/>
  <c r="G963"/>
  <c r="F963"/>
  <c r="E963"/>
  <c r="D963"/>
  <c r="C963"/>
  <c r="B963"/>
  <c r="A963"/>
  <c r="J962"/>
  <c r="I962"/>
  <c r="H962"/>
  <c r="G962"/>
  <c r="F962"/>
  <c r="E962"/>
  <c r="D962"/>
  <c r="C962"/>
  <c r="B962"/>
  <c r="A962"/>
  <c r="J961"/>
  <c r="I961"/>
  <c r="H961"/>
  <c r="G961"/>
  <c r="F961"/>
  <c r="E961"/>
  <c r="D961"/>
  <c r="C961"/>
  <c r="B961"/>
  <c r="A961"/>
  <c r="J960"/>
  <c r="I960"/>
  <c r="H960"/>
  <c r="G960"/>
  <c r="F960"/>
  <c r="E960"/>
  <c r="D960"/>
  <c r="C960"/>
  <c r="B960"/>
  <c r="A960"/>
  <c r="J959"/>
  <c r="I959"/>
  <c r="H959"/>
  <c r="G959"/>
  <c r="F959"/>
  <c r="E959"/>
  <c r="D959"/>
  <c r="C959"/>
  <c r="B959"/>
  <c r="A959"/>
  <c r="J958"/>
  <c r="I958"/>
  <c r="H958"/>
  <c r="G958"/>
  <c r="F958"/>
  <c r="E958"/>
  <c r="D958"/>
  <c r="C958"/>
  <c r="B958"/>
  <c r="A958"/>
  <c r="B955"/>
  <c r="B954"/>
  <c r="B953"/>
  <c r="B952"/>
  <c r="B951"/>
  <c r="J946"/>
  <c r="I946"/>
  <c r="H946"/>
  <c r="G946"/>
  <c r="F946"/>
  <c r="E946"/>
  <c r="D946"/>
  <c r="C946"/>
  <c r="B946"/>
  <c r="A946"/>
  <c r="J945"/>
  <c r="I945"/>
  <c r="H945"/>
  <c r="G945"/>
  <c r="F945"/>
  <c r="E945"/>
  <c r="D945"/>
  <c r="C945"/>
  <c r="B945"/>
  <c r="A945"/>
  <c r="J944"/>
  <c r="I944"/>
  <c r="H944"/>
  <c r="G944"/>
  <c r="F944"/>
  <c r="E944"/>
  <c r="D944"/>
  <c r="C944"/>
  <c r="B944"/>
  <c r="A944"/>
  <c r="J943"/>
  <c r="I943"/>
  <c r="H943"/>
  <c r="G943"/>
  <c r="F943"/>
  <c r="E943"/>
  <c r="D943"/>
  <c r="C943"/>
  <c r="B943"/>
  <c r="A943"/>
  <c r="J942"/>
  <c r="I942"/>
  <c r="H942"/>
  <c r="G942"/>
  <c r="F942"/>
  <c r="E942"/>
  <c r="D942"/>
  <c r="C942"/>
  <c r="B942"/>
  <c r="A942"/>
  <c r="J941"/>
  <c r="I941"/>
  <c r="H941"/>
  <c r="G941"/>
  <c r="F941"/>
  <c r="E941"/>
  <c r="D941"/>
  <c r="C941"/>
  <c r="B941"/>
  <c r="A941"/>
  <c r="J940"/>
  <c r="I940"/>
  <c r="H940"/>
  <c r="G940"/>
  <c r="F940"/>
  <c r="E940"/>
  <c r="D940"/>
  <c r="C940"/>
  <c r="B940"/>
  <c r="A940"/>
  <c r="J939"/>
  <c r="I939"/>
  <c r="H939"/>
  <c r="G939"/>
  <c r="F939"/>
  <c r="E939"/>
  <c r="D939"/>
  <c r="C939"/>
  <c r="B939"/>
  <c r="A939"/>
  <c r="J938"/>
  <c r="I938"/>
  <c r="H938"/>
  <c r="G938"/>
  <c r="F938"/>
  <c r="E938"/>
  <c r="D938"/>
  <c r="C938"/>
  <c r="B938"/>
  <c r="A938"/>
  <c r="J937"/>
  <c r="I937"/>
  <c r="H937"/>
  <c r="G937"/>
  <c r="F937"/>
  <c r="E937"/>
  <c r="D937"/>
  <c r="C937"/>
  <c r="B937"/>
  <c r="A937"/>
  <c r="B934"/>
  <c r="B933"/>
  <c r="B932"/>
  <c r="B931"/>
  <c r="B930"/>
  <c r="J925"/>
  <c r="I925"/>
  <c r="H925"/>
  <c r="G925"/>
  <c r="F925"/>
  <c r="E925"/>
  <c r="D925"/>
  <c r="C925"/>
  <c r="B925"/>
  <c r="A925"/>
  <c r="J924"/>
  <c r="I924"/>
  <c r="H924"/>
  <c r="G924"/>
  <c r="F924"/>
  <c r="E924"/>
  <c r="D924"/>
  <c r="C924"/>
  <c r="B924"/>
  <c r="A924"/>
  <c r="J923"/>
  <c r="I923"/>
  <c r="H923"/>
  <c r="G923"/>
  <c r="F923"/>
  <c r="E923"/>
  <c r="D923"/>
  <c r="C923"/>
  <c r="B923"/>
  <c r="A923"/>
  <c r="J922"/>
  <c r="I922"/>
  <c r="H922"/>
  <c r="G922"/>
  <c r="F922"/>
  <c r="E922"/>
  <c r="D922"/>
  <c r="C922"/>
  <c r="B922"/>
  <c r="A922"/>
  <c r="J921"/>
  <c r="I921"/>
  <c r="H921"/>
  <c r="G921"/>
  <c r="F921"/>
  <c r="E921"/>
  <c r="D921"/>
  <c r="C921"/>
  <c r="B921"/>
  <c r="A921"/>
  <c r="J920"/>
  <c r="I920"/>
  <c r="H920"/>
  <c r="G920"/>
  <c r="F920"/>
  <c r="E920"/>
  <c r="D920"/>
  <c r="C920"/>
  <c r="B920"/>
  <c r="A920"/>
  <c r="J919"/>
  <c r="I919"/>
  <c r="H919"/>
  <c r="G919"/>
  <c r="F919"/>
  <c r="E919"/>
  <c r="D919"/>
  <c r="C919"/>
  <c r="B919"/>
  <c r="A919"/>
  <c r="J918"/>
  <c r="I918"/>
  <c r="H918"/>
  <c r="G918"/>
  <c r="F918"/>
  <c r="E918"/>
  <c r="D918"/>
  <c r="C918"/>
  <c r="B918"/>
  <c r="A918"/>
  <c r="J917"/>
  <c r="I917"/>
  <c r="H917"/>
  <c r="G917"/>
  <c r="F917"/>
  <c r="E917"/>
  <c r="D917"/>
  <c r="C917"/>
  <c r="B917"/>
  <c r="A917"/>
  <c r="J916"/>
  <c r="I916"/>
  <c r="H916"/>
  <c r="G916"/>
  <c r="F916"/>
  <c r="E916"/>
  <c r="D916"/>
  <c r="C916"/>
  <c r="B916"/>
  <c r="A916"/>
  <c r="B913"/>
  <c r="B912"/>
  <c r="B911"/>
  <c r="B910"/>
  <c r="B909"/>
  <c r="J904"/>
  <c r="I904"/>
  <c r="H904"/>
  <c r="G904"/>
  <c r="F904"/>
  <c r="E904"/>
  <c r="D904"/>
  <c r="C904"/>
  <c r="B904"/>
  <c r="A904"/>
  <c r="J903"/>
  <c r="I903"/>
  <c r="H903"/>
  <c r="G903"/>
  <c r="F903"/>
  <c r="E903"/>
  <c r="D903"/>
  <c r="C903"/>
  <c r="B903"/>
  <c r="A903"/>
  <c r="J902"/>
  <c r="I902"/>
  <c r="H902"/>
  <c r="G902"/>
  <c r="F902"/>
  <c r="E902"/>
  <c r="D902"/>
  <c r="C902"/>
  <c r="B902"/>
  <c r="A902"/>
  <c r="J901"/>
  <c r="I901"/>
  <c r="H901"/>
  <c r="G901"/>
  <c r="F901"/>
  <c r="E901"/>
  <c r="D901"/>
  <c r="C901"/>
  <c r="B901"/>
  <c r="A901"/>
  <c r="J900"/>
  <c r="I900"/>
  <c r="H900"/>
  <c r="G900"/>
  <c r="F900"/>
  <c r="E900"/>
  <c r="D900"/>
  <c r="C900"/>
  <c r="B900"/>
  <c r="A900"/>
  <c r="J899"/>
  <c r="I899"/>
  <c r="H899"/>
  <c r="G899"/>
  <c r="F899"/>
  <c r="E899"/>
  <c r="D899"/>
  <c r="C899"/>
  <c r="B899"/>
  <c r="A899"/>
  <c r="J898"/>
  <c r="I898"/>
  <c r="H898"/>
  <c r="G898"/>
  <c r="F898"/>
  <c r="E898"/>
  <c r="D898"/>
  <c r="C898"/>
  <c r="B898"/>
  <c r="A898"/>
  <c r="J897"/>
  <c r="I897"/>
  <c r="H897"/>
  <c r="G897"/>
  <c r="F897"/>
  <c r="E897"/>
  <c r="D897"/>
  <c r="C897"/>
  <c r="B897"/>
  <c r="A897"/>
  <c r="J896"/>
  <c r="I896"/>
  <c r="H896"/>
  <c r="G896"/>
  <c r="F896"/>
  <c r="E896"/>
  <c r="D896"/>
  <c r="C896"/>
  <c r="B896"/>
  <c r="A896"/>
  <c r="J895"/>
  <c r="I895"/>
  <c r="H895"/>
  <c r="G895"/>
  <c r="F895"/>
  <c r="E895"/>
  <c r="D895"/>
  <c r="C895"/>
  <c r="B895"/>
  <c r="A895"/>
  <c r="B892"/>
  <c r="B891"/>
  <c r="B890"/>
  <c r="B889"/>
  <c r="B888"/>
  <c r="J883"/>
  <c r="I883"/>
  <c r="H883"/>
  <c r="G883"/>
  <c r="F883"/>
  <c r="E883"/>
  <c r="D883"/>
  <c r="C883"/>
  <c r="B883"/>
  <c r="A883"/>
  <c r="J882"/>
  <c r="I882"/>
  <c r="H882"/>
  <c r="G882"/>
  <c r="F882"/>
  <c r="E882"/>
  <c r="D882"/>
  <c r="C882"/>
  <c r="B882"/>
  <c r="A882"/>
  <c r="J881"/>
  <c r="I881"/>
  <c r="H881"/>
  <c r="G881"/>
  <c r="F881"/>
  <c r="E881"/>
  <c r="D881"/>
  <c r="C881"/>
  <c r="B881"/>
  <c r="A881"/>
  <c r="J880"/>
  <c r="I880"/>
  <c r="H880"/>
  <c r="G880"/>
  <c r="F880"/>
  <c r="E880"/>
  <c r="D880"/>
  <c r="C880"/>
  <c r="B880"/>
  <c r="A880"/>
  <c r="J879"/>
  <c r="I879"/>
  <c r="H879"/>
  <c r="G879"/>
  <c r="F879"/>
  <c r="E879"/>
  <c r="D879"/>
  <c r="C879"/>
  <c r="B879"/>
  <c r="A879"/>
  <c r="J878"/>
  <c r="I878"/>
  <c r="H878"/>
  <c r="G878"/>
  <c r="F878"/>
  <c r="E878"/>
  <c r="D878"/>
  <c r="C878"/>
  <c r="B878"/>
  <c r="A878"/>
  <c r="J877"/>
  <c r="I877"/>
  <c r="H877"/>
  <c r="G877"/>
  <c r="F877"/>
  <c r="E877"/>
  <c r="D877"/>
  <c r="C877"/>
  <c r="B877"/>
  <c r="A877"/>
  <c r="J876"/>
  <c r="I876"/>
  <c r="H876"/>
  <c r="G876"/>
  <c r="F876"/>
  <c r="E876"/>
  <c r="D876"/>
  <c r="C876"/>
  <c r="B876"/>
  <c r="A876"/>
  <c r="J875"/>
  <c r="I875"/>
  <c r="H875"/>
  <c r="G875"/>
  <c r="F875"/>
  <c r="E875"/>
  <c r="D875"/>
  <c r="C875"/>
  <c r="B875"/>
  <c r="A875"/>
  <c r="J874"/>
  <c r="I874"/>
  <c r="H874"/>
  <c r="G874"/>
  <c r="F874"/>
  <c r="E874"/>
  <c r="D874"/>
  <c r="C874"/>
  <c r="B874"/>
  <c r="A874"/>
  <c r="B871"/>
  <c r="B870"/>
  <c r="B869"/>
  <c r="B868"/>
  <c r="B867"/>
  <c r="J862"/>
  <c r="I862"/>
  <c r="H862"/>
  <c r="G862"/>
  <c r="F862"/>
  <c r="E862"/>
  <c r="D862"/>
  <c r="C862"/>
  <c r="B862"/>
  <c r="A862"/>
  <c r="J861"/>
  <c r="I861"/>
  <c r="H861"/>
  <c r="G861"/>
  <c r="F861"/>
  <c r="E861"/>
  <c r="D861"/>
  <c r="C861"/>
  <c r="B861"/>
  <c r="A861"/>
  <c r="J860"/>
  <c r="I860"/>
  <c r="H860"/>
  <c r="G860"/>
  <c r="F860"/>
  <c r="E860"/>
  <c r="D860"/>
  <c r="C860"/>
  <c r="B860"/>
  <c r="A860"/>
  <c r="J859"/>
  <c r="I859"/>
  <c r="H859"/>
  <c r="G859"/>
  <c r="F859"/>
  <c r="E859"/>
  <c r="D859"/>
  <c r="C859"/>
  <c r="B859"/>
  <c r="A859"/>
  <c r="J858"/>
  <c r="I858"/>
  <c r="H858"/>
  <c r="G858"/>
  <c r="F858"/>
  <c r="E858"/>
  <c r="D858"/>
  <c r="C858"/>
  <c r="B858"/>
  <c r="A858"/>
  <c r="J857"/>
  <c r="I857"/>
  <c r="H857"/>
  <c r="G857"/>
  <c r="F857"/>
  <c r="E857"/>
  <c r="D857"/>
  <c r="C857"/>
  <c r="B857"/>
  <c r="A857"/>
  <c r="J856"/>
  <c r="I856"/>
  <c r="H856"/>
  <c r="G856"/>
  <c r="F856"/>
  <c r="E856"/>
  <c r="D856"/>
  <c r="C856"/>
  <c r="B856"/>
  <c r="A856"/>
  <c r="J855"/>
  <c r="I855"/>
  <c r="H855"/>
  <c r="G855"/>
  <c r="F855"/>
  <c r="E855"/>
  <c r="D855"/>
  <c r="C855"/>
  <c r="B855"/>
  <c r="A855"/>
  <c r="J854"/>
  <c r="I854"/>
  <c r="H854"/>
  <c r="G854"/>
  <c r="F854"/>
  <c r="E854"/>
  <c r="D854"/>
  <c r="C854"/>
  <c r="B854"/>
  <c r="A854"/>
  <c r="J853"/>
  <c r="I853"/>
  <c r="H853"/>
  <c r="G853"/>
  <c r="F853"/>
  <c r="E853"/>
  <c r="D853"/>
  <c r="C853"/>
  <c r="B853"/>
  <c r="A853"/>
  <c r="B850"/>
  <c r="B849"/>
  <c r="B848"/>
  <c r="B847"/>
  <c r="B846"/>
  <c r="J841"/>
  <c r="I841"/>
  <c r="H841"/>
  <c r="G841"/>
  <c r="F841"/>
  <c r="E841"/>
  <c r="D841"/>
  <c r="C841"/>
  <c r="B841"/>
  <c r="A841"/>
  <c r="J840"/>
  <c r="I840"/>
  <c r="H840"/>
  <c r="G840"/>
  <c r="F840"/>
  <c r="E840"/>
  <c r="D840"/>
  <c r="C840"/>
  <c r="B840"/>
  <c r="A840"/>
  <c r="J839"/>
  <c r="I839"/>
  <c r="H839"/>
  <c r="G839"/>
  <c r="F839"/>
  <c r="E839"/>
  <c r="D839"/>
  <c r="C839"/>
  <c r="B839"/>
  <c r="A839"/>
  <c r="J838"/>
  <c r="I838"/>
  <c r="H838"/>
  <c r="G838"/>
  <c r="F838"/>
  <c r="E838"/>
  <c r="D838"/>
  <c r="C838"/>
  <c r="B838"/>
  <c r="A838"/>
  <c r="J837"/>
  <c r="I837"/>
  <c r="H837"/>
  <c r="G837"/>
  <c r="F837"/>
  <c r="E837"/>
  <c r="D837"/>
  <c r="C837"/>
  <c r="B837"/>
  <c r="A837"/>
  <c r="J836"/>
  <c r="I836"/>
  <c r="H836"/>
  <c r="G836"/>
  <c r="F836"/>
  <c r="E836"/>
  <c r="D836"/>
  <c r="C836"/>
  <c r="B836"/>
  <c r="A836"/>
  <c r="J835"/>
  <c r="I835"/>
  <c r="H835"/>
  <c r="G835"/>
  <c r="F835"/>
  <c r="E835"/>
  <c r="D835"/>
  <c r="C835"/>
  <c r="B835"/>
  <c r="A835"/>
  <c r="J834"/>
  <c r="I834"/>
  <c r="H834"/>
  <c r="G834"/>
  <c r="F834"/>
  <c r="E834"/>
  <c r="D834"/>
  <c r="C834"/>
  <c r="B834"/>
  <c r="A834"/>
  <c r="J833"/>
  <c r="I833"/>
  <c r="H833"/>
  <c r="G833"/>
  <c r="F833"/>
  <c r="E833"/>
  <c r="D833"/>
  <c r="C833"/>
  <c r="B833"/>
  <c r="A833"/>
  <c r="J832"/>
  <c r="I832"/>
  <c r="H832"/>
  <c r="G832"/>
  <c r="F832"/>
  <c r="E832"/>
  <c r="D832"/>
  <c r="C832"/>
  <c r="B832"/>
  <c r="A832"/>
  <c r="B829"/>
  <c r="B828"/>
  <c r="B827"/>
  <c r="B826"/>
  <c r="B825"/>
  <c r="J820"/>
  <c r="I820"/>
  <c r="H820"/>
  <c r="G820"/>
  <c r="F820"/>
  <c r="E820"/>
  <c r="D820"/>
  <c r="C820"/>
  <c r="B820"/>
  <c r="A820"/>
  <c r="J819"/>
  <c r="I819"/>
  <c r="H819"/>
  <c r="G819"/>
  <c r="F819"/>
  <c r="E819"/>
  <c r="D819"/>
  <c r="C819"/>
  <c r="B819"/>
  <c r="A819"/>
  <c r="J818"/>
  <c r="I818"/>
  <c r="H818"/>
  <c r="G818"/>
  <c r="F818"/>
  <c r="E818"/>
  <c r="D818"/>
  <c r="C818"/>
  <c r="B818"/>
  <c r="A818"/>
  <c r="J817"/>
  <c r="I817"/>
  <c r="H817"/>
  <c r="G817"/>
  <c r="F817"/>
  <c r="E817"/>
  <c r="D817"/>
  <c r="C817"/>
  <c r="B817"/>
  <c r="A817"/>
  <c r="J816"/>
  <c r="I816"/>
  <c r="H816"/>
  <c r="G816"/>
  <c r="F816"/>
  <c r="E816"/>
  <c r="D816"/>
  <c r="C816"/>
  <c r="B816"/>
  <c r="A816"/>
  <c r="J815"/>
  <c r="I815"/>
  <c r="H815"/>
  <c r="G815"/>
  <c r="F815"/>
  <c r="E815"/>
  <c r="D815"/>
  <c r="C815"/>
  <c r="B815"/>
  <c r="A815"/>
  <c r="J814"/>
  <c r="I814"/>
  <c r="H814"/>
  <c r="G814"/>
  <c r="F814"/>
  <c r="E814"/>
  <c r="D814"/>
  <c r="C814"/>
  <c r="B814"/>
  <c r="A814"/>
  <c r="J813"/>
  <c r="I813"/>
  <c r="H813"/>
  <c r="G813"/>
  <c r="F813"/>
  <c r="E813"/>
  <c r="D813"/>
  <c r="C813"/>
  <c r="B813"/>
  <c r="A813"/>
  <c r="J812"/>
  <c r="I812"/>
  <c r="H812"/>
  <c r="G812"/>
  <c r="F812"/>
  <c r="E812"/>
  <c r="D812"/>
  <c r="C812"/>
  <c r="B812"/>
  <c r="A812"/>
  <c r="J811"/>
  <c r="I811"/>
  <c r="H811"/>
  <c r="G811"/>
  <c r="F811"/>
  <c r="E811"/>
  <c r="D811"/>
  <c r="C811"/>
  <c r="B811"/>
  <c r="A811"/>
  <c r="B808"/>
  <c r="B807"/>
  <c r="B806"/>
  <c r="B805"/>
  <c r="B804"/>
  <c r="J799"/>
  <c r="I799"/>
  <c r="H799"/>
  <c r="G799"/>
  <c r="F799"/>
  <c r="E799"/>
  <c r="D799"/>
  <c r="C799"/>
  <c r="B799"/>
  <c r="A799"/>
  <c r="J798"/>
  <c r="I798"/>
  <c r="H798"/>
  <c r="G798"/>
  <c r="F798"/>
  <c r="E798"/>
  <c r="D798"/>
  <c r="C798"/>
  <c r="B798"/>
  <c r="A798"/>
  <c r="J797"/>
  <c r="I797"/>
  <c r="H797"/>
  <c r="G797"/>
  <c r="F797"/>
  <c r="E797"/>
  <c r="D797"/>
  <c r="C797"/>
  <c r="B797"/>
  <c r="A797"/>
  <c r="J796"/>
  <c r="I796"/>
  <c r="H796"/>
  <c r="G796"/>
  <c r="F796"/>
  <c r="E796"/>
  <c r="D796"/>
  <c r="C796"/>
  <c r="B796"/>
  <c r="A796"/>
  <c r="J795"/>
  <c r="I795"/>
  <c r="H795"/>
  <c r="G795"/>
  <c r="F795"/>
  <c r="E795"/>
  <c r="D795"/>
  <c r="C795"/>
  <c r="B795"/>
  <c r="A795"/>
  <c r="J794"/>
  <c r="I794"/>
  <c r="H794"/>
  <c r="G794"/>
  <c r="F794"/>
  <c r="E794"/>
  <c r="D794"/>
  <c r="C794"/>
  <c r="B794"/>
  <c r="A794"/>
  <c r="J793"/>
  <c r="I793"/>
  <c r="H793"/>
  <c r="G793"/>
  <c r="F793"/>
  <c r="E793"/>
  <c r="D793"/>
  <c r="C793"/>
  <c r="B793"/>
  <c r="A793"/>
  <c r="J792"/>
  <c r="I792"/>
  <c r="H792"/>
  <c r="G792"/>
  <c r="F792"/>
  <c r="E792"/>
  <c r="D792"/>
  <c r="C792"/>
  <c r="B792"/>
  <c r="A792"/>
  <c r="J791"/>
  <c r="I791"/>
  <c r="H791"/>
  <c r="G791"/>
  <c r="F791"/>
  <c r="E791"/>
  <c r="D791"/>
  <c r="C791"/>
  <c r="B791"/>
  <c r="A791"/>
  <c r="J790"/>
  <c r="I790"/>
  <c r="H790"/>
  <c r="G790"/>
  <c r="F790"/>
  <c r="E790"/>
  <c r="D790"/>
  <c r="C790"/>
  <c r="B790"/>
  <c r="A790"/>
  <c r="B787"/>
  <c r="B786"/>
  <c r="B785"/>
  <c r="B784"/>
  <c r="B783"/>
  <c r="J778"/>
  <c r="I778"/>
  <c r="H778"/>
  <c r="G778"/>
  <c r="F778"/>
  <c r="E778"/>
  <c r="D778"/>
  <c r="C778"/>
  <c r="B778"/>
  <c r="A778"/>
  <c r="J777"/>
  <c r="I777"/>
  <c r="H777"/>
  <c r="G777"/>
  <c r="F777"/>
  <c r="E777"/>
  <c r="D777"/>
  <c r="C777"/>
  <c r="B777"/>
  <c r="A777"/>
  <c r="J776"/>
  <c r="I776"/>
  <c r="H776"/>
  <c r="G776"/>
  <c r="F776"/>
  <c r="E776"/>
  <c r="D776"/>
  <c r="C776"/>
  <c r="B776"/>
  <c r="A776"/>
  <c r="J775"/>
  <c r="I775"/>
  <c r="H775"/>
  <c r="G775"/>
  <c r="F775"/>
  <c r="E775"/>
  <c r="D775"/>
  <c r="C775"/>
  <c r="B775"/>
  <c r="A775"/>
  <c r="J774"/>
  <c r="I774"/>
  <c r="H774"/>
  <c r="G774"/>
  <c r="F774"/>
  <c r="E774"/>
  <c r="D774"/>
  <c r="C774"/>
  <c r="B774"/>
  <c r="A774"/>
  <c r="J773"/>
  <c r="I773"/>
  <c r="H773"/>
  <c r="G773"/>
  <c r="F773"/>
  <c r="E773"/>
  <c r="D773"/>
  <c r="C773"/>
  <c r="B773"/>
  <c r="A773"/>
  <c r="J772"/>
  <c r="I772"/>
  <c r="H772"/>
  <c r="G772"/>
  <c r="F772"/>
  <c r="E772"/>
  <c r="D772"/>
  <c r="C772"/>
  <c r="B772"/>
  <c r="A772"/>
  <c r="J771"/>
  <c r="I771"/>
  <c r="H771"/>
  <c r="G771"/>
  <c r="F771"/>
  <c r="E771"/>
  <c r="D771"/>
  <c r="C771"/>
  <c r="B771"/>
  <c r="A771"/>
  <c r="J770"/>
  <c r="I770"/>
  <c r="H770"/>
  <c r="G770"/>
  <c r="F770"/>
  <c r="E770"/>
  <c r="D770"/>
  <c r="C770"/>
  <c r="B770"/>
  <c r="A770"/>
  <c r="J769"/>
  <c r="I769"/>
  <c r="H769"/>
  <c r="G769"/>
  <c r="F769"/>
  <c r="E769"/>
  <c r="D769"/>
  <c r="C769"/>
  <c r="B769"/>
  <c r="A769"/>
  <c r="B766"/>
  <c r="B765"/>
  <c r="B764"/>
  <c r="B763"/>
  <c r="B762"/>
  <c r="J757"/>
  <c r="I757"/>
  <c r="H757"/>
  <c r="G757"/>
  <c r="F757"/>
  <c r="E757"/>
  <c r="D757"/>
  <c r="C757"/>
  <c r="B757"/>
  <c r="A757"/>
  <c r="J756"/>
  <c r="I756"/>
  <c r="H756"/>
  <c r="G756"/>
  <c r="F756"/>
  <c r="E756"/>
  <c r="D756"/>
  <c r="C756"/>
  <c r="B756"/>
  <c r="A756"/>
  <c r="J755"/>
  <c r="I755"/>
  <c r="H755"/>
  <c r="G755"/>
  <c r="F755"/>
  <c r="E755"/>
  <c r="D755"/>
  <c r="C755"/>
  <c r="B755"/>
  <c r="A755"/>
  <c r="J754"/>
  <c r="I754"/>
  <c r="H754"/>
  <c r="G754"/>
  <c r="F754"/>
  <c r="E754"/>
  <c r="D754"/>
  <c r="C754"/>
  <c r="B754"/>
  <c r="A754"/>
  <c r="J753"/>
  <c r="I753"/>
  <c r="H753"/>
  <c r="G753"/>
  <c r="F753"/>
  <c r="E753"/>
  <c r="D753"/>
  <c r="C753"/>
  <c r="B753"/>
  <c r="A753"/>
  <c r="J752"/>
  <c r="I752"/>
  <c r="H752"/>
  <c r="G752"/>
  <c r="F752"/>
  <c r="E752"/>
  <c r="D752"/>
  <c r="C752"/>
  <c r="B752"/>
  <c r="A752"/>
  <c r="J751"/>
  <c r="I751"/>
  <c r="H751"/>
  <c r="G751"/>
  <c r="F751"/>
  <c r="E751"/>
  <c r="D751"/>
  <c r="C751"/>
  <c r="B751"/>
  <c r="A751"/>
  <c r="J750"/>
  <c r="I750"/>
  <c r="H750"/>
  <c r="G750"/>
  <c r="F750"/>
  <c r="E750"/>
  <c r="D750"/>
  <c r="C750"/>
  <c r="B750"/>
  <c r="A750"/>
  <c r="J749"/>
  <c r="I749"/>
  <c r="H749"/>
  <c r="G749"/>
  <c r="F749"/>
  <c r="E749"/>
  <c r="D749"/>
  <c r="C749"/>
  <c r="B749"/>
  <c r="A749"/>
  <c r="J748"/>
  <c r="I748"/>
  <c r="H748"/>
  <c r="G748"/>
  <c r="F748"/>
  <c r="E748"/>
  <c r="D748"/>
  <c r="C748"/>
  <c r="B748"/>
  <c r="A748"/>
  <c r="B745"/>
  <c r="B744"/>
  <c r="B743"/>
  <c r="B742"/>
  <c r="B741"/>
  <c r="J736"/>
  <c r="I736"/>
  <c r="H736"/>
  <c r="G736"/>
  <c r="F736"/>
  <c r="E736"/>
  <c r="D736"/>
  <c r="C736"/>
  <c r="B736"/>
  <c r="A736"/>
  <c r="J735"/>
  <c r="I735"/>
  <c r="H735"/>
  <c r="G735"/>
  <c r="F735"/>
  <c r="E735"/>
  <c r="D735"/>
  <c r="C735"/>
  <c r="B735"/>
  <c r="A735"/>
  <c r="J734"/>
  <c r="I734"/>
  <c r="H734"/>
  <c r="G734"/>
  <c r="F734"/>
  <c r="E734"/>
  <c r="D734"/>
  <c r="C734"/>
  <c r="B734"/>
  <c r="A734"/>
  <c r="J733"/>
  <c r="I733"/>
  <c r="H733"/>
  <c r="G733"/>
  <c r="F733"/>
  <c r="E733"/>
  <c r="D733"/>
  <c r="C733"/>
  <c r="B733"/>
  <c r="A733"/>
  <c r="J732"/>
  <c r="I732"/>
  <c r="H732"/>
  <c r="G732"/>
  <c r="F732"/>
  <c r="E732"/>
  <c r="D732"/>
  <c r="C732"/>
  <c r="B732"/>
  <c r="A732"/>
  <c r="J731"/>
  <c r="I731"/>
  <c r="H731"/>
  <c r="G731"/>
  <c r="F731"/>
  <c r="E731"/>
  <c r="D731"/>
  <c r="C731"/>
  <c r="B731"/>
  <c r="A731"/>
  <c r="J730"/>
  <c r="I730"/>
  <c r="H730"/>
  <c r="G730"/>
  <c r="F730"/>
  <c r="E730"/>
  <c r="D730"/>
  <c r="C730"/>
  <c r="B730"/>
  <c r="A730"/>
  <c r="J729"/>
  <c r="I729"/>
  <c r="H729"/>
  <c r="G729"/>
  <c r="F729"/>
  <c r="E729"/>
  <c r="D729"/>
  <c r="C729"/>
  <c r="B729"/>
  <c r="A729"/>
  <c r="J728"/>
  <c r="I728"/>
  <c r="H728"/>
  <c r="G728"/>
  <c r="F728"/>
  <c r="E728"/>
  <c r="D728"/>
  <c r="C728"/>
  <c r="B728"/>
  <c r="A728"/>
  <c r="J727"/>
  <c r="I727"/>
  <c r="H727"/>
  <c r="G727"/>
  <c r="F727"/>
  <c r="E727"/>
  <c r="D727"/>
  <c r="C727"/>
  <c r="B727"/>
  <c r="A727"/>
  <c r="B724"/>
  <c r="B723"/>
  <c r="B722"/>
  <c r="B721"/>
  <c r="B720"/>
  <c r="J715"/>
  <c r="I715"/>
  <c r="H715"/>
  <c r="G715"/>
  <c r="F715"/>
  <c r="E715"/>
  <c r="D715"/>
  <c r="C715"/>
  <c r="B715"/>
  <c r="A715"/>
  <c r="J714"/>
  <c r="I714"/>
  <c r="H714"/>
  <c r="G714"/>
  <c r="F714"/>
  <c r="E714"/>
  <c r="D714"/>
  <c r="C714"/>
  <c r="B714"/>
  <c r="A714"/>
  <c r="J713"/>
  <c r="I713"/>
  <c r="H713"/>
  <c r="G713"/>
  <c r="F713"/>
  <c r="E713"/>
  <c r="D713"/>
  <c r="C713"/>
  <c r="B713"/>
  <c r="A713"/>
  <c r="J712"/>
  <c r="I712"/>
  <c r="H712"/>
  <c r="G712"/>
  <c r="F712"/>
  <c r="E712"/>
  <c r="D712"/>
  <c r="C712"/>
  <c r="B712"/>
  <c r="A712"/>
  <c r="J711"/>
  <c r="I711"/>
  <c r="H711"/>
  <c r="G711"/>
  <c r="F711"/>
  <c r="E711"/>
  <c r="D711"/>
  <c r="C711"/>
  <c r="B711"/>
  <c r="A711"/>
  <c r="J710"/>
  <c r="I710"/>
  <c r="H710"/>
  <c r="G710"/>
  <c r="F710"/>
  <c r="E710"/>
  <c r="D710"/>
  <c r="C710"/>
  <c r="B710"/>
  <c r="A710"/>
  <c r="J709"/>
  <c r="I709"/>
  <c r="H709"/>
  <c r="G709"/>
  <c r="F709"/>
  <c r="E709"/>
  <c r="D709"/>
  <c r="C709"/>
  <c r="B709"/>
  <c r="A709"/>
  <c r="J708"/>
  <c r="I708"/>
  <c r="H708"/>
  <c r="G708"/>
  <c r="F708"/>
  <c r="E708"/>
  <c r="D708"/>
  <c r="C708"/>
  <c r="B708"/>
  <c r="A708"/>
  <c r="J707"/>
  <c r="I707"/>
  <c r="H707"/>
  <c r="G707"/>
  <c r="F707"/>
  <c r="E707"/>
  <c r="D707"/>
  <c r="C707"/>
  <c r="B707"/>
  <c r="A707"/>
  <c r="J706"/>
  <c r="I706"/>
  <c r="H706"/>
  <c r="G706"/>
  <c r="F706"/>
  <c r="E706"/>
  <c r="D706"/>
  <c r="C706"/>
  <c r="B706"/>
  <c r="A706"/>
  <c r="B703"/>
  <c r="B702"/>
  <c r="B701"/>
  <c r="B700"/>
  <c r="B699"/>
  <c r="J694"/>
  <c r="I694"/>
  <c r="H694"/>
  <c r="G694"/>
  <c r="F694"/>
  <c r="E694"/>
  <c r="D694"/>
  <c r="C694"/>
  <c r="B694"/>
  <c r="A694"/>
  <c r="J693"/>
  <c r="I693"/>
  <c r="H693"/>
  <c r="G693"/>
  <c r="F693"/>
  <c r="E693"/>
  <c r="D693"/>
  <c r="C693"/>
  <c r="B693"/>
  <c r="A693"/>
  <c r="J692"/>
  <c r="I692"/>
  <c r="H692"/>
  <c r="G692"/>
  <c r="F692"/>
  <c r="E692"/>
  <c r="D692"/>
  <c r="C692"/>
  <c r="B692"/>
  <c r="A692"/>
  <c r="J691"/>
  <c r="I691"/>
  <c r="H691"/>
  <c r="G691"/>
  <c r="F691"/>
  <c r="E691"/>
  <c r="D691"/>
  <c r="C691"/>
  <c r="B691"/>
  <c r="A691"/>
  <c r="J690"/>
  <c r="I690"/>
  <c r="H690"/>
  <c r="G690"/>
  <c r="F690"/>
  <c r="E690"/>
  <c r="D690"/>
  <c r="C690"/>
  <c r="B690"/>
  <c r="A690"/>
  <c r="J689"/>
  <c r="I689"/>
  <c r="H689"/>
  <c r="G689"/>
  <c r="F689"/>
  <c r="E689"/>
  <c r="D689"/>
  <c r="C689"/>
  <c r="B689"/>
  <c r="A689"/>
  <c r="J688"/>
  <c r="I688"/>
  <c r="H688"/>
  <c r="G688"/>
  <c r="F688"/>
  <c r="E688"/>
  <c r="D688"/>
  <c r="C688"/>
  <c r="B688"/>
  <c r="A688"/>
  <c r="J687"/>
  <c r="I687"/>
  <c r="H687"/>
  <c r="G687"/>
  <c r="F687"/>
  <c r="E687"/>
  <c r="D687"/>
  <c r="C687"/>
  <c r="B687"/>
  <c r="A687"/>
  <c r="J686"/>
  <c r="I686"/>
  <c r="H686"/>
  <c r="G686"/>
  <c r="F686"/>
  <c r="E686"/>
  <c r="D686"/>
  <c r="C686"/>
  <c r="B686"/>
  <c r="A686"/>
  <c r="J685"/>
  <c r="I685"/>
  <c r="H685"/>
  <c r="G685"/>
  <c r="F685"/>
  <c r="E685"/>
  <c r="D685"/>
  <c r="C685"/>
  <c r="B685"/>
  <c r="A685"/>
  <c r="B682"/>
  <c r="B681"/>
  <c r="B680"/>
  <c r="B679"/>
  <c r="B678"/>
  <c r="J673"/>
  <c r="I673"/>
  <c r="H673"/>
  <c r="G673"/>
  <c r="F673"/>
  <c r="E673"/>
  <c r="D673"/>
  <c r="C673"/>
  <c r="B673"/>
  <c r="A673"/>
  <c r="J672"/>
  <c r="I672"/>
  <c r="H672"/>
  <c r="G672"/>
  <c r="F672"/>
  <c r="E672"/>
  <c r="D672"/>
  <c r="C672"/>
  <c r="B672"/>
  <c r="A672"/>
  <c r="J671"/>
  <c r="I671"/>
  <c r="H671"/>
  <c r="G671"/>
  <c r="F671"/>
  <c r="E671"/>
  <c r="D671"/>
  <c r="C671"/>
  <c r="B671"/>
  <c r="A671"/>
  <c r="J670"/>
  <c r="I670"/>
  <c r="H670"/>
  <c r="G670"/>
  <c r="F670"/>
  <c r="E670"/>
  <c r="D670"/>
  <c r="C670"/>
  <c r="B670"/>
  <c r="A670"/>
  <c r="J669"/>
  <c r="I669"/>
  <c r="H669"/>
  <c r="G669"/>
  <c r="F669"/>
  <c r="E669"/>
  <c r="D669"/>
  <c r="C669"/>
  <c r="B669"/>
  <c r="A669"/>
  <c r="J668"/>
  <c r="I668"/>
  <c r="H668"/>
  <c r="G668"/>
  <c r="F668"/>
  <c r="E668"/>
  <c r="D668"/>
  <c r="C668"/>
  <c r="B668"/>
  <c r="A668"/>
  <c r="J667"/>
  <c r="I667"/>
  <c r="H667"/>
  <c r="G667"/>
  <c r="F667"/>
  <c r="E667"/>
  <c r="D667"/>
  <c r="C667"/>
  <c r="B667"/>
  <c r="A667"/>
  <c r="J666"/>
  <c r="I666"/>
  <c r="H666"/>
  <c r="G666"/>
  <c r="F666"/>
  <c r="E666"/>
  <c r="D666"/>
  <c r="C666"/>
  <c r="B666"/>
  <c r="A666"/>
  <c r="J665"/>
  <c r="I665"/>
  <c r="H665"/>
  <c r="G665"/>
  <c r="F665"/>
  <c r="E665"/>
  <c r="D665"/>
  <c r="C665"/>
  <c r="B665"/>
  <c r="A665"/>
  <c r="J664"/>
  <c r="I664"/>
  <c r="H664"/>
  <c r="G664"/>
  <c r="F664"/>
  <c r="E664"/>
  <c r="D664"/>
  <c r="C664"/>
  <c r="B664"/>
  <c r="A664"/>
  <c r="B661"/>
  <c r="B660"/>
  <c r="B659"/>
  <c r="B658"/>
  <c r="B657"/>
  <c r="J652"/>
  <c r="I652"/>
  <c r="H652"/>
  <c r="G652"/>
  <c r="F652"/>
  <c r="E652"/>
  <c r="D652"/>
  <c r="C652"/>
  <c r="B652"/>
  <c r="A652"/>
  <c r="J651"/>
  <c r="I651"/>
  <c r="H651"/>
  <c r="G651"/>
  <c r="F651"/>
  <c r="E651"/>
  <c r="D651"/>
  <c r="C651"/>
  <c r="B651"/>
  <c r="A651"/>
  <c r="J650"/>
  <c r="I650"/>
  <c r="H650"/>
  <c r="G650"/>
  <c r="F650"/>
  <c r="E650"/>
  <c r="D650"/>
  <c r="C650"/>
  <c r="B650"/>
  <c r="A650"/>
  <c r="J649"/>
  <c r="I649"/>
  <c r="H649"/>
  <c r="G649"/>
  <c r="F649"/>
  <c r="E649"/>
  <c r="D649"/>
  <c r="C649"/>
  <c r="B649"/>
  <c r="A649"/>
  <c r="J648"/>
  <c r="I648"/>
  <c r="H648"/>
  <c r="G648"/>
  <c r="F648"/>
  <c r="E648"/>
  <c r="D648"/>
  <c r="C648"/>
  <c r="B648"/>
  <c r="A648"/>
  <c r="J647"/>
  <c r="I647"/>
  <c r="H647"/>
  <c r="G647"/>
  <c r="F647"/>
  <c r="E647"/>
  <c r="D647"/>
  <c r="C647"/>
  <c r="B647"/>
  <c r="A647"/>
  <c r="J646"/>
  <c r="I646"/>
  <c r="H646"/>
  <c r="G646"/>
  <c r="F646"/>
  <c r="E646"/>
  <c r="D646"/>
  <c r="C646"/>
  <c r="B646"/>
  <c r="A646"/>
  <c r="J645"/>
  <c r="I645"/>
  <c r="H645"/>
  <c r="G645"/>
  <c r="F645"/>
  <c r="E645"/>
  <c r="D645"/>
  <c r="C645"/>
  <c r="B645"/>
  <c r="A645"/>
  <c r="J644"/>
  <c r="I644"/>
  <c r="H644"/>
  <c r="G644"/>
  <c r="F644"/>
  <c r="E644"/>
  <c r="D644"/>
  <c r="C644"/>
  <c r="B644"/>
  <c r="A644"/>
  <c r="J643"/>
  <c r="I643"/>
  <c r="H643"/>
  <c r="G643"/>
  <c r="F643"/>
  <c r="E643"/>
  <c r="D643"/>
  <c r="C643"/>
  <c r="B643"/>
  <c r="A643"/>
  <c r="B640"/>
  <c r="B639"/>
  <c r="B638"/>
  <c r="B637"/>
  <c r="B636"/>
  <c r="J631"/>
  <c r="I631"/>
  <c r="H631"/>
  <c r="G631"/>
  <c r="F631"/>
  <c r="E631"/>
  <c r="D631"/>
  <c r="C631"/>
  <c r="B631"/>
  <c r="A631"/>
  <c r="J630"/>
  <c r="I630"/>
  <c r="H630"/>
  <c r="G630"/>
  <c r="F630"/>
  <c r="E630"/>
  <c r="D630"/>
  <c r="C630"/>
  <c r="B630"/>
  <c r="A630"/>
  <c r="J629"/>
  <c r="I629"/>
  <c r="H629"/>
  <c r="G629"/>
  <c r="F629"/>
  <c r="E629"/>
  <c r="D629"/>
  <c r="C629"/>
  <c r="B629"/>
  <c r="A629"/>
  <c r="J628"/>
  <c r="I628"/>
  <c r="H628"/>
  <c r="G628"/>
  <c r="F628"/>
  <c r="E628"/>
  <c r="D628"/>
  <c r="C628"/>
  <c r="B628"/>
  <c r="A628"/>
  <c r="J627"/>
  <c r="I627"/>
  <c r="H627"/>
  <c r="G627"/>
  <c r="F627"/>
  <c r="E627"/>
  <c r="D627"/>
  <c r="C627"/>
  <c r="B627"/>
  <c r="A627"/>
  <c r="J626"/>
  <c r="I626"/>
  <c r="H626"/>
  <c r="G626"/>
  <c r="F626"/>
  <c r="E626"/>
  <c r="D626"/>
  <c r="C626"/>
  <c r="B626"/>
  <c r="A626"/>
  <c r="J625"/>
  <c r="I625"/>
  <c r="H625"/>
  <c r="G625"/>
  <c r="F625"/>
  <c r="E625"/>
  <c r="D625"/>
  <c r="C625"/>
  <c r="B625"/>
  <c r="A625"/>
  <c r="J624"/>
  <c r="I624"/>
  <c r="H624"/>
  <c r="G624"/>
  <c r="F624"/>
  <c r="E624"/>
  <c r="D624"/>
  <c r="C624"/>
  <c r="B624"/>
  <c r="A624"/>
  <c r="J623"/>
  <c r="I623"/>
  <c r="H623"/>
  <c r="G623"/>
  <c r="F623"/>
  <c r="E623"/>
  <c r="D623"/>
  <c r="C623"/>
  <c r="B623"/>
  <c r="A623"/>
  <c r="J622"/>
  <c r="I622"/>
  <c r="H622"/>
  <c r="G622"/>
  <c r="F622"/>
  <c r="E622"/>
  <c r="D622"/>
  <c r="C622"/>
  <c r="B622"/>
  <c r="A622"/>
  <c r="B619"/>
  <c r="B618"/>
  <c r="B617"/>
  <c r="B616"/>
  <c r="B615"/>
  <c r="J610"/>
  <c r="I610"/>
  <c r="H610"/>
  <c r="G610"/>
  <c r="F610"/>
  <c r="E610"/>
  <c r="D610"/>
  <c r="C610"/>
  <c r="B610"/>
  <c r="A610"/>
  <c r="J609"/>
  <c r="I609"/>
  <c r="H609"/>
  <c r="G609"/>
  <c r="F609"/>
  <c r="E609"/>
  <c r="D609"/>
  <c r="C609"/>
  <c r="B609"/>
  <c r="A609"/>
  <c r="J608"/>
  <c r="I608"/>
  <c r="H608"/>
  <c r="G608"/>
  <c r="F608"/>
  <c r="E608"/>
  <c r="D608"/>
  <c r="C608"/>
  <c r="B608"/>
  <c r="A608"/>
  <c r="J607"/>
  <c r="I607"/>
  <c r="H607"/>
  <c r="G607"/>
  <c r="F607"/>
  <c r="E607"/>
  <c r="D607"/>
  <c r="C607"/>
  <c r="B607"/>
  <c r="A607"/>
  <c r="J606"/>
  <c r="I606"/>
  <c r="H606"/>
  <c r="G606"/>
  <c r="F606"/>
  <c r="E606"/>
  <c r="D606"/>
  <c r="C606"/>
  <c r="B606"/>
  <c r="A606"/>
  <c r="J605"/>
  <c r="I605"/>
  <c r="H605"/>
  <c r="G605"/>
  <c r="F605"/>
  <c r="E605"/>
  <c r="D605"/>
  <c r="C605"/>
  <c r="B605"/>
  <c r="A605"/>
  <c r="J604"/>
  <c r="I604"/>
  <c r="H604"/>
  <c r="G604"/>
  <c r="F604"/>
  <c r="E604"/>
  <c r="D604"/>
  <c r="C604"/>
  <c r="B604"/>
  <c r="A604"/>
  <c r="J603"/>
  <c r="I603"/>
  <c r="H603"/>
  <c r="G603"/>
  <c r="F603"/>
  <c r="E603"/>
  <c r="D603"/>
  <c r="C603"/>
  <c r="B603"/>
  <c r="A603"/>
  <c r="J602"/>
  <c r="I602"/>
  <c r="H602"/>
  <c r="G602"/>
  <c r="F602"/>
  <c r="E602"/>
  <c r="D602"/>
  <c r="C602"/>
  <c r="B602"/>
  <c r="A602"/>
  <c r="J601"/>
  <c r="I601"/>
  <c r="H601"/>
  <c r="G601"/>
  <c r="F601"/>
  <c r="E601"/>
  <c r="D601"/>
  <c r="C601"/>
  <c r="B601"/>
  <c r="A601"/>
  <c r="B598"/>
  <c r="B597"/>
  <c r="B596"/>
  <c r="B595"/>
  <c r="B594"/>
  <c r="J589"/>
  <c r="I589"/>
  <c r="H589"/>
  <c r="G589"/>
  <c r="F589"/>
  <c r="E589"/>
  <c r="D589"/>
  <c r="C589"/>
  <c r="B589"/>
  <c r="A589"/>
  <c r="J588"/>
  <c r="I588"/>
  <c r="H588"/>
  <c r="G588"/>
  <c r="F588"/>
  <c r="E588"/>
  <c r="D588"/>
  <c r="C588"/>
  <c r="B588"/>
  <c r="A588"/>
  <c r="J587"/>
  <c r="I587"/>
  <c r="H587"/>
  <c r="G587"/>
  <c r="F587"/>
  <c r="E587"/>
  <c r="D587"/>
  <c r="C587"/>
  <c r="B587"/>
  <c r="A587"/>
  <c r="J586"/>
  <c r="I586"/>
  <c r="H586"/>
  <c r="G586"/>
  <c r="F586"/>
  <c r="E586"/>
  <c r="D586"/>
  <c r="C586"/>
  <c r="B586"/>
  <c r="A586"/>
  <c r="J585"/>
  <c r="I585"/>
  <c r="H585"/>
  <c r="G585"/>
  <c r="F585"/>
  <c r="E585"/>
  <c r="D585"/>
  <c r="C585"/>
  <c r="B585"/>
  <c r="A585"/>
  <c r="J584"/>
  <c r="I584"/>
  <c r="H584"/>
  <c r="G584"/>
  <c r="F584"/>
  <c r="E584"/>
  <c r="D584"/>
  <c r="C584"/>
  <c r="B584"/>
  <c r="A584"/>
  <c r="J583"/>
  <c r="I583"/>
  <c r="H583"/>
  <c r="G583"/>
  <c r="F583"/>
  <c r="E583"/>
  <c r="D583"/>
  <c r="C583"/>
  <c r="B583"/>
  <c r="A583"/>
  <c r="J582"/>
  <c r="I582"/>
  <c r="H582"/>
  <c r="G582"/>
  <c r="F582"/>
  <c r="E582"/>
  <c r="D582"/>
  <c r="C582"/>
  <c r="B582"/>
  <c r="A582"/>
  <c r="J581"/>
  <c r="I581"/>
  <c r="H581"/>
  <c r="G581"/>
  <c r="F581"/>
  <c r="E581"/>
  <c r="D581"/>
  <c r="C581"/>
  <c r="B581"/>
  <c r="A581"/>
  <c r="J580"/>
  <c r="I580"/>
  <c r="H580"/>
  <c r="G580"/>
  <c r="F580"/>
  <c r="E580"/>
  <c r="D580"/>
  <c r="C580"/>
  <c r="B580"/>
  <c r="A580"/>
  <c r="B577"/>
  <c r="B576"/>
  <c r="B575"/>
  <c r="B574"/>
  <c r="B573"/>
  <c r="J568"/>
  <c r="I568"/>
  <c r="H568"/>
  <c r="G568"/>
  <c r="F568"/>
  <c r="E568"/>
  <c r="D568"/>
  <c r="C568"/>
  <c r="B568"/>
  <c r="A568"/>
  <c r="J567"/>
  <c r="I567"/>
  <c r="H567"/>
  <c r="G567"/>
  <c r="F567"/>
  <c r="E567"/>
  <c r="D567"/>
  <c r="C567"/>
  <c r="B567"/>
  <c r="A567"/>
  <c r="J566"/>
  <c r="I566"/>
  <c r="H566"/>
  <c r="G566"/>
  <c r="F566"/>
  <c r="E566"/>
  <c r="D566"/>
  <c r="C566"/>
  <c r="B566"/>
  <c r="A566"/>
  <c r="J565"/>
  <c r="I565"/>
  <c r="H565"/>
  <c r="G565"/>
  <c r="F565"/>
  <c r="E565"/>
  <c r="D565"/>
  <c r="C565"/>
  <c r="B565"/>
  <c r="A565"/>
  <c r="J564"/>
  <c r="I564"/>
  <c r="H564"/>
  <c r="G564"/>
  <c r="F564"/>
  <c r="E564"/>
  <c r="D564"/>
  <c r="C564"/>
  <c r="B564"/>
  <c r="A564"/>
  <c r="J563"/>
  <c r="I563"/>
  <c r="H563"/>
  <c r="G563"/>
  <c r="F563"/>
  <c r="E563"/>
  <c r="D563"/>
  <c r="C563"/>
  <c r="B563"/>
  <c r="A563"/>
  <c r="J562"/>
  <c r="I562"/>
  <c r="H562"/>
  <c r="G562"/>
  <c r="F562"/>
  <c r="E562"/>
  <c r="D562"/>
  <c r="C562"/>
  <c r="B562"/>
  <c r="A562"/>
  <c r="J561"/>
  <c r="I561"/>
  <c r="H561"/>
  <c r="G561"/>
  <c r="F561"/>
  <c r="E561"/>
  <c r="D561"/>
  <c r="C561"/>
  <c r="B561"/>
  <c r="A561"/>
  <c r="J560"/>
  <c r="I560"/>
  <c r="H560"/>
  <c r="G560"/>
  <c r="F560"/>
  <c r="E560"/>
  <c r="D560"/>
  <c r="C560"/>
  <c r="B560"/>
  <c r="A560"/>
  <c r="J559"/>
  <c r="I559"/>
  <c r="H559"/>
  <c r="G559"/>
  <c r="F559"/>
  <c r="E559"/>
  <c r="D559"/>
  <c r="C559"/>
  <c r="B559"/>
  <c r="A559"/>
  <c r="B556"/>
  <c r="B555"/>
  <c r="B554"/>
  <c r="B553"/>
  <c r="B552"/>
  <c r="J547"/>
  <c r="I547"/>
  <c r="H547"/>
  <c r="G547"/>
  <c r="F547"/>
  <c r="E547"/>
  <c r="D547"/>
  <c r="C547"/>
  <c r="B547"/>
  <c r="A547"/>
  <c r="J546"/>
  <c r="I546"/>
  <c r="H546"/>
  <c r="G546"/>
  <c r="F546"/>
  <c r="E546"/>
  <c r="D546"/>
  <c r="C546"/>
  <c r="B546"/>
  <c r="A546"/>
  <c r="J545"/>
  <c r="I545"/>
  <c r="H545"/>
  <c r="G545"/>
  <c r="F545"/>
  <c r="E545"/>
  <c r="D545"/>
  <c r="C545"/>
  <c r="B545"/>
  <c r="A545"/>
  <c r="J544"/>
  <c r="I544"/>
  <c r="H544"/>
  <c r="G544"/>
  <c r="F544"/>
  <c r="E544"/>
  <c r="D544"/>
  <c r="C544"/>
  <c r="B544"/>
  <c r="A544"/>
  <c r="J543"/>
  <c r="I543"/>
  <c r="H543"/>
  <c r="G543"/>
  <c r="F543"/>
  <c r="E543"/>
  <c r="D543"/>
  <c r="C543"/>
  <c r="B543"/>
  <c r="A543"/>
  <c r="J542"/>
  <c r="I542"/>
  <c r="H542"/>
  <c r="G542"/>
  <c r="F542"/>
  <c r="E542"/>
  <c r="D542"/>
  <c r="C542"/>
  <c r="B542"/>
  <c r="A542"/>
  <c r="J541"/>
  <c r="I541"/>
  <c r="H541"/>
  <c r="G541"/>
  <c r="F541"/>
  <c r="E541"/>
  <c r="D541"/>
  <c r="C541"/>
  <c r="B541"/>
  <c r="A541"/>
  <c r="J540"/>
  <c r="I540"/>
  <c r="H540"/>
  <c r="G540"/>
  <c r="F540"/>
  <c r="E540"/>
  <c r="D540"/>
  <c r="C540"/>
  <c r="B540"/>
  <c r="A540"/>
  <c r="J539"/>
  <c r="I539"/>
  <c r="H539"/>
  <c r="G539"/>
  <c r="F539"/>
  <c r="E539"/>
  <c r="D539"/>
  <c r="C539"/>
  <c r="B539"/>
  <c r="A539"/>
  <c r="J538"/>
  <c r="I538"/>
  <c r="H538"/>
  <c r="G538"/>
  <c r="F538"/>
  <c r="E538"/>
  <c r="D538"/>
  <c r="C538"/>
  <c r="B538"/>
  <c r="A538"/>
  <c r="B535"/>
  <c r="B534"/>
  <c r="B533"/>
  <c r="B532"/>
  <c r="B531"/>
  <c r="J526"/>
  <c r="I526"/>
  <c r="H526"/>
  <c r="G526"/>
  <c r="F526"/>
  <c r="E526"/>
  <c r="D526"/>
  <c r="C526"/>
  <c r="B526"/>
  <c r="A526"/>
  <c r="J525"/>
  <c r="I525"/>
  <c r="H525"/>
  <c r="G525"/>
  <c r="F525"/>
  <c r="E525"/>
  <c r="D525"/>
  <c r="C525"/>
  <c r="B525"/>
  <c r="A525"/>
  <c r="J524"/>
  <c r="I524"/>
  <c r="H524"/>
  <c r="G524"/>
  <c r="F524"/>
  <c r="E524"/>
  <c r="D524"/>
  <c r="C524"/>
  <c r="B524"/>
  <c r="A524"/>
  <c r="J523"/>
  <c r="I523"/>
  <c r="H523"/>
  <c r="G523"/>
  <c r="F523"/>
  <c r="E523"/>
  <c r="D523"/>
  <c r="C523"/>
  <c r="B523"/>
  <c r="A523"/>
  <c r="J522"/>
  <c r="I522"/>
  <c r="H522"/>
  <c r="G522"/>
  <c r="F522"/>
  <c r="E522"/>
  <c r="D522"/>
  <c r="C522"/>
  <c r="B522"/>
  <c r="A522"/>
  <c r="J521"/>
  <c r="I521"/>
  <c r="H521"/>
  <c r="G521"/>
  <c r="F521"/>
  <c r="E521"/>
  <c r="D521"/>
  <c r="C521"/>
  <c r="B521"/>
  <c r="A521"/>
  <c r="J520"/>
  <c r="I520"/>
  <c r="H520"/>
  <c r="G520"/>
  <c r="F520"/>
  <c r="E520"/>
  <c r="D520"/>
  <c r="C520"/>
  <c r="B520"/>
  <c r="A520"/>
  <c r="J519"/>
  <c r="I519"/>
  <c r="H519"/>
  <c r="G519"/>
  <c r="F519"/>
  <c r="E519"/>
  <c r="D519"/>
  <c r="C519"/>
  <c r="B519"/>
  <c r="A519"/>
  <c r="J518"/>
  <c r="I518"/>
  <c r="H518"/>
  <c r="G518"/>
  <c r="F518"/>
  <c r="E518"/>
  <c r="D518"/>
  <c r="C518"/>
  <c r="B518"/>
  <c r="A518"/>
  <c r="J517"/>
  <c r="I517"/>
  <c r="H517"/>
  <c r="G517"/>
  <c r="F517"/>
  <c r="E517"/>
  <c r="D517"/>
  <c r="C517"/>
  <c r="B517"/>
  <c r="A517"/>
  <c r="B514"/>
  <c r="B513"/>
  <c r="B512"/>
  <c r="B511"/>
  <c r="B510"/>
  <c r="J505"/>
  <c r="I505"/>
  <c r="H505"/>
  <c r="G505"/>
  <c r="F505"/>
  <c r="E505"/>
  <c r="D505"/>
  <c r="C505"/>
  <c r="B505"/>
  <c r="A505"/>
  <c r="J504"/>
  <c r="I504"/>
  <c r="H504"/>
  <c r="G504"/>
  <c r="F504"/>
  <c r="E504"/>
  <c r="D504"/>
  <c r="C504"/>
  <c r="B504"/>
  <c r="A504"/>
  <c r="J503"/>
  <c r="I503"/>
  <c r="H503"/>
  <c r="G503"/>
  <c r="F503"/>
  <c r="E503"/>
  <c r="D503"/>
  <c r="C503"/>
  <c r="B503"/>
  <c r="A503"/>
  <c r="J502"/>
  <c r="I502"/>
  <c r="H502"/>
  <c r="G502"/>
  <c r="F502"/>
  <c r="E502"/>
  <c r="D502"/>
  <c r="C502"/>
  <c r="B502"/>
  <c r="A502"/>
  <c r="J501"/>
  <c r="I501"/>
  <c r="H501"/>
  <c r="G501"/>
  <c r="F501"/>
  <c r="E501"/>
  <c r="D501"/>
  <c r="C501"/>
  <c r="B501"/>
  <c r="A501"/>
  <c r="J500"/>
  <c r="I500"/>
  <c r="H500"/>
  <c r="G500"/>
  <c r="F500"/>
  <c r="E500"/>
  <c r="D500"/>
  <c r="C500"/>
  <c r="B500"/>
  <c r="A500"/>
  <c r="J499"/>
  <c r="I499"/>
  <c r="H499"/>
  <c r="G499"/>
  <c r="F499"/>
  <c r="E499"/>
  <c r="D499"/>
  <c r="C499"/>
  <c r="B499"/>
  <c r="A499"/>
  <c r="J498"/>
  <c r="I498"/>
  <c r="H498"/>
  <c r="G498"/>
  <c r="F498"/>
  <c r="E498"/>
  <c r="D498"/>
  <c r="C498"/>
  <c r="B498"/>
  <c r="A498"/>
  <c r="J497"/>
  <c r="I497"/>
  <c r="H497"/>
  <c r="G497"/>
  <c r="F497"/>
  <c r="E497"/>
  <c r="D497"/>
  <c r="C497"/>
  <c r="B497"/>
  <c r="A497"/>
  <c r="J496"/>
  <c r="I496"/>
  <c r="H496"/>
  <c r="G496"/>
  <c r="F496"/>
  <c r="E496"/>
  <c r="D496"/>
  <c r="C496"/>
  <c r="B496"/>
  <c r="A496"/>
  <c r="B493"/>
  <c r="B492"/>
  <c r="B491"/>
  <c r="B490"/>
  <c r="B489"/>
  <c r="J484"/>
  <c r="I484"/>
  <c r="H484"/>
  <c r="G484"/>
  <c r="F484"/>
  <c r="E484"/>
  <c r="D484"/>
  <c r="C484"/>
  <c r="B484"/>
  <c r="A484"/>
  <c r="J483"/>
  <c r="I483"/>
  <c r="H483"/>
  <c r="G483"/>
  <c r="F483"/>
  <c r="E483"/>
  <c r="D483"/>
  <c r="C483"/>
  <c r="B483"/>
  <c r="A483"/>
  <c r="J482"/>
  <c r="I482"/>
  <c r="H482"/>
  <c r="G482"/>
  <c r="F482"/>
  <c r="E482"/>
  <c r="D482"/>
  <c r="C482"/>
  <c r="B482"/>
  <c r="A482"/>
  <c r="J481"/>
  <c r="I481"/>
  <c r="H481"/>
  <c r="G481"/>
  <c r="F481"/>
  <c r="E481"/>
  <c r="D481"/>
  <c r="C481"/>
  <c r="B481"/>
  <c r="A481"/>
  <c r="J480"/>
  <c r="I480"/>
  <c r="H480"/>
  <c r="G480"/>
  <c r="F480"/>
  <c r="E480"/>
  <c r="D480"/>
  <c r="C480"/>
  <c r="B480"/>
  <c r="A480"/>
  <c r="J479"/>
  <c r="I479"/>
  <c r="H479"/>
  <c r="G479"/>
  <c r="F479"/>
  <c r="E479"/>
  <c r="D479"/>
  <c r="C479"/>
  <c r="B479"/>
  <c r="A479"/>
  <c r="J478"/>
  <c r="I478"/>
  <c r="H478"/>
  <c r="G478"/>
  <c r="F478"/>
  <c r="E478"/>
  <c r="D478"/>
  <c r="C478"/>
  <c r="B478"/>
  <c r="A478"/>
  <c r="J477"/>
  <c r="I477"/>
  <c r="H477"/>
  <c r="G477"/>
  <c r="F477"/>
  <c r="E477"/>
  <c r="D477"/>
  <c r="C477"/>
  <c r="B477"/>
  <c r="A477"/>
  <c r="J476"/>
  <c r="I476"/>
  <c r="H476"/>
  <c r="G476"/>
  <c r="F476"/>
  <c r="E476"/>
  <c r="D476"/>
  <c r="C476"/>
  <c r="B476"/>
  <c r="A476"/>
  <c r="J475"/>
  <c r="I475"/>
  <c r="H475"/>
  <c r="G475"/>
  <c r="F475"/>
  <c r="E475"/>
  <c r="D475"/>
  <c r="C475"/>
  <c r="B475"/>
  <c r="A475"/>
  <c r="B472"/>
  <c r="B471"/>
  <c r="B470"/>
  <c r="B469"/>
  <c r="B468"/>
  <c r="J463"/>
  <c r="I463"/>
  <c r="H463"/>
  <c r="G463"/>
  <c r="F463"/>
  <c r="E463"/>
  <c r="D463"/>
  <c r="C463"/>
  <c r="B463"/>
  <c r="A463"/>
  <c r="J462"/>
  <c r="I462"/>
  <c r="H462"/>
  <c r="G462"/>
  <c r="F462"/>
  <c r="E462"/>
  <c r="D462"/>
  <c r="C462"/>
  <c r="B462"/>
  <c r="A462"/>
  <c r="J461"/>
  <c r="I461"/>
  <c r="H461"/>
  <c r="G461"/>
  <c r="F461"/>
  <c r="E461"/>
  <c r="D461"/>
  <c r="C461"/>
  <c r="B461"/>
  <c r="A461"/>
  <c r="J460"/>
  <c r="I460"/>
  <c r="H460"/>
  <c r="G460"/>
  <c r="F460"/>
  <c r="E460"/>
  <c r="D460"/>
  <c r="C460"/>
  <c r="B460"/>
  <c r="A460"/>
  <c r="J459"/>
  <c r="I459"/>
  <c r="H459"/>
  <c r="G459"/>
  <c r="F459"/>
  <c r="E459"/>
  <c r="D459"/>
  <c r="C459"/>
  <c r="B459"/>
  <c r="A459"/>
  <c r="J458"/>
  <c r="I458"/>
  <c r="H458"/>
  <c r="G458"/>
  <c r="F458"/>
  <c r="E458"/>
  <c r="D458"/>
  <c r="C458"/>
  <c r="B458"/>
  <c r="A458"/>
  <c r="J457"/>
  <c r="I457"/>
  <c r="H457"/>
  <c r="G457"/>
  <c r="F457"/>
  <c r="E457"/>
  <c r="D457"/>
  <c r="C457"/>
  <c r="B457"/>
  <c r="A457"/>
  <c r="J456"/>
  <c r="I456"/>
  <c r="H456"/>
  <c r="G456"/>
  <c r="F456"/>
  <c r="E456"/>
  <c r="D456"/>
  <c r="C456"/>
  <c r="B456"/>
  <c r="A456"/>
  <c r="J455"/>
  <c r="I455"/>
  <c r="H455"/>
  <c r="G455"/>
  <c r="F455"/>
  <c r="E455"/>
  <c r="D455"/>
  <c r="C455"/>
  <c r="B455"/>
  <c r="A455"/>
  <c r="J454"/>
  <c r="I454"/>
  <c r="H454"/>
  <c r="G454"/>
  <c r="F454"/>
  <c r="E454"/>
  <c r="D454"/>
  <c r="C454"/>
  <c r="B454"/>
  <c r="A454"/>
  <c r="B451"/>
  <c r="B450"/>
  <c r="B449"/>
  <c r="B448"/>
  <c r="B447"/>
  <c r="J442"/>
  <c r="I442"/>
  <c r="H442"/>
  <c r="G442"/>
  <c r="F442"/>
  <c r="E442"/>
  <c r="D442"/>
  <c r="C442"/>
  <c r="B442"/>
  <c r="A442"/>
  <c r="J441"/>
  <c r="I441"/>
  <c r="H441"/>
  <c r="G441"/>
  <c r="F441"/>
  <c r="E441"/>
  <c r="D441"/>
  <c r="C441"/>
  <c r="B441"/>
  <c r="A441"/>
  <c r="J440"/>
  <c r="I440"/>
  <c r="H440"/>
  <c r="G440"/>
  <c r="F440"/>
  <c r="E440"/>
  <c r="D440"/>
  <c r="C440"/>
  <c r="B440"/>
  <c r="A440"/>
  <c r="J439"/>
  <c r="I439"/>
  <c r="H439"/>
  <c r="G439"/>
  <c r="F439"/>
  <c r="E439"/>
  <c r="D439"/>
  <c r="C439"/>
  <c r="B439"/>
  <c r="A439"/>
  <c r="J438"/>
  <c r="I438"/>
  <c r="H438"/>
  <c r="G438"/>
  <c r="F438"/>
  <c r="E438"/>
  <c r="D438"/>
  <c r="C438"/>
  <c r="B438"/>
  <c r="A438"/>
  <c r="J437"/>
  <c r="I437"/>
  <c r="H437"/>
  <c r="G437"/>
  <c r="F437"/>
  <c r="E437"/>
  <c r="D437"/>
  <c r="C437"/>
  <c r="B437"/>
  <c r="A437"/>
  <c r="J436"/>
  <c r="I436"/>
  <c r="H436"/>
  <c r="G436"/>
  <c r="F436"/>
  <c r="E436"/>
  <c r="D436"/>
  <c r="C436"/>
  <c r="B436"/>
  <c r="A436"/>
  <c r="J435"/>
  <c r="I435"/>
  <c r="H435"/>
  <c r="G435"/>
  <c r="F435"/>
  <c r="E435"/>
  <c r="D435"/>
  <c r="C435"/>
  <c r="B435"/>
  <c r="A435"/>
  <c r="J434"/>
  <c r="I434"/>
  <c r="H434"/>
  <c r="G434"/>
  <c r="F434"/>
  <c r="E434"/>
  <c r="D434"/>
  <c r="C434"/>
  <c r="B434"/>
  <c r="A434"/>
  <c r="J433"/>
  <c r="I433"/>
  <c r="H433"/>
  <c r="G433"/>
  <c r="F433"/>
  <c r="E433"/>
  <c r="D433"/>
  <c r="C433"/>
  <c r="B433"/>
  <c r="A433"/>
  <c r="B430"/>
  <c r="B429"/>
  <c r="B428"/>
  <c r="B427"/>
  <c r="B426"/>
  <c r="J421"/>
  <c r="I421"/>
  <c r="H421"/>
  <c r="G421"/>
  <c r="F421"/>
  <c r="E421"/>
  <c r="D421"/>
  <c r="C421"/>
  <c r="B421"/>
  <c r="A421"/>
  <c r="J420"/>
  <c r="I420"/>
  <c r="H420"/>
  <c r="G420"/>
  <c r="F420"/>
  <c r="E420"/>
  <c r="D420"/>
  <c r="C420"/>
  <c r="B420"/>
  <c r="A420"/>
  <c r="J419"/>
  <c r="I419"/>
  <c r="H419"/>
  <c r="G419"/>
  <c r="F419"/>
  <c r="E419"/>
  <c r="D419"/>
  <c r="C419"/>
  <c r="B419"/>
  <c r="A419"/>
  <c r="J418"/>
  <c r="I418"/>
  <c r="H418"/>
  <c r="G418"/>
  <c r="F418"/>
  <c r="E418"/>
  <c r="D418"/>
  <c r="C418"/>
  <c r="B418"/>
  <c r="A418"/>
  <c r="J417"/>
  <c r="I417"/>
  <c r="H417"/>
  <c r="G417"/>
  <c r="F417"/>
  <c r="E417"/>
  <c r="D417"/>
  <c r="C417"/>
  <c r="B417"/>
  <c r="A417"/>
  <c r="J416"/>
  <c r="I416"/>
  <c r="H416"/>
  <c r="G416"/>
  <c r="F416"/>
  <c r="E416"/>
  <c r="D416"/>
  <c r="C416"/>
  <c r="B416"/>
  <c r="A416"/>
  <c r="J415"/>
  <c r="I415"/>
  <c r="H415"/>
  <c r="G415"/>
  <c r="F415"/>
  <c r="E415"/>
  <c r="D415"/>
  <c r="C415"/>
  <c r="B415"/>
  <c r="A415"/>
  <c r="J414"/>
  <c r="I414"/>
  <c r="H414"/>
  <c r="G414"/>
  <c r="F414"/>
  <c r="E414"/>
  <c r="D414"/>
  <c r="C414"/>
  <c r="B414"/>
  <c r="A414"/>
  <c r="J413"/>
  <c r="I413"/>
  <c r="H413"/>
  <c r="G413"/>
  <c r="F413"/>
  <c r="E413"/>
  <c r="D413"/>
  <c r="C413"/>
  <c r="B413"/>
  <c r="A413"/>
  <c r="J412"/>
  <c r="I412"/>
  <c r="H412"/>
  <c r="G412"/>
  <c r="F412"/>
  <c r="E412"/>
  <c r="D412"/>
  <c r="C412"/>
  <c r="B412"/>
  <c r="A412"/>
  <c r="B409"/>
  <c r="B408"/>
  <c r="B407"/>
  <c r="B406"/>
  <c r="B405"/>
  <c r="J400"/>
  <c r="I400"/>
  <c r="H400"/>
  <c r="G400"/>
  <c r="F400"/>
  <c r="E400"/>
  <c r="D400"/>
  <c r="C400"/>
  <c r="B400"/>
  <c r="A400"/>
  <c r="J399"/>
  <c r="I399"/>
  <c r="H399"/>
  <c r="G399"/>
  <c r="F399"/>
  <c r="E399"/>
  <c r="D399"/>
  <c r="C399"/>
  <c r="B399"/>
  <c r="A399"/>
  <c r="J398"/>
  <c r="I398"/>
  <c r="H398"/>
  <c r="G398"/>
  <c r="F398"/>
  <c r="E398"/>
  <c r="D398"/>
  <c r="C398"/>
  <c r="B398"/>
  <c r="A398"/>
  <c r="J397"/>
  <c r="I397"/>
  <c r="H397"/>
  <c r="G397"/>
  <c r="F397"/>
  <c r="E397"/>
  <c r="D397"/>
  <c r="C397"/>
  <c r="B397"/>
  <c r="A397"/>
  <c r="J396"/>
  <c r="I396"/>
  <c r="H396"/>
  <c r="G396"/>
  <c r="F396"/>
  <c r="E396"/>
  <c r="D396"/>
  <c r="C396"/>
  <c r="B396"/>
  <c r="A396"/>
  <c r="J395"/>
  <c r="I395"/>
  <c r="H395"/>
  <c r="G395"/>
  <c r="F395"/>
  <c r="E395"/>
  <c r="D395"/>
  <c r="C395"/>
  <c r="B395"/>
  <c r="A395"/>
  <c r="J394"/>
  <c r="I394"/>
  <c r="H394"/>
  <c r="G394"/>
  <c r="F394"/>
  <c r="E394"/>
  <c r="D394"/>
  <c r="C394"/>
  <c r="B394"/>
  <c r="A394"/>
  <c r="J393"/>
  <c r="I393"/>
  <c r="H393"/>
  <c r="G393"/>
  <c r="F393"/>
  <c r="E393"/>
  <c r="D393"/>
  <c r="C393"/>
  <c r="B393"/>
  <c r="A393"/>
  <c r="J392"/>
  <c r="I392"/>
  <c r="H392"/>
  <c r="G392"/>
  <c r="F392"/>
  <c r="E392"/>
  <c r="D392"/>
  <c r="C392"/>
  <c r="B392"/>
  <c r="A392"/>
  <c r="J391"/>
  <c r="I391"/>
  <c r="H391"/>
  <c r="G391"/>
  <c r="F391"/>
  <c r="E391"/>
  <c r="D391"/>
  <c r="C391"/>
  <c r="B391"/>
  <c r="A391"/>
  <c r="B388"/>
  <c r="B387"/>
  <c r="B386"/>
  <c r="B385"/>
  <c r="B384"/>
  <c r="J379"/>
  <c r="I379"/>
  <c r="H379"/>
  <c r="G379"/>
  <c r="F379"/>
  <c r="E379"/>
  <c r="D379"/>
  <c r="C379"/>
  <c r="B379"/>
  <c r="A379"/>
  <c r="J378"/>
  <c r="I378"/>
  <c r="H378"/>
  <c r="G378"/>
  <c r="F378"/>
  <c r="E378"/>
  <c r="D378"/>
  <c r="C378"/>
  <c r="B378"/>
  <c r="A378"/>
  <c r="J377"/>
  <c r="I377"/>
  <c r="H377"/>
  <c r="G377"/>
  <c r="F377"/>
  <c r="E377"/>
  <c r="D377"/>
  <c r="C377"/>
  <c r="B377"/>
  <c r="A377"/>
  <c r="J376"/>
  <c r="I376"/>
  <c r="H376"/>
  <c r="G376"/>
  <c r="F376"/>
  <c r="E376"/>
  <c r="D376"/>
  <c r="C376"/>
  <c r="B376"/>
  <c r="A376"/>
  <c r="J375"/>
  <c r="I375"/>
  <c r="H375"/>
  <c r="G375"/>
  <c r="F375"/>
  <c r="E375"/>
  <c r="D375"/>
  <c r="C375"/>
  <c r="B375"/>
  <c r="A375"/>
  <c r="J374"/>
  <c r="I374"/>
  <c r="H374"/>
  <c r="G374"/>
  <c r="F374"/>
  <c r="E374"/>
  <c r="D374"/>
  <c r="C374"/>
  <c r="B374"/>
  <c r="A374"/>
  <c r="J373"/>
  <c r="I373"/>
  <c r="H373"/>
  <c r="G373"/>
  <c r="F373"/>
  <c r="E373"/>
  <c r="D373"/>
  <c r="C373"/>
  <c r="B373"/>
  <c r="A373"/>
  <c r="J372"/>
  <c r="I372"/>
  <c r="H372"/>
  <c r="G372"/>
  <c r="F372"/>
  <c r="E372"/>
  <c r="D372"/>
  <c r="C372"/>
  <c r="B372"/>
  <c r="A372"/>
  <c r="J371"/>
  <c r="I371"/>
  <c r="H371"/>
  <c r="G371"/>
  <c r="F371"/>
  <c r="E371"/>
  <c r="D371"/>
  <c r="C371"/>
  <c r="B371"/>
  <c r="A371"/>
  <c r="J370"/>
  <c r="I370"/>
  <c r="H370"/>
  <c r="G370"/>
  <c r="F370"/>
  <c r="E370"/>
  <c r="D370"/>
  <c r="C370"/>
  <c r="B370"/>
  <c r="A370"/>
  <c r="B367"/>
  <c r="B366"/>
  <c r="B365"/>
  <c r="B364"/>
  <c r="B363"/>
  <c r="J358"/>
  <c r="I358"/>
  <c r="H358"/>
  <c r="G358"/>
  <c r="F358"/>
  <c r="E358"/>
  <c r="D358"/>
  <c r="C358"/>
  <c r="B358"/>
  <c r="A358"/>
  <c r="J357"/>
  <c r="I357"/>
  <c r="H357"/>
  <c r="G357"/>
  <c r="F357"/>
  <c r="E357"/>
  <c r="D357"/>
  <c r="C357"/>
  <c r="B357"/>
  <c r="A357"/>
  <c r="J356"/>
  <c r="I356"/>
  <c r="H356"/>
  <c r="G356"/>
  <c r="F356"/>
  <c r="E356"/>
  <c r="D356"/>
  <c r="C356"/>
  <c r="B356"/>
  <c r="A356"/>
  <c r="J355"/>
  <c r="I355"/>
  <c r="H355"/>
  <c r="G355"/>
  <c r="F355"/>
  <c r="E355"/>
  <c r="D355"/>
  <c r="C355"/>
  <c r="B355"/>
  <c r="A355"/>
  <c r="J354"/>
  <c r="I354"/>
  <c r="H354"/>
  <c r="G354"/>
  <c r="F354"/>
  <c r="E354"/>
  <c r="D354"/>
  <c r="C354"/>
  <c r="B354"/>
  <c r="A354"/>
  <c r="J353"/>
  <c r="I353"/>
  <c r="H353"/>
  <c r="G353"/>
  <c r="F353"/>
  <c r="E353"/>
  <c r="D353"/>
  <c r="C353"/>
  <c r="B353"/>
  <c r="A353"/>
  <c r="J352"/>
  <c r="I352"/>
  <c r="H352"/>
  <c r="G352"/>
  <c r="F352"/>
  <c r="E352"/>
  <c r="D352"/>
  <c r="C352"/>
  <c r="B352"/>
  <c r="A352"/>
  <c r="J351"/>
  <c r="I351"/>
  <c r="H351"/>
  <c r="G351"/>
  <c r="F351"/>
  <c r="E351"/>
  <c r="D351"/>
  <c r="C351"/>
  <c r="B351"/>
  <c r="A351"/>
  <c r="J350"/>
  <c r="I350"/>
  <c r="H350"/>
  <c r="G350"/>
  <c r="F350"/>
  <c r="E350"/>
  <c r="D350"/>
  <c r="C350"/>
  <c r="B350"/>
  <c r="A350"/>
  <c r="J349"/>
  <c r="I349"/>
  <c r="H349"/>
  <c r="G349"/>
  <c r="F349"/>
  <c r="E349"/>
  <c r="D349"/>
  <c r="C349"/>
  <c r="B349"/>
  <c r="A349"/>
  <c r="B346"/>
  <c r="B345"/>
  <c r="B344"/>
  <c r="B343"/>
  <c r="B342"/>
  <c r="J337"/>
  <c r="I337"/>
  <c r="H337"/>
  <c r="G337"/>
  <c r="F337"/>
  <c r="E337"/>
  <c r="D337"/>
  <c r="C337"/>
  <c r="B337"/>
  <c r="A337"/>
  <c r="J336"/>
  <c r="I336"/>
  <c r="H336"/>
  <c r="G336"/>
  <c r="F336"/>
  <c r="E336"/>
  <c r="D336"/>
  <c r="C336"/>
  <c r="B336"/>
  <c r="A336"/>
  <c r="J335"/>
  <c r="I335"/>
  <c r="H335"/>
  <c r="G335"/>
  <c r="F335"/>
  <c r="E335"/>
  <c r="D335"/>
  <c r="C335"/>
  <c r="B335"/>
  <c r="A335"/>
  <c r="J334"/>
  <c r="I334"/>
  <c r="H334"/>
  <c r="G334"/>
  <c r="F334"/>
  <c r="E334"/>
  <c r="D334"/>
  <c r="C334"/>
  <c r="B334"/>
  <c r="A334"/>
  <c r="J333"/>
  <c r="I333"/>
  <c r="H333"/>
  <c r="G333"/>
  <c r="F333"/>
  <c r="E333"/>
  <c r="D333"/>
  <c r="C333"/>
  <c r="B333"/>
  <c r="A333"/>
  <c r="J332"/>
  <c r="I332"/>
  <c r="H332"/>
  <c r="G332"/>
  <c r="F332"/>
  <c r="E332"/>
  <c r="D332"/>
  <c r="C332"/>
  <c r="B332"/>
  <c r="A332"/>
  <c r="J331"/>
  <c r="I331"/>
  <c r="H331"/>
  <c r="G331"/>
  <c r="F331"/>
  <c r="E331"/>
  <c r="D331"/>
  <c r="C331"/>
  <c r="B331"/>
  <c r="A331"/>
  <c r="J330"/>
  <c r="I330"/>
  <c r="H330"/>
  <c r="G330"/>
  <c r="F330"/>
  <c r="E330"/>
  <c r="D330"/>
  <c r="C330"/>
  <c r="B330"/>
  <c r="A330"/>
  <c r="J329"/>
  <c r="I329"/>
  <c r="H329"/>
  <c r="G329"/>
  <c r="F329"/>
  <c r="E329"/>
  <c r="D329"/>
  <c r="C329"/>
  <c r="B329"/>
  <c r="A329"/>
  <c r="J328"/>
  <c r="I328"/>
  <c r="H328"/>
  <c r="G328"/>
  <c r="F328"/>
  <c r="E328"/>
  <c r="D328"/>
  <c r="C328"/>
  <c r="B328"/>
  <c r="A328"/>
  <c r="B325"/>
  <c r="B324"/>
  <c r="B323"/>
  <c r="B322"/>
  <c r="B321"/>
  <c r="J316"/>
  <c r="I316"/>
  <c r="H316"/>
  <c r="G316"/>
  <c r="F316"/>
  <c r="E316"/>
  <c r="D316"/>
  <c r="C316"/>
  <c r="B316"/>
  <c r="A316"/>
  <c r="J315"/>
  <c r="I315"/>
  <c r="H315"/>
  <c r="G315"/>
  <c r="F315"/>
  <c r="E315"/>
  <c r="D315"/>
  <c r="C315"/>
  <c r="B315"/>
  <c r="A315"/>
  <c r="J314"/>
  <c r="I314"/>
  <c r="H314"/>
  <c r="G314"/>
  <c r="F314"/>
  <c r="E314"/>
  <c r="D314"/>
  <c r="C314"/>
  <c r="B314"/>
  <c r="A314"/>
  <c r="J313"/>
  <c r="I313"/>
  <c r="H313"/>
  <c r="G313"/>
  <c r="F313"/>
  <c r="E313"/>
  <c r="D313"/>
  <c r="C313"/>
  <c r="B313"/>
  <c r="A313"/>
  <c r="J312"/>
  <c r="I312"/>
  <c r="H312"/>
  <c r="G312"/>
  <c r="F312"/>
  <c r="E312"/>
  <c r="D312"/>
  <c r="C312"/>
  <c r="B312"/>
  <c r="A312"/>
  <c r="J311"/>
  <c r="I311"/>
  <c r="H311"/>
  <c r="G311"/>
  <c r="F311"/>
  <c r="E311"/>
  <c r="D311"/>
  <c r="C311"/>
  <c r="B311"/>
  <c r="A311"/>
  <c r="J310"/>
  <c r="I310"/>
  <c r="H310"/>
  <c r="G310"/>
  <c r="F310"/>
  <c r="E310"/>
  <c r="D310"/>
  <c r="C310"/>
  <c r="B310"/>
  <c r="A310"/>
  <c r="J309"/>
  <c r="I309"/>
  <c r="H309"/>
  <c r="G309"/>
  <c r="F309"/>
  <c r="E309"/>
  <c r="D309"/>
  <c r="C309"/>
  <c r="B309"/>
  <c r="A309"/>
  <c r="J308"/>
  <c r="I308"/>
  <c r="H308"/>
  <c r="G308"/>
  <c r="F308"/>
  <c r="E308"/>
  <c r="D308"/>
  <c r="C308"/>
  <c r="B308"/>
  <c r="A308"/>
  <c r="J307"/>
  <c r="I307"/>
  <c r="H307"/>
  <c r="G307"/>
  <c r="F307"/>
  <c r="E307"/>
  <c r="D307"/>
  <c r="C307"/>
  <c r="B307"/>
  <c r="A307"/>
  <c r="B304"/>
  <c r="B303"/>
  <c r="B302"/>
  <c r="B301"/>
  <c r="B300"/>
  <c r="J295"/>
  <c r="I295"/>
  <c r="H295"/>
  <c r="G295"/>
  <c r="F295"/>
  <c r="E295"/>
  <c r="D295"/>
  <c r="C295"/>
  <c r="B295"/>
  <c r="A295"/>
  <c r="J294"/>
  <c r="I294"/>
  <c r="H294"/>
  <c r="G294"/>
  <c r="F294"/>
  <c r="E294"/>
  <c r="D294"/>
  <c r="C294"/>
  <c r="B294"/>
  <c r="A294"/>
  <c r="J293"/>
  <c r="I293"/>
  <c r="H293"/>
  <c r="G293"/>
  <c r="F293"/>
  <c r="E293"/>
  <c r="D293"/>
  <c r="C293"/>
  <c r="B293"/>
  <c r="A293"/>
  <c r="J292"/>
  <c r="I292"/>
  <c r="H292"/>
  <c r="G292"/>
  <c r="F292"/>
  <c r="E292"/>
  <c r="D292"/>
  <c r="C292"/>
  <c r="B292"/>
  <c r="A292"/>
  <c r="J291"/>
  <c r="I291"/>
  <c r="H291"/>
  <c r="G291"/>
  <c r="F291"/>
  <c r="E291"/>
  <c r="D291"/>
  <c r="C291"/>
  <c r="B291"/>
  <c r="A291"/>
  <c r="J290"/>
  <c r="I290"/>
  <c r="H290"/>
  <c r="G290"/>
  <c r="F290"/>
  <c r="E290"/>
  <c r="D290"/>
  <c r="C290"/>
  <c r="B290"/>
  <c r="A290"/>
  <c r="J289"/>
  <c r="I289"/>
  <c r="H289"/>
  <c r="G289"/>
  <c r="F289"/>
  <c r="E289"/>
  <c r="D289"/>
  <c r="C289"/>
  <c r="B289"/>
  <c r="A289"/>
  <c r="J288"/>
  <c r="I288"/>
  <c r="H288"/>
  <c r="G288"/>
  <c r="F288"/>
  <c r="E288"/>
  <c r="D288"/>
  <c r="C288"/>
  <c r="B288"/>
  <c r="A288"/>
  <c r="J287"/>
  <c r="I287"/>
  <c r="H287"/>
  <c r="G287"/>
  <c r="F287"/>
  <c r="E287"/>
  <c r="D287"/>
  <c r="C287"/>
  <c r="B287"/>
  <c r="A287"/>
  <c r="J286"/>
  <c r="I286"/>
  <c r="H286"/>
  <c r="G286"/>
  <c r="F286"/>
  <c r="E286"/>
  <c r="D286"/>
  <c r="C286"/>
  <c r="B286"/>
  <c r="A286"/>
  <c r="B283"/>
  <c r="B282"/>
  <c r="B281"/>
  <c r="B280"/>
  <c r="B279"/>
  <c r="J274"/>
  <c r="I274"/>
  <c r="H274"/>
  <c r="G274"/>
  <c r="F274"/>
  <c r="E274"/>
  <c r="D274"/>
  <c r="C274"/>
  <c r="B274"/>
  <c r="A274"/>
  <c r="J273"/>
  <c r="I273"/>
  <c r="H273"/>
  <c r="G273"/>
  <c r="F273"/>
  <c r="E273"/>
  <c r="D273"/>
  <c r="C273"/>
  <c r="B273"/>
  <c r="A273"/>
  <c r="J272"/>
  <c r="I272"/>
  <c r="H272"/>
  <c r="G272"/>
  <c r="F272"/>
  <c r="E272"/>
  <c r="D272"/>
  <c r="C272"/>
  <c r="B272"/>
  <c r="A272"/>
  <c r="J271"/>
  <c r="I271"/>
  <c r="H271"/>
  <c r="G271"/>
  <c r="F271"/>
  <c r="E271"/>
  <c r="D271"/>
  <c r="C271"/>
  <c r="B271"/>
  <c r="A271"/>
  <c r="J270"/>
  <c r="I270"/>
  <c r="H270"/>
  <c r="G270"/>
  <c r="F270"/>
  <c r="E270"/>
  <c r="D270"/>
  <c r="C270"/>
  <c r="B270"/>
  <c r="A270"/>
  <c r="J269"/>
  <c r="I269"/>
  <c r="H269"/>
  <c r="G269"/>
  <c r="F269"/>
  <c r="E269"/>
  <c r="D269"/>
  <c r="C269"/>
  <c r="B269"/>
  <c r="A269"/>
  <c r="J268"/>
  <c r="I268"/>
  <c r="H268"/>
  <c r="G268"/>
  <c r="F268"/>
  <c r="E268"/>
  <c r="D268"/>
  <c r="C268"/>
  <c r="B268"/>
  <c r="A268"/>
  <c r="J267"/>
  <c r="I267"/>
  <c r="H267"/>
  <c r="G267"/>
  <c r="F267"/>
  <c r="E267"/>
  <c r="D267"/>
  <c r="C267"/>
  <c r="B267"/>
  <c r="A267"/>
  <c r="J266"/>
  <c r="I266"/>
  <c r="H266"/>
  <c r="G266"/>
  <c r="F266"/>
  <c r="E266"/>
  <c r="D266"/>
  <c r="C266"/>
  <c r="B266"/>
  <c r="A266"/>
  <c r="J265"/>
  <c r="I265"/>
  <c r="H265"/>
  <c r="G265"/>
  <c r="F265"/>
  <c r="E265"/>
  <c r="D265"/>
  <c r="C265"/>
  <c r="B265"/>
  <c r="A265"/>
  <c r="B262"/>
  <c r="B261"/>
  <c r="B260"/>
  <c r="B259"/>
  <c r="B258"/>
  <c r="J253"/>
  <c r="I253"/>
  <c r="H253"/>
  <c r="G253"/>
  <c r="F253"/>
  <c r="E253"/>
  <c r="D253"/>
  <c r="C253"/>
  <c r="B253"/>
  <c r="A253"/>
  <c r="J252"/>
  <c r="I252"/>
  <c r="H252"/>
  <c r="G252"/>
  <c r="F252"/>
  <c r="E252"/>
  <c r="D252"/>
  <c r="C252"/>
  <c r="B252"/>
  <c r="A252"/>
  <c r="J251"/>
  <c r="I251"/>
  <c r="H251"/>
  <c r="G251"/>
  <c r="F251"/>
  <c r="E251"/>
  <c r="D251"/>
  <c r="C251"/>
  <c r="B251"/>
  <c r="A251"/>
  <c r="J250"/>
  <c r="I250"/>
  <c r="H250"/>
  <c r="G250"/>
  <c r="F250"/>
  <c r="E250"/>
  <c r="D250"/>
  <c r="C250"/>
  <c r="B250"/>
  <c r="A250"/>
  <c r="J249"/>
  <c r="I249"/>
  <c r="H249"/>
  <c r="G249"/>
  <c r="F249"/>
  <c r="E249"/>
  <c r="D249"/>
  <c r="C249"/>
  <c r="B249"/>
  <c r="A249"/>
  <c r="J248"/>
  <c r="I248"/>
  <c r="H248"/>
  <c r="G248"/>
  <c r="F248"/>
  <c r="E248"/>
  <c r="D248"/>
  <c r="C248"/>
  <c r="B248"/>
  <c r="A248"/>
  <c r="J247"/>
  <c r="I247"/>
  <c r="H247"/>
  <c r="G247"/>
  <c r="F247"/>
  <c r="E247"/>
  <c r="D247"/>
  <c r="C247"/>
  <c r="B247"/>
  <c r="A247"/>
  <c r="J246"/>
  <c r="I246"/>
  <c r="H246"/>
  <c r="G246"/>
  <c r="F246"/>
  <c r="E246"/>
  <c r="D246"/>
  <c r="C246"/>
  <c r="B246"/>
  <c r="A246"/>
  <c r="J245"/>
  <c r="I245"/>
  <c r="H245"/>
  <c r="G245"/>
  <c r="F245"/>
  <c r="E245"/>
  <c r="D245"/>
  <c r="C245"/>
  <c r="B245"/>
  <c r="A245"/>
  <c r="J244"/>
  <c r="I244"/>
  <c r="H244"/>
  <c r="G244"/>
  <c r="F244"/>
  <c r="E244"/>
  <c r="D244"/>
  <c r="C244"/>
  <c r="B244"/>
  <c r="A244"/>
  <c r="B241"/>
  <c r="B240"/>
  <c r="B239"/>
  <c r="B238"/>
  <c r="B237"/>
  <c r="J232"/>
  <c r="I232"/>
  <c r="H232"/>
  <c r="G232"/>
  <c r="F232"/>
  <c r="E232"/>
  <c r="D232"/>
  <c r="C232"/>
  <c r="B232"/>
  <c r="A232"/>
  <c r="J231"/>
  <c r="I231"/>
  <c r="H231"/>
  <c r="G231"/>
  <c r="F231"/>
  <c r="E231"/>
  <c r="D231"/>
  <c r="C231"/>
  <c r="B231"/>
  <c r="A231"/>
  <c r="J230"/>
  <c r="I230"/>
  <c r="H230"/>
  <c r="G230"/>
  <c r="F230"/>
  <c r="E230"/>
  <c r="D230"/>
  <c r="C230"/>
  <c r="B230"/>
  <c r="A230"/>
  <c r="J229"/>
  <c r="I229"/>
  <c r="H229"/>
  <c r="G229"/>
  <c r="F229"/>
  <c r="E229"/>
  <c r="D229"/>
  <c r="C229"/>
  <c r="B229"/>
  <c r="A229"/>
  <c r="J228"/>
  <c r="I228"/>
  <c r="H228"/>
  <c r="G228"/>
  <c r="F228"/>
  <c r="E228"/>
  <c r="D228"/>
  <c r="C228"/>
  <c r="B228"/>
  <c r="A228"/>
  <c r="J227"/>
  <c r="I227"/>
  <c r="H227"/>
  <c r="G227"/>
  <c r="F227"/>
  <c r="E227"/>
  <c r="D227"/>
  <c r="C227"/>
  <c r="B227"/>
  <c r="A227"/>
  <c r="J226"/>
  <c r="I226"/>
  <c r="H226"/>
  <c r="G226"/>
  <c r="F226"/>
  <c r="E226"/>
  <c r="D226"/>
  <c r="C226"/>
  <c r="B226"/>
  <c r="A226"/>
  <c r="J225"/>
  <c r="I225"/>
  <c r="H225"/>
  <c r="G225"/>
  <c r="F225"/>
  <c r="E225"/>
  <c r="D225"/>
  <c r="C225"/>
  <c r="B225"/>
  <c r="A225"/>
  <c r="J224"/>
  <c r="I224"/>
  <c r="H224"/>
  <c r="G224"/>
  <c r="F224"/>
  <c r="E224"/>
  <c r="D224"/>
  <c r="C224"/>
  <c r="B224"/>
  <c r="A224"/>
  <c r="J223"/>
  <c r="I223"/>
  <c r="H223"/>
  <c r="G223"/>
  <c r="F223"/>
  <c r="E223"/>
  <c r="D223"/>
  <c r="C223"/>
  <c r="B223"/>
  <c r="A223"/>
  <c r="B220"/>
  <c r="B219"/>
  <c r="B218"/>
  <c r="B217"/>
  <c r="B216"/>
  <c r="J211"/>
  <c r="I211"/>
  <c r="H211"/>
  <c r="G211"/>
  <c r="F211"/>
  <c r="E211"/>
  <c r="D211"/>
  <c r="C211"/>
  <c r="B211"/>
  <c r="A211"/>
  <c r="J210"/>
  <c r="I210"/>
  <c r="H210"/>
  <c r="G210"/>
  <c r="F210"/>
  <c r="E210"/>
  <c r="D210"/>
  <c r="C210"/>
  <c r="B210"/>
  <c r="A210"/>
  <c r="J209"/>
  <c r="I209"/>
  <c r="H209"/>
  <c r="G209"/>
  <c r="F209"/>
  <c r="E209"/>
  <c r="D209"/>
  <c r="C209"/>
  <c r="B209"/>
  <c r="A209"/>
  <c r="J208"/>
  <c r="I208"/>
  <c r="H208"/>
  <c r="G208"/>
  <c r="F208"/>
  <c r="E208"/>
  <c r="D208"/>
  <c r="C208"/>
  <c r="B208"/>
  <c r="A208"/>
  <c r="J207"/>
  <c r="I207"/>
  <c r="H207"/>
  <c r="G207"/>
  <c r="F207"/>
  <c r="E207"/>
  <c r="D207"/>
  <c r="C207"/>
  <c r="B207"/>
  <c r="A207"/>
  <c r="J206"/>
  <c r="I206"/>
  <c r="H206"/>
  <c r="G206"/>
  <c r="F206"/>
  <c r="E206"/>
  <c r="D206"/>
  <c r="C206"/>
  <c r="B206"/>
  <c r="A206"/>
  <c r="J205"/>
  <c r="I205"/>
  <c r="H205"/>
  <c r="G205"/>
  <c r="F205"/>
  <c r="E205"/>
  <c r="D205"/>
  <c r="C205"/>
  <c r="B205"/>
  <c r="A205"/>
  <c r="J204"/>
  <c r="I204"/>
  <c r="H204"/>
  <c r="G204"/>
  <c r="F204"/>
  <c r="E204"/>
  <c r="D204"/>
  <c r="C204"/>
  <c r="B204"/>
  <c r="A204"/>
  <c r="J203"/>
  <c r="I203"/>
  <c r="H203"/>
  <c r="G203"/>
  <c r="F203"/>
  <c r="E203"/>
  <c r="D203"/>
  <c r="C203"/>
  <c r="B203"/>
  <c r="A203"/>
  <c r="J202"/>
  <c r="I202"/>
  <c r="H202"/>
  <c r="G202"/>
  <c r="F202"/>
  <c r="E202"/>
  <c r="D202"/>
  <c r="C202"/>
  <c r="B202"/>
  <c r="A202"/>
  <c r="B199"/>
  <c r="B198"/>
  <c r="B197"/>
  <c r="B196"/>
  <c r="B195"/>
  <c r="J190"/>
  <c r="I190"/>
  <c r="H190"/>
  <c r="G190"/>
  <c r="F190"/>
  <c r="E190"/>
  <c r="D190"/>
  <c r="C190"/>
  <c r="B190"/>
  <c r="A190"/>
  <c r="J189"/>
  <c r="I189"/>
  <c r="H189"/>
  <c r="G189"/>
  <c r="F189"/>
  <c r="E189"/>
  <c r="D189"/>
  <c r="C189"/>
  <c r="B189"/>
  <c r="A189"/>
  <c r="J188"/>
  <c r="I188"/>
  <c r="H188"/>
  <c r="G188"/>
  <c r="F188"/>
  <c r="E188"/>
  <c r="D188"/>
  <c r="C188"/>
  <c r="B188"/>
  <c r="A188"/>
  <c r="J187"/>
  <c r="I187"/>
  <c r="H187"/>
  <c r="G187"/>
  <c r="F187"/>
  <c r="E187"/>
  <c r="D187"/>
  <c r="C187"/>
  <c r="B187"/>
  <c r="A187"/>
  <c r="J186"/>
  <c r="I186"/>
  <c r="H186"/>
  <c r="G186"/>
  <c r="F186"/>
  <c r="E186"/>
  <c r="D186"/>
  <c r="C186"/>
  <c r="B186"/>
  <c r="A186"/>
  <c r="J185"/>
  <c r="I185"/>
  <c r="H185"/>
  <c r="G185"/>
  <c r="F185"/>
  <c r="E185"/>
  <c r="D185"/>
  <c r="C185"/>
  <c r="B185"/>
  <c r="A185"/>
  <c r="J184"/>
  <c r="I184"/>
  <c r="H184"/>
  <c r="G184"/>
  <c r="F184"/>
  <c r="E184"/>
  <c r="D184"/>
  <c r="C184"/>
  <c r="B184"/>
  <c r="A184"/>
  <c r="J183"/>
  <c r="I183"/>
  <c r="H183"/>
  <c r="G183"/>
  <c r="F183"/>
  <c r="E183"/>
  <c r="D183"/>
  <c r="C183"/>
  <c r="B183"/>
  <c r="A183"/>
  <c r="J182"/>
  <c r="I182"/>
  <c r="H182"/>
  <c r="G182"/>
  <c r="F182"/>
  <c r="E182"/>
  <c r="D182"/>
  <c r="C182"/>
  <c r="B182"/>
  <c r="A182"/>
  <c r="J181"/>
  <c r="I181"/>
  <c r="H181"/>
  <c r="G181"/>
  <c r="F181"/>
  <c r="E181"/>
  <c r="D181"/>
  <c r="C181"/>
  <c r="B181"/>
  <c r="A181"/>
  <c r="B178"/>
  <c r="B177"/>
  <c r="B176"/>
  <c r="B175"/>
  <c r="B174"/>
  <c r="J169"/>
  <c r="I169"/>
  <c r="H169"/>
  <c r="G169"/>
  <c r="F169"/>
  <c r="E169"/>
  <c r="D169"/>
  <c r="C169"/>
  <c r="B169"/>
  <c r="A169"/>
  <c r="J168"/>
  <c r="I168"/>
  <c r="H168"/>
  <c r="G168"/>
  <c r="F168"/>
  <c r="E168"/>
  <c r="D168"/>
  <c r="C168"/>
  <c r="B168"/>
  <c r="A168"/>
  <c r="J167"/>
  <c r="I167"/>
  <c r="H167"/>
  <c r="G167"/>
  <c r="F167"/>
  <c r="E167"/>
  <c r="D167"/>
  <c r="C167"/>
  <c r="B167"/>
  <c r="A167"/>
  <c r="J166"/>
  <c r="I166"/>
  <c r="H166"/>
  <c r="G166"/>
  <c r="F166"/>
  <c r="E166"/>
  <c r="D166"/>
  <c r="C166"/>
  <c r="B166"/>
  <c r="A166"/>
  <c r="J165"/>
  <c r="I165"/>
  <c r="H165"/>
  <c r="G165"/>
  <c r="F165"/>
  <c r="E165"/>
  <c r="D165"/>
  <c r="C165"/>
  <c r="B165"/>
  <c r="A165"/>
  <c r="J164"/>
  <c r="I164"/>
  <c r="H164"/>
  <c r="G164"/>
  <c r="F164"/>
  <c r="E164"/>
  <c r="D164"/>
  <c r="C164"/>
  <c r="B164"/>
  <c r="A164"/>
  <c r="J163"/>
  <c r="I163"/>
  <c r="H163"/>
  <c r="G163"/>
  <c r="F163"/>
  <c r="E163"/>
  <c r="D163"/>
  <c r="C163"/>
  <c r="B163"/>
  <c r="A163"/>
  <c r="J162"/>
  <c r="I162"/>
  <c r="H162"/>
  <c r="G162"/>
  <c r="F162"/>
  <c r="E162"/>
  <c r="D162"/>
  <c r="C162"/>
  <c r="B162"/>
  <c r="A162"/>
  <c r="J161"/>
  <c r="I161"/>
  <c r="H161"/>
  <c r="G161"/>
  <c r="F161"/>
  <c r="E161"/>
  <c r="D161"/>
  <c r="C161"/>
  <c r="B161"/>
  <c r="A161"/>
  <c r="J160"/>
  <c r="I160"/>
  <c r="H160"/>
  <c r="G160"/>
  <c r="F160"/>
  <c r="E160"/>
  <c r="D160"/>
  <c r="C160"/>
  <c r="B160"/>
  <c r="A160"/>
  <c r="B157"/>
  <c r="B156"/>
  <c r="B155"/>
  <c r="B154"/>
  <c r="B153"/>
  <c r="J148"/>
  <c r="I148"/>
  <c r="H148"/>
  <c r="G148"/>
  <c r="F148"/>
  <c r="E148"/>
  <c r="D148"/>
  <c r="C148"/>
  <c r="B148"/>
  <c r="A148"/>
  <c r="J147"/>
  <c r="I147"/>
  <c r="H147"/>
  <c r="G147"/>
  <c r="F147"/>
  <c r="E147"/>
  <c r="D147"/>
  <c r="C147"/>
  <c r="B147"/>
  <c r="A147"/>
  <c r="J146"/>
  <c r="I146"/>
  <c r="H146"/>
  <c r="G146"/>
  <c r="F146"/>
  <c r="E146"/>
  <c r="D146"/>
  <c r="C146"/>
  <c r="B146"/>
  <c r="A146"/>
  <c r="J145"/>
  <c r="I145"/>
  <c r="H145"/>
  <c r="G145"/>
  <c r="F145"/>
  <c r="E145"/>
  <c r="D145"/>
  <c r="C145"/>
  <c r="B145"/>
  <c r="A145"/>
  <c r="J144"/>
  <c r="I144"/>
  <c r="H144"/>
  <c r="G144"/>
  <c r="F144"/>
  <c r="E144"/>
  <c r="D144"/>
  <c r="C144"/>
  <c r="B144"/>
  <c r="A144"/>
  <c r="J143"/>
  <c r="I143"/>
  <c r="H143"/>
  <c r="G143"/>
  <c r="F143"/>
  <c r="E143"/>
  <c r="D143"/>
  <c r="C143"/>
  <c r="B143"/>
  <c r="A143"/>
  <c r="J142"/>
  <c r="I142"/>
  <c r="H142"/>
  <c r="G142"/>
  <c r="F142"/>
  <c r="E142"/>
  <c r="D142"/>
  <c r="C142"/>
  <c r="B142"/>
  <c r="A142"/>
  <c r="J141"/>
  <c r="I141"/>
  <c r="H141"/>
  <c r="G141"/>
  <c r="F141"/>
  <c r="E141"/>
  <c r="D141"/>
  <c r="C141"/>
  <c r="B141"/>
  <c r="A141"/>
  <c r="J140"/>
  <c r="I140"/>
  <c r="H140"/>
  <c r="G140"/>
  <c r="F140"/>
  <c r="E140"/>
  <c r="D140"/>
  <c r="C140"/>
  <c r="B140"/>
  <c r="A140"/>
  <c r="J139"/>
  <c r="I139"/>
  <c r="H139"/>
  <c r="G139"/>
  <c r="F139"/>
  <c r="E139"/>
  <c r="D139"/>
  <c r="C139"/>
  <c r="B139"/>
  <c r="A139"/>
  <c r="B136"/>
  <c r="B135"/>
  <c r="B134"/>
  <c r="B133"/>
  <c r="B132"/>
  <c r="J127"/>
  <c r="I127"/>
  <c r="H127"/>
  <c r="G127"/>
  <c r="F127"/>
  <c r="E127"/>
  <c r="D127"/>
  <c r="C127"/>
  <c r="B127"/>
  <c r="A127"/>
  <c r="J126"/>
  <c r="I126"/>
  <c r="H126"/>
  <c r="G126"/>
  <c r="F126"/>
  <c r="E126"/>
  <c r="D126"/>
  <c r="C126"/>
  <c r="B126"/>
  <c r="A126"/>
  <c r="J125"/>
  <c r="I125"/>
  <c r="H125"/>
  <c r="G125"/>
  <c r="F125"/>
  <c r="E125"/>
  <c r="D125"/>
  <c r="C125"/>
  <c r="B125"/>
  <c r="A125"/>
  <c r="J124"/>
  <c r="I124"/>
  <c r="H124"/>
  <c r="G124"/>
  <c r="F124"/>
  <c r="E124"/>
  <c r="D124"/>
  <c r="C124"/>
  <c r="B124"/>
  <c r="A124"/>
  <c r="J123"/>
  <c r="I123"/>
  <c r="H123"/>
  <c r="G123"/>
  <c r="F123"/>
  <c r="E123"/>
  <c r="D123"/>
  <c r="C123"/>
  <c r="B123"/>
  <c r="A123"/>
  <c r="J122"/>
  <c r="I122"/>
  <c r="H122"/>
  <c r="G122"/>
  <c r="F122"/>
  <c r="E122"/>
  <c r="D122"/>
  <c r="C122"/>
  <c r="B122"/>
  <c r="A122"/>
  <c r="J121"/>
  <c r="I121"/>
  <c r="H121"/>
  <c r="G121"/>
  <c r="F121"/>
  <c r="E121"/>
  <c r="D121"/>
  <c r="C121"/>
  <c r="B121"/>
  <c r="A121"/>
  <c r="J120"/>
  <c r="I120"/>
  <c r="H120"/>
  <c r="G120"/>
  <c r="F120"/>
  <c r="E120"/>
  <c r="D120"/>
  <c r="C120"/>
  <c r="B120"/>
  <c r="A120"/>
  <c r="J119"/>
  <c r="I119"/>
  <c r="H119"/>
  <c r="G119"/>
  <c r="F119"/>
  <c r="E119"/>
  <c r="D119"/>
  <c r="C119"/>
  <c r="B119"/>
  <c r="A119"/>
  <c r="J118"/>
  <c r="I118"/>
  <c r="H118"/>
  <c r="G118"/>
  <c r="F118"/>
  <c r="E118"/>
  <c r="D118"/>
  <c r="C118"/>
  <c r="B118"/>
  <c r="A118"/>
  <c r="B115"/>
  <c r="B114"/>
  <c r="B113"/>
  <c r="B112"/>
  <c r="B111"/>
  <c r="J106"/>
  <c r="I106"/>
  <c r="H106"/>
  <c r="G106"/>
  <c r="F106"/>
  <c r="E106"/>
  <c r="D106"/>
  <c r="C106"/>
  <c r="B106"/>
  <c r="A106"/>
  <c r="J105"/>
  <c r="I105"/>
  <c r="H105"/>
  <c r="G105"/>
  <c r="F105"/>
  <c r="E105"/>
  <c r="D105"/>
  <c r="C105"/>
  <c r="B105"/>
  <c r="A105"/>
  <c r="J104"/>
  <c r="I104"/>
  <c r="H104"/>
  <c r="G104"/>
  <c r="F104"/>
  <c r="E104"/>
  <c r="D104"/>
  <c r="C104"/>
  <c r="B104"/>
  <c r="A104"/>
  <c r="J103"/>
  <c r="I103"/>
  <c r="H103"/>
  <c r="G103"/>
  <c r="F103"/>
  <c r="E103"/>
  <c r="D103"/>
  <c r="C103"/>
  <c r="B103"/>
  <c r="A103"/>
  <c r="J102"/>
  <c r="I102"/>
  <c r="H102"/>
  <c r="G102"/>
  <c r="F102"/>
  <c r="E102"/>
  <c r="D102"/>
  <c r="C102"/>
  <c r="B102"/>
  <c r="A102"/>
  <c r="J101"/>
  <c r="I101"/>
  <c r="H101"/>
  <c r="G101"/>
  <c r="F101"/>
  <c r="E101"/>
  <c r="D101"/>
  <c r="C101"/>
  <c r="B101"/>
  <c r="A101"/>
  <c r="J100"/>
  <c r="I100"/>
  <c r="H100"/>
  <c r="G100"/>
  <c r="F100"/>
  <c r="E100"/>
  <c r="D100"/>
  <c r="C100"/>
  <c r="B100"/>
  <c r="A100"/>
  <c r="J99"/>
  <c r="I99"/>
  <c r="H99"/>
  <c r="G99"/>
  <c r="F99"/>
  <c r="E99"/>
  <c r="D99"/>
  <c r="C99"/>
  <c r="B99"/>
  <c r="A99"/>
  <c r="J98"/>
  <c r="I98"/>
  <c r="H98"/>
  <c r="G98"/>
  <c r="F98"/>
  <c r="E98"/>
  <c r="D98"/>
  <c r="C98"/>
  <c r="B98"/>
  <c r="A98"/>
  <c r="J97"/>
  <c r="I97"/>
  <c r="H97"/>
  <c r="G97"/>
  <c r="F97"/>
  <c r="E97"/>
  <c r="D97"/>
  <c r="C97"/>
  <c r="B97"/>
  <c r="A97"/>
  <c r="B94"/>
  <c r="B93"/>
  <c r="B92"/>
  <c r="B91"/>
  <c r="B90"/>
  <c r="J85"/>
  <c r="I85"/>
  <c r="H85"/>
  <c r="G85"/>
  <c r="F85"/>
  <c r="E85"/>
  <c r="D85"/>
  <c r="C85"/>
  <c r="B85"/>
  <c r="A85"/>
  <c r="J84"/>
  <c r="I84"/>
  <c r="H84"/>
  <c r="G84"/>
  <c r="F84"/>
  <c r="E84"/>
  <c r="D84"/>
  <c r="C84"/>
  <c r="B84"/>
  <c r="A84"/>
  <c r="J83"/>
  <c r="I83"/>
  <c r="H83"/>
  <c r="G83"/>
  <c r="F83"/>
  <c r="E83"/>
  <c r="D83"/>
  <c r="C83"/>
  <c r="B83"/>
  <c r="A83"/>
  <c r="J82"/>
  <c r="I82"/>
  <c r="H82"/>
  <c r="G82"/>
  <c r="F82"/>
  <c r="E82"/>
  <c r="D82"/>
  <c r="C82"/>
  <c r="B82"/>
  <c r="A82"/>
  <c r="J81"/>
  <c r="I81"/>
  <c r="H81"/>
  <c r="G81"/>
  <c r="F81"/>
  <c r="E81"/>
  <c r="D81"/>
  <c r="C81"/>
  <c r="B81"/>
  <c r="A81"/>
  <c r="J80"/>
  <c r="I80"/>
  <c r="H80"/>
  <c r="G80"/>
  <c r="F80"/>
  <c r="E80"/>
  <c r="D80"/>
  <c r="C80"/>
  <c r="B80"/>
  <c r="A80"/>
  <c r="J79"/>
  <c r="I79"/>
  <c r="H79"/>
  <c r="G79"/>
  <c r="F79"/>
  <c r="E79"/>
  <c r="D79"/>
  <c r="C79"/>
  <c r="B79"/>
  <c r="A79"/>
  <c r="J78"/>
  <c r="I78"/>
  <c r="H78"/>
  <c r="G78"/>
  <c r="F78"/>
  <c r="E78"/>
  <c r="D78"/>
  <c r="C78"/>
  <c r="B78"/>
  <c r="A78"/>
  <c r="J77"/>
  <c r="I77"/>
  <c r="H77"/>
  <c r="G77"/>
  <c r="F77"/>
  <c r="E77"/>
  <c r="D77"/>
  <c r="C77"/>
  <c r="B77"/>
  <c r="A77"/>
  <c r="J76"/>
  <c r="I76"/>
  <c r="H76"/>
  <c r="G76"/>
  <c r="F76"/>
  <c r="E76"/>
  <c r="D76"/>
  <c r="C76"/>
  <c r="B76"/>
  <c r="A76"/>
  <c r="B73"/>
  <c r="B72"/>
  <c r="B71"/>
  <c r="B70"/>
  <c r="B69"/>
  <c r="J64"/>
  <c r="I64"/>
  <c r="H64"/>
  <c r="G64"/>
  <c r="F64"/>
  <c r="E64"/>
  <c r="D64"/>
  <c r="C64"/>
  <c r="B64"/>
  <c r="A64"/>
  <c r="J63"/>
  <c r="I63"/>
  <c r="H63"/>
  <c r="G63"/>
  <c r="F63"/>
  <c r="E63"/>
  <c r="D63"/>
  <c r="C63"/>
  <c r="B63"/>
  <c r="A63"/>
  <c r="J62"/>
  <c r="I62"/>
  <c r="H62"/>
  <c r="G62"/>
  <c r="F62"/>
  <c r="E62"/>
  <c r="D62"/>
  <c r="C62"/>
  <c r="B62"/>
  <c r="A62"/>
  <c r="J61"/>
  <c r="I61"/>
  <c r="H61"/>
  <c r="G61"/>
  <c r="F61"/>
  <c r="E61"/>
  <c r="D61"/>
  <c r="C61"/>
  <c r="B61"/>
  <c r="A61"/>
  <c r="J60"/>
  <c r="I60"/>
  <c r="H60"/>
  <c r="G60"/>
  <c r="F60"/>
  <c r="E60"/>
  <c r="D60"/>
  <c r="C60"/>
  <c r="B60"/>
  <c r="A60"/>
  <c r="J59"/>
  <c r="I59"/>
  <c r="H59"/>
  <c r="G59"/>
  <c r="F59"/>
  <c r="E59"/>
  <c r="D59"/>
  <c r="C59"/>
  <c r="B59"/>
  <c r="A59"/>
  <c r="J58"/>
  <c r="I58"/>
  <c r="H58"/>
  <c r="G58"/>
  <c r="F58"/>
  <c r="E58"/>
  <c r="D58"/>
  <c r="C58"/>
  <c r="B58"/>
  <c r="A58"/>
  <c r="J57"/>
  <c r="I57"/>
  <c r="H57"/>
  <c r="G57"/>
  <c r="F57"/>
  <c r="E57"/>
  <c r="D57"/>
  <c r="C57"/>
  <c r="B57"/>
  <c r="A57"/>
  <c r="J56"/>
  <c r="I56"/>
  <c r="H56"/>
  <c r="G56"/>
  <c r="F56"/>
  <c r="E56"/>
  <c r="D56"/>
  <c r="C56"/>
  <c r="B56"/>
  <c r="A56"/>
  <c r="J55"/>
  <c r="I55"/>
  <c r="H55"/>
  <c r="G55"/>
  <c r="F55"/>
  <c r="E55"/>
  <c r="D55"/>
  <c r="C55"/>
  <c r="B55"/>
  <c r="A55"/>
  <c r="B52"/>
  <c r="B51"/>
  <c r="B50"/>
  <c r="B49"/>
  <c r="B48"/>
  <c r="J43"/>
  <c r="I43"/>
  <c r="H43"/>
  <c r="G43"/>
  <c r="F43"/>
  <c r="E43"/>
  <c r="D43"/>
  <c r="C43"/>
  <c r="B43"/>
  <c r="A43"/>
  <c r="J42"/>
  <c r="I42"/>
  <c r="H42"/>
  <c r="G42"/>
  <c r="F42"/>
  <c r="E42"/>
  <c r="D42"/>
  <c r="C42"/>
  <c r="B42"/>
  <c r="A42"/>
  <c r="J41"/>
  <c r="I41"/>
  <c r="H41"/>
  <c r="G41"/>
  <c r="F41"/>
  <c r="E41"/>
  <c r="D41"/>
  <c r="C41"/>
  <c r="B41"/>
  <c r="A41"/>
  <c r="J40"/>
  <c r="I40"/>
  <c r="H40"/>
  <c r="G40"/>
  <c r="F40"/>
  <c r="E40"/>
  <c r="D40"/>
  <c r="C40"/>
  <c r="B40"/>
  <c r="A40"/>
  <c r="J39"/>
  <c r="I39"/>
  <c r="H39"/>
  <c r="G39"/>
  <c r="F39"/>
  <c r="E39"/>
  <c r="D39"/>
  <c r="C39"/>
  <c r="B39"/>
  <c r="A39"/>
  <c r="J38"/>
  <c r="I38"/>
  <c r="H38"/>
  <c r="G38"/>
  <c r="F38"/>
  <c r="E38"/>
  <c r="D38"/>
  <c r="C38"/>
  <c r="B38"/>
  <c r="A38"/>
  <c r="J37"/>
  <c r="I37"/>
  <c r="H37"/>
  <c r="G37"/>
  <c r="F37"/>
  <c r="E37"/>
  <c r="D37"/>
  <c r="C37"/>
  <c r="B37"/>
  <c r="A37"/>
  <c r="J36"/>
  <c r="I36"/>
  <c r="H36"/>
  <c r="G36"/>
  <c r="F36"/>
  <c r="E36"/>
  <c r="D36"/>
  <c r="C36"/>
  <c r="B36"/>
  <c r="A36"/>
  <c r="J35"/>
  <c r="I35"/>
  <c r="H35"/>
  <c r="G35"/>
  <c r="F35"/>
  <c r="E35"/>
  <c r="D35"/>
  <c r="C35"/>
  <c r="B35"/>
  <c r="A35"/>
  <c r="J34"/>
  <c r="I34"/>
  <c r="H34"/>
  <c r="G34"/>
  <c r="F34"/>
  <c r="E34"/>
  <c r="D34"/>
  <c r="C34"/>
  <c r="B34"/>
  <c r="A34"/>
  <c r="B31"/>
  <c r="B30"/>
  <c r="B29"/>
  <c r="B28"/>
  <c r="B27"/>
  <c r="J22"/>
  <c r="I22"/>
  <c r="H22"/>
  <c r="G22"/>
  <c r="F22"/>
  <c r="E22"/>
  <c r="D22"/>
  <c r="C22"/>
  <c r="B22"/>
  <c r="A22"/>
  <c r="J21"/>
  <c r="I21"/>
  <c r="H21"/>
  <c r="G21"/>
  <c r="F21"/>
  <c r="E21"/>
  <c r="D21"/>
  <c r="C21"/>
  <c r="B21"/>
  <c r="A21"/>
  <c r="J20"/>
  <c r="I20"/>
  <c r="H20"/>
  <c r="G20"/>
  <c r="F20"/>
  <c r="E20"/>
  <c r="D20"/>
  <c r="C20"/>
  <c r="B20"/>
  <c r="A20"/>
  <c r="J19"/>
  <c r="I19"/>
  <c r="H19"/>
  <c r="G19"/>
  <c r="F19"/>
  <c r="E19"/>
  <c r="D19"/>
  <c r="C19"/>
  <c r="B19"/>
  <c r="A19"/>
  <c r="J18"/>
  <c r="I18"/>
  <c r="H18"/>
  <c r="G18"/>
  <c r="F18"/>
  <c r="E18"/>
  <c r="D18"/>
  <c r="C18"/>
  <c r="B18"/>
  <c r="A18"/>
  <c r="J17"/>
  <c r="I17"/>
  <c r="H17"/>
  <c r="G17"/>
  <c r="F17"/>
  <c r="E17"/>
  <c r="D17"/>
  <c r="C17"/>
  <c r="B17"/>
  <c r="A17"/>
  <c r="J16"/>
  <c r="I16"/>
  <c r="H16"/>
  <c r="G16"/>
  <c r="F16"/>
  <c r="E16"/>
  <c r="D16"/>
  <c r="C16"/>
  <c r="B16"/>
  <c r="A16"/>
  <c r="J15"/>
  <c r="I15"/>
  <c r="H15"/>
  <c r="G15"/>
  <c r="F15"/>
  <c r="E15"/>
  <c r="D15"/>
  <c r="C15"/>
  <c r="B15"/>
  <c r="A15"/>
  <c r="J14"/>
  <c r="I14"/>
  <c r="H14"/>
  <c r="G14"/>
  <c r="F14"/>
  <c r="E14"/>
  <c r="D14"/>
  <c r="C14"/>
  <c r="B14"/>
  <c r="A14"/>
  <c r="J13"/>
  <c r="I13"/>
  <c r="H13"/>
  <c r="G13"/>
  <c r="F13"/>
  <c r="E13"/>
  <c r="D13"/>
  <c r="C13"/>
  <c r="B13"/>
  <c r="A13"/>
  <c r="B10"/>
  <c r="B9"/>
  <c r="B8"/>
  <c r="B7"/>
  <c r="B6"/>
  <c r="L420" i="4"/>
  <c r="K420"/>
  <c r="J420"/>
  <c r="I420"/>
  <c r="H420"/>
  <c r="G420"/>
  <c r="F420"/>
  <c r="E420"/>
  <c r="D420"/>
  <c r="C420"/>
  <c r="B420"/>
  <c r="A420"/>
  <c r="L419"/>
  <c r="K419"/>
  <c r="J419"/>
  <c r="I419"/>
  <c r="H419"/>
  <c r="G419"/>
  <c r="F419"/>
  <c r="E419"/>
  <c r="D419"/>
  <c r="C419"/>
  <c r="B419"/>
  <c r="A419"/>
  <c r="L418"/>
  <c r="K418"/>
  <c r="J418"/>
  <c r="I418"/>
  <c r="H418"/>
  <c r="G418"/>
  <c r="F418"/>
  <c r="E418"/>
  <c r="D418"/>
  <c r="C418"/>
  <c r="B418"/>
  <c r="A418"/>
  <c r="L417"/>
  <c r="K417"/>
  <c r="J417"/>
  <c r="I417"/>
  <c r="H417"/>
  <c r="G417"/>
  <c r="F417"/>
  <c r="E417"/>
  <c r="D417"/>
  <c r="C417"/>
  <c r="B417"/>
  <c r="A417"/>
  <c r="L416"/>
  <c r="K416"/>
  <c r="J416"/>
  <c r="I416"/>
  <c r="H416"/>
  <c r="G416"/>
  <c r="F416"/>
  <c r="E416"/>
  <c r="D416"/>
  <c r="C416"/>
  <c r="B416"/>
  <c r="A416"/>
  <c r="L415"/>
  <c r="K415"/>
  <c r="J415"/>
  <c r="I415"/>
  <c r="H415"/>
  <c r="G415"/>
  <c r="F415"/>
  <c r="E415"/>
  <c r="D415"/>
  <c r="C415"/>
  <c r="B415"/>
  <c r="A415"/>
  <c r="L414"/>
  <c r="K414"/>
  <c r="J414"/>
  <c r="I414"/>
  <c r="H414"/>
  <c r="G414"/>
  <c r="F414"/>
  <c r="E414"/>
  <c r="D414"/>
  <c r="C414"/>
  <c r="B414"/>
  <c r="A414"/>
  <c r="L413"/>
  <c r="K413"/>
  <c r="J413"/>
  <c r="I413"/>
  <c r="H413"/>
  <c r="G413"/>
  <c r="F413"/>
  <c r="E413"/>
  <c r="D413"/>
  <c r="C413"/>
  <c r="B413"/>
  <c r="A413"/>
  <c r="L412"/>
  <c r="K412"/>
  <c r="J412"/>
  <c r="I412"/>
  <c r="H412"/>
  <c r="G412"/>
  <c r="F412"/>
  <c r="E412"/>
  <c r="D412"/>
  <c r="C412"/>
  <c r="B412"/>
  <c r="A412"/>
  <c r="L411"/>
  <c r="K411"/>
  <c r="J411"/>
  <c r="I411"/>
  <c r="H411"/>
  <c r="G411"/>
  <c r="F411"/>
  <c r="E411"/>
  <c r="D411"/>
  <c r="C411"/>
  <c r="B411"/>
  <c r="A411"/>
  <c r="L410"/>
  <c r="K410"/>
  <c r="J410"/>
  <c r="I410"/>
  <c r="H410"/>
  <c r="G410"/>
  <c r="F410"/>
  <c r="E410"/>
  <c r="D410"/>
  <c r="C410"/>
  <c r="B410"/>
  <c r="A410"/>
  <c r="L409"/>
  <c r="K409"/>
  <c r="J409"/>
  <c r="I409"/>
  <c r="H409"/>
  <c r="G409"/>
  <c r="F409"/>
  <c r="E409"/>
  <c r="D409"/>
  <c r="C409"/>
  <c r="B409"/>
  <c r="A409"/>
  <c r="L408"/>
  <c r="K408"/>
  <c r="J408"/>
  <c r="I408"/>
  <c r="H408"/>
  <c r="G408"/>
  <c r="F408"/>
  <c r="E408"/>
  <c r="D408"/>
  <c r="C408"/>
  <c r="B408"/>
  <c r="A408"/>
  <c r="L407"/>
  <c r="K407"/>
  <c r="J407"/>
  <c r="I407"/>
  <c r="H407"/>
  <c r="G407"/>
  <c r="F407"/>
  <c r="E407"/>
  <c r="D407"/>
  <c r="C407"/>
  <c r="B407"/>
  <c r="A407"/>
  <c r="L406"/>
  <c r="K406"/>
  <c r="J406"/>
  <c r="I406"/>
  <c r="H406"/>
  <c r="G406"/>
  <c r="F406"/>
  <c r="E406"/>
  <c r="D406"/>
  <c r="C406"/>
  <c r="B406"/>
  <c r="A406"/>
  <c r="L405"/>
  <c r="K405"/>
  <c r="J405"/>
  <c r="I405"/>
  <c r="H405"/>
  <c r="G405"/>
  <c r="F405"/>
  <c r="E405"/>
  <c r="D405"/>
  <c r="C405"/>
  <c r="B405"/>
  <c r="A405"/>
  <c r="L404"/>
  <c r="K404"/>
  <c r="J404"/>
  <c r="I404"/>
  <c r="H404"/>
  <c r="G404"/>
  <c r="F404"/>
  <c r="E404"/>
  <c r="D404"/>
  <c r="C404"/>
  <c r="B404"/>
  <c r="A404"/>
  <c r="L403"/>
  <c r="K403"/>
  <c r="J403"/>
  <c r="I403"/>
  <c r="H403"/>
  <c r="G403"/>
  <c r="F403"/>
  <c r="E403"/>
  <c r="D403"/>
  <c r="C403"/>
  <c r="B403"/>
  <c r="A403"/>
  <c r="L402"/>
  <c r="K402"/>
  <c r="J402"/>
  <c r="I402"/>
  <c r="H402"/>
  <c r="G402"/>
  <c r="F402"/>
  <c r="E402"/>
  <c r="D402"/>
  <c r="C402"/>
  <c r="B402"/>
  <c r="A402"/>
  <c r="L401"/>
  <c r="K401"/>
  <c r="J401"/>
  <c r="I401"/>
  <c r="H401"/>
  <c r="G401"/>
  <c r="F401"/>
  <c r="E401"/>
  <c r="D401"/>
  <c r="C401"/>
  <c r="B401"/>
  <c r="A401"/>
  <c r="L400"/>
  <c r="K400"/>
  <c r="J400"/>
  <c r="I400"/>
  <c r="H400"/>
  <c r="G400"/>
  <c r="F400"/>
  <c r="E400"/>
  <c r="D400"/>
  <c r="C400"/>
  <c r="B400"/>
  <c r="A400"/>
  <c r="L399"/>
  <c r="K399"/>
  <c r="J399"/>
  <c r="I399"/>
  <c r="H399"/>
  <c r="G399"/>
  <c r="F399"/>
  <c r="E399"/>
  <c r="D399"/>
  <c r="C399"/>
  <c r="B399"/>
  <c r="A399"/>
  <c r="L398"/>
  <c r="K398"/>
  <c r="J398"/>
  <c r="I398"/>
  <c r="H398"/>
  <c r="G398"/>
  <c r="F398"/>
  <c r="E398"/>
  <c r="D398"/>
  <c r="C398"/>
  <c r="B398"/>
  <c r="A398"/>
  <c r="L397"/>
  <c r="K397"/>
  <c r="J397"/>
  <c r="I397"/>
  <c r="H397"/>
  <c r="G397"/>
  <c r="F397"/>
  <c r="E397"/>
  <c r="D397"/>
  <c r="C397"/>
  <c r="B397"/>
  <c r="A397"/>
  <c r="L396"/>
  <c r="K396"/>
  <c r="J396"/>
  <c r="I396"/>
  <c r="H396"/>
  <c r="G396"/>
  <c r="F396"/>
  <c r="E396"/>
  <c r="D396"/>
  <c r="C396"/>
  <c r="B396"/>
  <c r="A396"/>
  <c r="L395"/>
  <c r="K395"/>
  <c r="J395"/>
  <c r="I395"/>
  <c r="H395"/>
  <c r="G395"/>
  <c r="F395"/>
  <c r="E395"/>
  <c r="D395"/>
  <c r="C395"/>
  <c r="B395"/>
  <c r="A395"/>
  <c r="L394"/>
  <c r="K394"/>
  <c r="J394"/>
  <c r="I394"/>
  <c r="H394"/>
  <c r="G394"/>
  <c r="F394"/>
  <c r="E394"/>
  <c r="D394"/>
  <c r="C394"/>
  <c r="B394"/>
  <c r="A394"/>
  <c r="L393"/>
  <c r="K393"/>
  <c r="J393"/>
  <c r="I393"/>
  <c r="H393"/>
  <c r="G393"/>
  <c r="F393"/>
  <c r="E393"/>
  <c r="D393"/>
  <c r="C393"/>
  <c r="B393"/>
  <c r="A393"/>
  <c r="L392"/>
  <c r="K392"/>
  <c r="J392"/>
  <c r="I392"/>
  <c r="H392"/>
  <c r="G392"/>
  <c r="F392"/>
  <c r="E392"/>
  <c r="D392"/>
  <c r="C392"/>
  <c r="B392"/>
  <c r="A392"/>
  <c r="L391"/>
  <c r="K391"/>
  <c r="J391"/>
  <c r="I391"/>
  <c r="H391"/>
  <c r="G391"/>
  <c r="F391"/>
  <c r="E391"/>
  <c r="D391"/>
  <c r="C391"/>
  <c r="B391"/>
  <c r="A391"/>
  <c r="L390"/>
  <c r="K390"/>
  <c r="J390"/>
  <c r="I390"/>
  <c r="H390"/>
  <c r="G390"/>
  <c r="F390"/>
  <c r="E390"/>
  <c r="D390"/>
  <c r="C390"/>
  <c r="B390"/>
  <c r="A390"/>
  <c r="L389"/>
  <c r="K389"/>
  <c r="J389"/>
  <c r="I389"/>
  <c r="H389"/>
  <c r="G389"/>
  <c r="F389"/>
  <c r="E389"/>
  <c r="D389"/>
  <c r="C389"/>
  <c r="B389"/>
  <c r="A389"/>
  <c r="L388"/>
  <c r="K388"/>
  <c r="J388"/>
  <c r="I388"/>
  <c r="H388"/>
  <c r="G388"/>
  <c r="F388"/>
  <c r="E388"/>
  <c r="D388"/>
  <c r="C388"/>
  <c r="B388"/>
  <c r="A388"/>
  <c r="L387"/>
  <c r="K387"/>
  <c r="J387"/>
  <c r="I387"/>
  <c r="H387"/>
  <c r="G387"/>
  <c r="F387"/>
  <c r="E387"/>
  <c r="D387"/>
  <c r="C387"/>
  <c r="B387"/>
  <c r="A387"/>
  <c r="L386"/>
  <c r="K386"/>
  <c r="J386"/>
  <c r="I386"/>
  <c r="H386"/>
  <c r="G386"/>
  <c r="F386"/>
  <c r="E386"/>
  <c r="D386"/>
  <c r="C386"/>
  <c r="B386"/>
  <c r="A386"/>
  <c r="L385"/>
  <c r="K385"/>
  <c r="J385"/>
  <c r="I385"/>
  <c r="H385"/>
  <c r="G385"/>
  <c r="F385"/>
  <c r="E385"/>
  <c r="D385"/>
  <c r="C385"/>
  <c r="B385"/>
  <c r="A385"/>
  <c r="L384"/>
  <c r="K384"/>
  <c r="J384"/>
  <c r="I384"/>
  <c r="H384"/>
  <c r="G384"/>
  <c r="F384"/>
  <c r="E384"/>
  <c r="D384"/>
  <c r="C384"/>
  <c r="B384"/>
  <c r="A384"/>
  <c r="L383"/>
  <c r="K383"/>
  <c r="J383"/>
  <c r="I383"/>
  <c r="H383"/>
  <c r="G383"/>
  <c r="F383"/>
  <c r="E383"/>
  <c r="D383"/>
  <c r="C383"/>
  <c r="B383"/>
  <c r="A383"/>
  <c r="L382"/>
  <c r="K382"/>
  <c r="J382"/>
  <c r="I382"/>
  <c r="H382"/>
  <c r="G382"/>
  <c r="F382"/>
  <c r="E382"/>
  <c r="D382"/>
  <c r="C382"/>
  <c r="B382"/>
  <c r="A382"/>
  <c r="L381"/>
  <c r="K381"/>
  <c r="J381"/>
  <c r="I381"/>
  <c r="H381"/>
  <c r="G381"/>
  <c r="F381"/>
  <c r="E381"/>
  <c r="D381"/>
  <c r="C381"/>
  <c r="B381"/>
  <c r="A381"/>
  <c r="L380"/>
  <c r="K380"/>
  <c r="J380"/>
  <c r="I380"/>
  <c r="H380"/>
  <c r="G380"/>
  <c r="F380"/>
  <c r="E380"/>
  <c r="D380"/>
  <c r="C380"/>
  <c r="B380"/>
  <c r="A380"/>
  <c r="L379"/>
  <c r="K379"/>
  <c r="J379"/>
  <c r="I379"/>
  <c r="H379"/>
  <c r="G379"/>
  <c r="F379"/>
  <c r="E379"/>
  <c r="D379"/>
  <c r="C379"/>
  <c r="B379"/>
  <c r="A379"/>
  <c r="L378"/>
  <c r="K378"/>
  <c r="J378"/>
  <c r="I378"/>
  <c r="H378"/>
  <c r="G378"/>
  <c r="F378"/>
  <c r="E378"/>
  <c r="D378"/>
  <c r="C378"/>
  <c r="B378"/>
  <c r="A378"/>
  <c r="L377"/>
  <c r="K377"/>
  <c r="J377"/>
  <c r="I377"/>
  <c r="H377"/>
  <c r="G377"/>
  <c r="F377"/>
  <c r="E377"/>
  <c r="D377"/>
  <c r="C377"/>
  <c r="B377"/>
  <c r="A377"/>
  <c r="L376"/>
  <c r="K376"/>
  <c r="J376"/>
  <c r="I376"/>
  <c r="H376"/>
  <c r="G376"/>
  <c r="F376"/>
  <c r="E376"/>
  <c r="D376"/>
  <c r="C376"/>
  <c r="B376"/>
  <c r="A376"/>
  <c r="L375"/>
  <c r="K375"/>
  <c r="J375"/>
  <c r="I375"/>
  <c r="H375"/>
  <c r="G375"/>
  <c r="F375"/>
  <c r="E375"/>
  <c r="D375"/>
  <c r="C375"/>
  <c r="B375"/>
  <c r="A375"/>
  <c r="L374"/>
  <c r="K374"/>
  <c r="J374"/>
  <c r="I374"/>
  <c r="H374"/>
  <c r="G374"/>
  <c r="F374"/>
  <c r="E374"/>
  <c r="D374"/>
  <c r="C374"/>
  <c r="B374"/>
  <c r="A374"/>
  <c r="L373"/>
  <c r="K373"/>
  <c r="J373"/>
  <c r="I373"/>
  <c r="H373"/>
  <c r="G373"/>
  <c r="F373"/>
  <c r="E373"/>
  <c r="D373"/>
  <c r="C373"/>
  <c r="B373"/>
  <c r="A373"/>
  <c r="L372"/>
  <c r="K372"/>
  <c r="J372"/>
  <c r="I372"/>
  <c r="H372"/>
  <c r="G372"/>
  <c r="F372"/>
  <c r="E372"/>
  <c r="D372"/>
  <c r="C372"/>
  <c r="B372"/>
  <c r="A372"/>
  <c r="L371"/>
  <c r="K371"/>
  <c r="J371"/>
  <c r="I371"/>
  <c r="H371"/>
  <c r="G371"/>
  <c r="F371"/>
  <c r="E371"/>
  <c r="D371"/>
  <c r="C371"/>
  <c r="B371"/>
  <c r="A371"/>
  <c r="L370"/>
  <c r="K370"/>
  <c r="J370"/>
  <c r="I370"/>
  <c r="H370"/>
  <c r="G370"/>
  <c r="F370"/>
  <c r="E370"/>
  <c r="D370"/>
  <c r="C370"/>
  <c r="B370"/>
  <c r="A370"/>
  <c r="L369"/>
  <c r="K369"/>
  <c r="J369"/>
  <c r="I369"/>
  <c r="H369"/>
  <c r="G369"/>
  <c r="F369"/>
  <c r="E369"/>
  <c r="D369"/>
  <c r="C369"/>
  <c r="B369"/>
  <c r="A369"/>
  <c r="L368"/>
  <c r="K368"/>
  <c r="J368"/>
  <c r="I368"/>
  <c r="H368"/>
  <c r="G368"/>
  <c r="F368"/>
  <c r="E368"/>
  <c r="D368"/>
  <c r="C368"/>
  <c r="B368"/>
  <c r="A368"/>
  <c r="L367"/>
  <c r="K367"/>
  <c r="J367"/>
  <c r="I367"/>
  <c r="H367"/>
  <c r="G367"/>
  <c r="F367"/>
  <c r="E367"/>
  <c r="D367"/>
  <c r="C367"/>
  <c r="B367"/>
  <c r="A367"/>
  <c r="L366"/>
  <c r="K366"/>
  <c r="J366"/>
  <c r="I366"/>
  <c r="H366"/>
  <c r="G366"/>
  <c r="F366"/>
  <c r="E366"/>
  <c r="D366"/>
  <c r="C366"/>
  <c r="B366"/>
  <c r="A366"/>
  <c r="L365"/>
  <c r="K365"/>
  <c r="J365"/>
  <c r="I365"/>
  <c r="H365"/>
  <c r="G365"/>
  <c r="F365"/>
  <c r="E365"/>
  <c r="D365"/>
  <c r="C365"/>
  <c r="B365"/>
  <c r="A365"/>
  <c r="L364"/>
  <c r="K364"/>
  <c r="J364"/>
  <c r="I364"/>
  <c r="H364"/>
  <c r="G364"/>
  <c r="F364"/>
  <c r="E364"/>
  <c r="D364"/>
  <c r="C364"/>
  <c r="B364"/>
  <c r="A364"/>
  <c r="L363"/>
  <c r="K363"/>
  <c r="J363"/>
  <c r="I363"/>
  <c r="H363"/>
  <c r="G363"/>
  <c r="F363"/>
  <c r="E363"/>
  <c r="D363"/>
  <c r="C363"/>
  <c r="B363"/>
  <c r="A363"/>
  <c r="L362"/>
  <c r="K362"/>
  <c r="J362"/>
  <c r="I362"/>
  <c r="H362"/>
  <c r="G362"/>
  <c r="F362"/>
  <c r="E362"/>
  <c r="D362"/>
  <c r="C362"/>
  <c r="B362"/>
  <c r="A362"/>
  <c r="L361"/>
  <c r="K361"/>
  <c r="J361"/>
  <c r="I361"/>
  <c r="H361"/>
  <c r="G361"/>
  <c r="F361"/>
  <c r="E361"/>
  <c r="D361"/>
  <c r="C361"/>
  <c r="B361"/>
  <c r="A361"/>
  <c r="L360"/>
  <c r="K360"/>
  <c r="J360"/>
  <c r="I360"/>
  <c r="H360"/>
  <c r="G360"/>
  <c r="F360"/>
  <c r="E360"/>
  <c r="D360"/>
  <c r="C360"/>
  <c r="B360"/>
  <c r="A360"/>
  <c r="L359"/>
  <c r="K359"/>
  <c r="J359"/>
  <c r="I359"/>
  <c r="H359"/>
  <c r="G359"/>
  <c r="F359"/>
  <c r="E359"/>
  <c r="D359"/>
  <c r="C359"/>
  <c r="B359"/>
  <c r="A359"/>
  <c r="L358"/>
  <c r="K358"/>
  <c r="J358"/>
  <c r="I358"/>
  <c r="H358"/>
  <c r="G358"/>
  <c r="F358"/>
  <c r="E358"/>
  <c r="D358"/>
  <c r="C358"/>
  <c r="B358"/>
  <c r="A358"/>
  <c r="L357"/>
  <c r="K357"/>
  <c r="J357"/>
  <c r="I357"/>
  <c r="H357"/>
  <c r="G357"/>
  <c r="F357"/>
  <c r="E357"/>
  <c r="D357"/>
  <c r="C357"/>
  <c r="B357"/>
  <c r="A357"/>
  <c r="L356"/>
  <c r="K356"/>
  <c r="J356"/>
  <c r="I356"/>
  <c r="H356"/>
  <c r="G356"/>
  <c r="F356"/>
  <c r="E356"/>
  <c r="D356"/>
  <c r="C356"/>
  <c r="B356"/>
  <c r="A356"/>
  <c r="L355"/>
  <c r="K355"/>
  <c r="J355"/>
  <c r="I355"/>
  <c r="H355"/>
  <c r="G355"/>
  <c r="F355"/>
  <c r="E355"/>
  <c r="D355"/>
  <c r="C355"/>
  <c r="B355"/>
  <c r="A355"/>
  <c r="L354"/>
  <c r="K354"/>
  <c r="J354"/>
  <c r="I354"/>
  <c r="H354"/>
  <c r="G354"/>
  <c r="F354"/>
  <c r="E354"/>
  <c r="D354"/>
  <c r="C354"/>
  <c r="B354"/>
  <c r="A354"/>
  <c r="L353"/>
  <c r="K353"/>
  <c r="J353"/>
  <c r="I353"/>
  <c r="H353"/>
  <c r="G353"/>
  <c r="F353"/>
  <c r="E353"/>
  <c r="D353"/>
  <c r="C353"/>
  <c r="B353"/>
  <c r="A353"/>
  <c r="L352"/>
  <c r="K352"/>
  <c r="J352"/>
  <c r="I352"/>
  <c r="H352"/>
  <c r="G352"/>
  <c r="F352"/>
  <c r="E352"/>
  <c r="D352"/>
  <c r="C352"/>
  <c r="B352"/>
  <c r="A352"/>
  <c r="L351"/>
  <c r="K351"/>
  <c r="J351"/>
  <c r="I351"/>
  <c r="H351"/>
  <c r="G351"/>
  <c r="F351"/>
  <c r="E351"/>
  <c r="D351"/>
  <c r="C351"/>
  <c r="B351"/>
  <c r="A351"/>
  <c r="L350"/>
  <c r="K350"/>
  <c r="J350"/>
  <c r="I350"/>
  <c r="H350"/>
  <c r="G350"/>
  <c r="F350"/>
  <c r="E350"/>
  <c r="D350"/>
  <c r="C350"/>
  <c r="B350"/>
  <c r="A350"/>
  <c r="L349"/>
  <c r="K349"/>
  <c r="J349"/>
  <c r="I349"/>
  <c r="H349"/>
  <c r="G349"/>
  <c r="F349"/>
  <c r="E349"/>
  <c r="D349"/>
  <c r="C349"/>
  <c r="B349"/>
  <c r="A349"/>
  <c r="L348"/>
  <c r="K348"/>
  <c r="J348"/>
  <c r="I348"/>
  <c r="H348"/>
  <c r="G348"/>
  <c r="F348"/>
  <c r="E348"/>
  <c r="D348"/>
  <c r="C348"/>
  <c r="B348"/>
  <c r="A348"/>
  <c r="L347"/>
  <c r="K347"/>
  <c r="J347"/>
  <c r="I347"/>
  <c r="H347"/>
  <c r="G347"/>
  <c r="F347"/>
  <c r="E347"/>
  <c r="D347"/>
  <c r="C347"/>
  <c r="B347"/>
  <c r="A347"/>
  <c r="L346"/>
  <c r="K346"/>
  <c r="J346"/>
  <c r="I346"/>
  <c r="H346"/>
  <c r="G346"/>
  <c r="F346"/>
  <c r="E346"/>
  <c r="D346"/>
  <c r="C346"/>
  <c r="B346"/>
  <c r="A346"/>
  <c r="L345"/>
  <c r="K345"/>
  <c r="J345"/>
  <c r="I345"/>
  <c r="H345"/>
  <c r="G345"/>
  <c r="F345"/>
  <c r="E345"/>
  <c r="D345"/>
  <c r="C345"/>
  <c r="B345"/>
  <c r="A345"/>
  <c r="L344"/>
  <c r="K344"/>
  <c r="J344"/>
  <c r="I344"/>
  <c r="H344"/>
  <c r="G344"/>
  <c r="F344"/>
  <c r="E344"/>
  <c r="D344"/>
  <c r="C344"/>
  <c r="B344"/>
  <c r="A344"/>
  <c r="L343"/>
  <c r="K343"/>
  <c r="J343"/>
  <c r="I343"/>
  <c r="H343"/>
  <c r="G343"/>
  <c r="F343"/>
  <c r="E343"/>
  <c r="D343"/>
  <c r="C343"/>
  <c r="B343"/>
  <c r="A343"/>
  <c r="L342"/>
  <c r="K342"/>
  <c r="J342"/>
  <c r="I342"/>
  <c r="H342"/>
  <c r="G342"/>
  <c r="F342"/>
  <c r="E342"/>
  <c r="D342"/>
  <c r="C342"/>
  <c r="B342"/>
  <c r="A342"/>
  <c r="L341"/>
  <c r="K341"/>
  <c r="J341"/>
  <c r="I341"/>
  <c r="H341"/>
  <c r="G341"/>
  <c r="F341"/>
  <c r="E341"/>
  <c r="D341"/>
  <c r="C341"/>
  <c r="B341"/>
  <c r="A341"/>
  <c r="L340"/>
  <c r="K340"/>
  <c r="J340"/>
  <c r="I340"/>
  <c r="H340"/>
  <c r="G340"/>
  <c r="F340"/>
  <c r="E340"/>
  <c r="D340"/>
  <c r="C340"/>
  <c r="B340"/>
  <c r="A340"/>
  <c r="L339"/>
  <c r="K339"/>
  <c r="J339"/>
  <c r="I339"/>
  <c r="H339"/>
  <c r="G339"/>
  <c r="F339"/>
  <c r="E339"/>
  <c r="D339"/>
  <c r="C339"/>
  <c r="B339"/>
  <c r="A339"/>
  <c r="L338"/>
  <c r="K338"/>
  <c r="J338"/>
  <c r="I338"/>
  <c r="H338"/>
  <c r="G338"/>
  <c r="F338"/>
  <c r="E338"/>
  <c r="D338"/>
  <c r="C338"/>
  <c r="B338"/>
  <c r="A338"/>
  <c r="L337"/>
  <c r="K337"/>
  <c r="J337"/>
  <c r="I337"/>
  <c r="H337"/>
  <c r="G337"/>
  <c r="F337"/>
  <c r="E337"/>
  <c r="D337"/>
  <c r="C337"/>
  <c r="B337"/>
  <c r="A337"/>
  <c r="L336"/>
  <c r="K336"/>
  <c r="J336"/>
  <c r="I336"/>
  <c r="H336"/>
  <c r="G336"/>
  <c r="F336"/>
  <c r="E336"/>
  <c r="D336"/>
  <c r="C336"/>
  <c r="B336"/>
  <c r="A336"/>
  <c r="L335"/>
  <c r="K335"/>
  <c r="J335"/>
  <c r="I335"/>
  <c r="H335"/>
  <c r="G335"/>
  <c r="F335"/>
  <c r="E335"/>
  <c r="D335"/>
  <c r="C335"/>
  <c r="B335"/>
  <c r="A335"/>
  <c r="L334"/>
  <c r="K334"/>
  <c r="J334"/>
  <c r="I334"/>
  <c r="H334"/>
  <c r="G334"/>
  <c r="F334"/>
  <c r="E334"/>
  <c r="D334"/>
  <c r="C334"/>
  <c r="B334"/>
  <c r="A334"/>
  <c r="L333"/>
  <c r="K333"/>
  <c r="J333"/>
  <c r="I333"/>
  <c r="H333"/>
  <c r="G333"/>
  <c r="F333"/>
  <c r="E333"/>
  <c r="D333"/>
  <c r="C333"/>
  <c r="B333"/>
  <c r="A333"/>
  <c r="L332"/>
  <c r="K332"/>
  <c r="J332"/>
  <c r="I332"/>
  <c r="H332"/>
  <c r="G332"/>
  <c r="F332"/>
  <c r="E332"/>
  <c r="D332"/>
  <c r="C332"/>
  <c r="B332"/>
  <c r="A332"/>
  <c r="L331"/>
  <c r="K331"/>
  <c r="J331"/>
  <c r="I331"/>
  <c r="H331"/>
  <c r="G331"/>
  <c r="F331"/>
  <c r="E331"/>
  <c r="D331"/>
  <c r="C331"/>
  <c r="B331"/>
  <c r="A331"/>
  <c r="L330"/>
  <c r="K330"/>
  <c r="J330"/>
  <c r="I330"/>
  <c r="H330"/>
  <c r="G330"/>
  <c r="F330"/>
  <c r="E330"/>
  <c r="D330"/>
  <c r="C330"/>
  <c r="B330"/>
  <c r="A330"/>
  <c r="L329"/>
  <c r="K329"/>
  <c r="J329"/>
  <c r="I329"/>
  <c r="H329"/>
  <c r="G329"/>
  <c r="F329"/>
  <c r="E329"/>
  <c r="D329"/>
  <c r="C329"/>
  <c r="B329"/>
  <c r="A329"/>
  <c r="L328"/>
  <c r="K328"/>
  <c r="J328"/>
  <c r="I328"/>
  <c r="H328"/>
  <c r="G328"/>
  <c r="F328"/>
  <c r="E328"/>
  <c r="D328"/>
  <c r="C328"/>
  <c r="B328"/>
  <c r="A328"/>
  <c r="L327"/>
  <c r="K327"/>
  <c r="J327"/>
  <c r="I327"/>
  <c r="H327"/>
  <c r="G327"/>
  <c r="F327"/>
  <c r="E327"/>
  <c r="D327"/>
  <c r="C327"/>
  <c r="B327"/>
  <c r="A327"/>
  <c r="L326"/>
  <c r="K326"/>
  <c r="J326"/>
  <c r="I326"/>
  <c r="H326"/>
  <c r="G326"/>
  <c r="F326"/>
  <c r="E326"/>
  <c r="D326"/>
  <c r="C326"/>
  <c r="B326"/>
  <c r="A326"/>
  <c r="L325"/>
  <c r="K325"/>
  <c r="J325"/>
  <c r="I325"/>
  <c r="H325"/>
  <c r="G325"/>
  <c r="F325"/>
  <c r="E325"/>
  <c r="D325"/>
  <c r="C325"/>
  <c r="B325"/>
  <c r="A325"/>
  <c r="L324"/>
  <c r="K324"/>
  <c r="J324"/>
  <c r="I324"/>
  <c r="H324"/>
  <c r="G324"/>
  <c r="F324"/>
  <c r="E324"/>
  <c r="D324"/>
  <c r="C324"/>
  <c r="B324"/>
  <c r="A324"/>
  <c r="L323"/>
  <c r="K323"/>
  <c r="J323"/>
  <c r="I323"/>
  <c r="H323"/>
  <c r="G323"/>
  <c r="F323"/>
  <c r="E323"/>
  <c r="D323"/>
  <c r="C323"/>
  <c r="B323"/>
  <c r="A323"/>
  <c r="L322"/>
  <c r="K322"/>
  <c r="J322"/>
  <c r="I322"/>
  <c r="H322"/>
  <c r="G322"/>
  <c r="F322"/>
  <c r="E322"/>
  <c r="D322"/>
  <c r="C322"/>
  <c r="B322"/>
  <c r="A322"/>
  <c r="L321"/>
  <c r="K321"/>
  <c r="J321"/>
  <c r="I321"/>
  <c r="H321"/>
  <c r="G321"/>
  <c r="F321"/>
  <c r="E321"/>
  <c r="D321"/>
  <c r="C321"/>
  <c r="B321"/>
  <c r="A321"/>
  <c r="L320"/>
  <c r="K320"/>
  <c r="J320"/>
  <c r="I320"/>
  <c r="H320"/>
  <c r="G320"/>
  <c r="F320"/>
  <c r="E320"/>
  <c r="D320"/>
  <c r="C320"/>
  <c r="B320"/>
  <c r="A320"/>
  <c r="L319"/>
  <c r="K319"/>
  <c r="J319"/>
  <c r="I319"/>
  <c r="H319"/>
  <c r="G319"/>
  <c r="F319"/>
  <c r="E319"/>
  <c r="D319"/>
  <c r="C319"/>
  <c r="B319"/>
  <c r="A319"/>
  <c r="L318"/>
  <c r="K318"/>
  <c r="J318"/>
  <c r="I318"/>
  <c r="H318"/>
  <c r="G318"/>
  <c r="F318"/>
  <c r="E318"/>
  <c r="D318"/>
  <c r="C318"/>
  <c r="B318"/>
  <c r="A318"/>
  <c r="L317"/>
  <c r="K317"/>
  <c r="J317"/>
  <c r="I317"/>
  <c r="H317"/>
  <c r="G317"/>
  <c r="F317"/>
  <c r="E317"/>
  <c r="D317"/>
  <c r="C317"/>
  <c r="B317"/>
  <c r="A317"/>
  <c r="L316"/>
  <c r="K316"/>
  <c r="J316"/>
  <c r="I316"/>
  <c r="H316"/>
  <c r="G316"/>
  <c r="F316"/>
  <c r="E316"/>
  <c r="D316"/>
  <c r="C316"/>
  <c r="B316"/>
  <c r="A316"/>
  <c r="L315"/>
  <c r="K315"/>
  <c r="J315"/>
  <c r="I315"/>
  <c r="H315"/>
  <c r="G315"/>
  <c r="F315"/>
  <c r="E315"/>
  <c r="D315"/>
  <c r="C315"/>
  <c r="B315"/>
  <c r="A315"/>
  <c r="L314"/>
  <c r="K314"/>
  <c r="J314"/>
  <c r="I314"/>
  <c r="H314"/>
  <c r="G314"/>
  <c r="F314"/>
  <c r="E314"/>
  <c r="D314"/>
  <c r="C314"/>
  <c r="B314"/>
  <c r="A314"/>
  <c r="L313"/>
  <c r="K313"/>
  <c r="J313"/>
  <c r="I313"/>
  <c r="H313"/>
  <c r="G313"/>
  <c r="F313"/>
  <c r="E313"/>
  <c r="D313"/>
  <c r="C313"/>
  <c r="B313"/>
  <c r="A313"/>
  <c r="L312"/>
  <c r="K312"/>
  <c r="J312"/>
  <c r="I312"/>
  <c r="H312"/>
  <c r="G312"/>
  <c r="F312"/>
  <c r="E312"/>
  <c r="D312"/>
  <c r="C312"/>
  <c r="B312"/>
  <c r="A312"/>
  <c r="L311"/>
  <c r="K311"/>
  <c r="J311"/>
  <c r="I311"/>
  <c r="H311"/>
  <c r="G311"/>
  <c r="F311"/>
  <c r="E311"/>
  <c r="D311"/>
  <c r="C311"/>
  <c r="B311"/>
  <c r="A311"/>
  <c r="L310"/>
  <c r="K310"/>
  <c r="J310"/>
  <c r="I310"/>
  <c r="H310"/>
  <c r="G310"/>
  <c r="F310"/>
  <c r="E310"/>
  <c r="D310"/>
  <c r="C310"/>
  <c r="B310"/>
  <c r="A310"/>
  <c r="L309"/>
  <c r="K309"/>
  <c r="J309"/>
  <c r="I309"/>
  <c r="H309"/>
  <c r="G309"/>
  <c r="F309"/>
  <c r="E309"/>
  <c r="D309"/>
  <c r="C309"/>
  <c r="B309"/>
  <c r="A309"/>
  <c r="L308"/>
  <c r="K308"/>
  <c r="J308"/>
  <c r="I308"/>
  <c r="H308"/>
  <c r="G308"/>
  <c r="F308"/>
  <c r="E308"/>
  <c r="D308"/>
  <c r="C308"/>
  <c r="B308"/>
  <c r="A308"/>
  <c r="L307"/>
  <c r="K307"/>
  <c r="J307"/>
  <c r="I307"/>
  <c r="H307"/>
  <c r="G307"/>
  <c r="F307"/>
  <c r="E307"/>
  <c r="D307"/>
  <c r="C307"/>
  <c r="B307"/>
  <c r="A307"/>
  <c r="L306"/>
  <c r="K306"/>
  <c r="J306"/>
  <c r="I306"/>
  <c r="H306"/>
  <c r="G306"/>
  <c r="F306"/>
  <c r="E306"/>
  <c r="D306"/>
  <c r="C306"/>
  <c r="B306"/>
  <c r="A306"/>
  <c r="L305"/>
  <c r="K305"/>
  <c r="J305"/>
  <c r="I305"/>
  <c r="H305"/>
  <c r="G305"/>
  <c r="F305"/>
  <c r="E305"/>
  <c r="D305"/>
  <c r="C305"/>
  <c r="B305"/>
  <c r="A305"/>
  <c r="L304"/>
  <c r="K304"/>
  <c r="J304"/>
  <c r="I304"/>
  <c r="H304"/>
  <c r="G304"/>
  <c r="F304"/>
  <c r="E304"/>
  <c r="D304"/>
  <c r="C304"/>
  <c r="B304"/>
  <c r="A304"/>
  <c r="L303"/>
  <c r="K303"/>
  <c r="J303"/>
  <c r="I303"/>
  <c r="H303"/>
  <c r="G303"/>
  <c r="F303"/>
  <c r="E303"/>
  <c r="D303"/>
  <c r="C303"/>
  <c r="B303"/>
  <c r="A303"/>
  <c r="L302"/>
  <c r="K302"/>
  <c r="J302"/>
  <c r="I302"/>
  <c r="H302"/>
  <c r="G302"/>
  <c r="F302"/>
  <c r="E302"/>
  <c r="D302"/>
  <c r="C302"/>
  <c r="B302"/>
  <c r="A302"/>
  <c r="L301"/>
  <c r="K301"/>
  <c r="J301"/>
  <c r="I301"/>
  <c r="H301"/>
  <c r="G301"/>
  <c r="F301"/>
  <c r="E301"/>
  <c r="D301"/>
  <c r="C301"/>
  <c r="B301"/>
  <c r="A301"/>
  <c r="L300"/>
  <c r="K300"/>
  <c r="J300"/>
  <c r="I300"/>
  <c r="H300"/>
  <c r="G300"/>
  <c r="F300"/>
  <c r="E300"/>
  <c r="D300"/>
  <c r="C300"/>
  <c r="B300"/>
  <c r="A300"/>
  <c r="L299"/>
  <c r="K299"/>
  <c r="J299"/>
  <c r="I299"/>
  <c r="H299"/>
  <c r="G299"/>
  <c r="F299"/>
  <c r="E299"/>
  <c r="D299"/>
  <c r="C299"/>
  <c r="B299"/>
  <c r="A299"/>
  <c r="L298"/>
  <c r="K298"/>
  <c r="J298"/>
  <c r="I298"/>
  <c r="H298"/>
  <c r="G298"/>
  <c r="F298"/>
  <c r="E298"/>
  <c r="D298"/>
  <c r="C298"/>
  <c r="B298"/>
  <c r="A298"/>
  <c r="L297"/>
  <c r="K297"/>
  <c r="J297"/>
  <c r="I297"/>
  <c r="H297"/>
  <c r="G297"/>
  <c r="F297"/>
  <c r="E297"/>
  <c r="D297"/>
  <c r="C297"/>
  <c r="B297"/>
  <c r="A297"/>
  <c r="L296"/>
  <c r="K296"/>
  <c r="J296"/>
  <c r="I296"/>
  <c r="H296"/>
  <c r="G296"/>
  <c r="F296"/>
  <c r="E296"/>
  <c r="D296"/>
  <c r="C296"/>
  <c r="B296"/>
  <c r="A296"/>
  <c r="L295"/>
  <c r="K295"/>
  <c r="J295"/>
  <c r="I295"/>
  <c r="H295"/>
  <c r="G295"/>
  <c r="F295"/>
  <c r="E295"/>
  <c r="D295"/>
  <c r="C295"/>
  <c r="B295"/>
  <c r="A295"/>
  <c r="L294"/>
  <c r="K294"/>
  <c r="J294"/>
  <c r="I294"/>
  <c r="H294"/>
  <c r="G294"/>
  <c r="F294"/>
  <c r="E294"/>
  <c r="D294"/>
  <c r="C294"/>
  <c r="B294"/>
  <c r="A294"/>
  <c r="L293"/>
  <c r="K293"/>
  <c r="J293"/>
  <c r="I293"/>
  <c r="H293"/>
  <c r="G293"/>
  <c r="F293"/>
  <c r="E293"/>
  <c r="D293"/>
  <c r="C293"/>
  <c r="B293"/>
  <c r="A293"/>
  <c r="L292"/>
  <c r="K292"/>
  <c r="J292"/>
  <c r="I292"/>
  <c r="H292"/>
  <c r="G292"/>
  <c r="F292"/>
  <c r="E292"/>
  <c r="D292"/>
  <c r="C292"/>
  <c r="B292"/>
  <c r="A292"/>
  <c r="L291"/>
  <c r="K291"/>
  <c r="J291"/>
  <c r="I291"/>
  <c r="H291"/>
  <c r="G291"/>
  <c r="F291"/>
  <c r="E291"/>
  <c r="D291"/>
  <c r="C291"/>
  <c r="B291"/>
  <c r="A291"/>
  <c r="L290"/>
  <c r="K290"/>
  <c r="J290"/>
  <c r="I290"/>
  <c r="H290"/>
  <c r="G290"/>
  <c r="F290"/>
  <c r="E290"/>
  <c r="D290"/>
  <c r="C290"/>
  <c r="B290"/>
  <c r="A290"/>
  <c r="L289"/>
  <c r="K289"/>
  <c r="J289"/>
  <c r="I289"/>
  <c r="H289"/>
  <c r="G289"/>
  <c r="F289"/>
  <c r="E289"/>
  <c r="D289"/>
  <c r="C289"/>
  <c r="B289"/>
  <c r="A289"/>
  <c r="L288"/>
  <c r="K288"/>
  <c r="J288"/>
  <c r="I288"/>
  <c r="H288"/>
  <c r="G288"/>
  <c r="F288"/>
  <c r="E288"/>
  <c r="D288"/>
  <c r="C288"/>
  <c r="B288"/>
  <c r="A288"/>
  <c r="L287"/>
  <c r="K287"/>
  <c r="J287"/>
  <c r="I287"/>
  <c r="H287"/>
  <c r="G287"/>
  <c r="F287"/>
  <c r="E287"/>
  <c r="D287"/>
  <c r="C287"/>
  <c r="B287"/>
  <c r="A287"/>
  <c r="L286"/>
  <c r="K286"/>
  <c r="J286"/>
  <c r="I286"/>
  <c r="H286"/>
  <c r="G286"/>
  <c r="F286"/>
  <c r="E286"/>
  <c r="D286"/>
  <c r="C286"/>
  <c r="B286"/>
  <c r="A286"/>
  <c r="L285"/>
  <c r="K285"/>
  <c r="J285"/>
  <c r="I285"/>
  <c r="H285"/>
  <c r="G285"/>
  <c r="F285"/>
  <c r="E285"/>
  <c r="D285"/>
  <c r="C285"/>
  <c r="B285"/>
  <c r="A285"/>
  <c r="L284"/>
  <c r="K284"/>
  <c r="J284"/>
  <c r="I284"/>
  <c r="H284"/>
  <c r="G284"/>
  <c r="F284"/>
  <c r="E284"/>
  <c r="D284"/>
  <c r="C284"/>
  <c r="B284"/>
  <c r="A284"/>
  <c r="L283"/>
  <c r="K283"/>
  <c r="J283"/>
  <c r="I283"/>
  <c r="H283"/>
  <c r="G283"/>
  <c r="F283"/>
  <c r="E283"/>
  <c r="D283"/>
  <c r="C283"/>
  <c r="B283"/>
  <c r="A283"/>
  <c r="L282"/>
  <c r="K282"/>
  <c r="J282"/>
  <c r="I282"/>
  <c r="H282"/>
  <c r="G282"/>
  <c r="F282"/>
  <c r="E282"/>
  <c r="D282"/>
  <c r="C282"/>
  <c r="B282"/>
  <c r="A282"/>
  <c r="L281"/>
  <c r="K281"/>
  <c r="J281"/>
  <c r="I281"/>
  <c r="H281"/>
  <c r="G281"/>
  <c r="F281"/>
  <c r="E281"/>
  <c r="D281"/>
  <c r="C281"/>
  <c r="B281"/>
  <c r="A281"/>
  <c r="L280"/>
  <c r="K280"/>
  <c r="J280"/>
  <c r="I280"/>
  <c r="H280"/>
  <c r="G280"/>
  <c r="F280"/>
  <c r="E280"/>
  <c r="D280"/>
  <c r="C280"/>
  <c r="B280"/>
  <c r="A280"/>
  <c r="L279"/>
  <c r="K279"/>
  <c r="J279"/>
  <c r="I279"/>
  <c r="H279"/>
  <c r="G279"/>
  <c r="F279"/>
  <c r="E279"/>
  <c r="D279"/>
  <c r="C279"/>
  <c r="B279"/>
  <c r="A279"/>
  <c r="L278"/>
  <c r="K278"/>
  <c r="J278"/>
  <c r="I278"/>
  <c r="H278"/>
  <c r="G278"/>
  <c r="F278"/>
  <c r="E278"/>
  <c r="D278"/>
  <c r="C278"/>
  <c r="B278"/>
  <c r="A278"/>
  <c r="L277"/>
  <c r="K277"/>
  <c r="J277"/>
  <c r="I277"/>
  <c r="H277"/>
  <c r="G277"/>
  <c r="F277"/>
  <c r="E277"/>
  <c r="D277"/>
  <c r="C277"/>
  <c r="B277"/>
  <c r="A277"/>
  <c r="L276"/>
  <c r="K276"/>
  <c r="J276"/>
  <c r="I276"/>
  <c r="H276"/>
  <c r="G276"/>
  <c r="F276"/>
  <c r="E276"/>
  <c r="D276"/>
  <c r="C276"/>
  <c r="B276"/>
  <c r="A276"/>
  <c r="L275"/>
  <c r="K275"/>
  <c r="J275"/>
  <c r="I275"/>
  <c r="H275"/>
  <c r="G275"/>
  <c r="F275"/>
  <c r="E275"/>
  <c r="D275"/>
  <c r="C275"/>
  <c r="B275"/>
  <c r="A275"/>
  <c r="L274"/>
  <c r="K274"/>
  <c r="J274"/>
  <c r="I274"/>
  <c r="H274"/>
  <c r="G274"/>
  <c r="F274"/>
  <c r="E274"/>
  <c r="D274"/>
  <c r="C274"/>
  <c r="B274"/>
  <c r="A274"/>
  <c r="L273"/>
  <c r="K273"/>
  <c r="J273"/>
  <c r="I273"/>
  <c r="H273"/>
  <c r="G273"/>
  <c r="F273"/>
  <c r="E273"/>
  <c r="D273"/>
  <c r="C273"/>
  <c r="B273"/>
  <c r="A273"/>
  <c r="L272"/>
  <c r="K272"/>
  <c r="J272"/>
  <c r="I272"/>
  <c r="H272"/>
  <c r="G272"/>
  <c r="F272"/>
  <c r="E272"/>
  <c r="D272"/>
  <c r="C272"/>
  <c r="B272"/>
  <c r="A272"/>
  <c r="L271"/>
  <c r="K271"/>
  <c r="J271"/>
  <c r="I271"/>
  <c r="H271"/>
  <c r="G271"/>
  <c r="F271"/>
  <c r="E271"/>
  <c r="D271"/>
  <c r="C271"/>
  <c r="B271"/>
  <c r="A271"/>
  <c r="L270"/>
  <c r="K270"/>
  <c r="J270"/>
  <c r="I270"/>
  <c r="H270"/>
  <c r="G270"/>
  <c r="F270"/>
  <c r="E270"/>
  <c r="D270"/>
  <c r="C270"/>
  <c r="B270"/>
  <c r="A270"/>
  <c r="L269"/>
  <c r="K269"/>
  <c r="J269"/>
  <c r="I269"/>
  <c r="H269"/>
  <c r="G269"/>
  <c r="F269"/>
  <c r="E269"/>
  <c r="D269"/>
  <c r="C269"/>
  <c r="B269"/>
  <c r="A269"/>
  <c r="L268"/>
  <c r="K268"/>
  <c r="J268"/>
  <c r="I268"/>
  <c r="H268"/>
  <c r="G268"/>
  <c r="F268"/>
  <c r="E268"/>
  <c r="D268"/>
  <c r="C268"/>
  <c r="B268"/>
  <c r="A268"/>
  <c r="L267"/>
  <c r="K267"/>
  <c r="J267"/>
  <c r="I267"/>
  <c r="H267"/>
  <c r="G267"/>
  <c r="F267"/>
  <c r="E267"/>
  <c r="D267"/>
  <c r="C267"/>
  <c r="B267"/>
  <c r="A267"/>
  <c r="L266"/>
  <c r="K266"/>
  <c r="J266"/>
  <c r="I266"/>
  <c r="H266"/>
  <c r="G266"/>
  <c r="F266"/>
  <c r="E266"/>
  <c r="D266"/>
  <c r="C266"/>
  <c r="B266"/>
  <c r="A266"/>
  <c r="L265"/>
  <c r="K265"/>
  <c r="J265"/>
  <c r="I265"/>
  <c r="H265"/>
  <c r="G265"/>
  <c r="F265"/>
  <c r="E265"/>
  <c r="D265"/>
  <c r="C265"/>
  <c r="B265"/>
  <c r="A265"/>
  <c r="L264"/>
  <c r="K264"/>
  <c r="J264"/>
  <c r="I264"/>
  <c r="H264"/>
  <c r="G264"/>
  <c r="F264"/>
  <c r="E264"/>
  <c r="D264"/>
  <c r="C264"/>
  <c r="B264"/>
  <c r="A264"/>
  <c r="L263"/>
  <c r="K263"/>
  <c r="J263"/>
  <c r="I263"/>
  <c r="H263"/>
  <c r="G263"/>
  <c r="F263"/>
  <c r="E263"/>
  <c r="D263"/>
  <c r="C263"/>
  <c r="B263"/>
  <c r="A263"/>
  <c r="L262"/>
  <c r="K262"/>
  <c r="J262"/>
  <c r="I262"/>
  <c r="H262"/>
  <c r="G262"/>
  <c r="F262"/>
  <c r="E262"/>
  <c r="D262"/>
  <c r="C262"/>
  <c r="B262"/>
  <c r="A262"/>
  <c r="L261"/>
  <c r="K261"/>
  <c r="J261"/>
  <c r="I261"/>
  <c r="H261"/>
  <c r="G261"/>
  <c r="F261"/>
  <c r="E261"/>
  <c r="D261"/>
  <c r="C261"/>
  <c r="B261"/>
  <c r="A261"/>
  <c r="L260"/>
  <c r="K260"/>
  <c r="J260"/>
  <c r="I260"/>
  <c r="H260"/>
  <c r="G260"/>
  <c r="F260"/>
  <c r="E260"/>
  <c r="D260"/>
  <c r="C260"/>
  <c r="B260"/>
  <c r="A260"/>
  <c r="L259"/>
  <c r="K259"/>
  <c r="J259"/>
  <c r="I259"/>
  <c r="H259"/>
  <c r="G259"/>
  <c r="F259"/>
  <c r="E259"/>
  <c r="D259"/>
  <c r="C259"/>
  <c r="B259"/>
  <c r="A259"/>
  <c r="L258"/>
  <c r="K258"/>
  <c r="J258"/>
  <c r="I258"/>
  <c r="H258"/>
  <c r="G258"/>
  <c r="F258"/>
  <c r="E258"/>
  <c r="D258"/>
  <c r="C258"/>
  <c r="B258"/>
  <c r="A258"/>
  <c r="L257"/>
  <c r="K257"/>
  <c r="J257"/>
  <c r="I257"/>
  <c r="H257"/>
  <c r="G257"/>
  <c r="F257"/>
  <c r="E257"/>
  <c r="D257"/>
  <c r="C257"/>
  <c r="B257"/>
  <c r="A257"/>
  <c r="L256"/>
  <c r="K256"/>
  <c r="J256"/>
  <c r="I256"/>
  <c r="H256"/>
  <c r="G256"/>
  <c r="F256"/>
  <c r="E256"/>
  <c r="D256"/>
  <c r="C256"/>
  <c r="B256"/>
  <c r="A256"/>
  <c r="L255"/>
  <c r="K255"/>
  <c r="J255"/>
  <c r="I255"/>
  <c r="H255"/>
  <c r="G255"/>
  <c r="F255"/>
  <c r="E255"/>
  <c r="D255"/>
  <c r="C255"/>
  <c r="B255"/>
  <c r="A255"/>
  <c r="L254"/>
  <c r="K254"/>
  <c r="J254"/>
  <c r="I254"/>
  <c r="H254"/>
  <c r="G254"/>
  <c r="F254"/>
  <c r="E254"/>
  <c r="D254"/>
  <c r="C254"/>
  <c r="B254"/>
  <c r="A254"/>
  <c r="L253"/>
  <c r="K253"/>
  <c r="J253"/>
  <c r="I253"/>
  <c r="H253"/>
  <c r="G253"/>
  <c r="F253"/>
  <c r="E253"/>
  <c r="D253"/>
  <c r="C253"/>
  <c r="B253"/>
  <c r="A253"/>
  <c r="L252"/>
  <c r="K252"/>
  <c r="J252"/>
  <c r="I252"/>
  <c r="H252"/>
  <c r="G252"/>
  <c r="F252"/>
  <c r="E252"/>
  <c r="D252"/>
  <c r="C252"/>
  <c r="B252"/>
  <c r="A252"/>
  <c r="L251"/>
  <c r="K251"/>
  <c r="J251"/>
  <c r="I251"/>
  <c r="H251"/>
  <c r="G251"/>
  <c r="F251"/>
  <c r="E251"/>
  <c r="D251"/>
  <c r="C251"/>
  <c r="B251"/>
  <c r="A251"/>
  <c r="L250"/>
  <c r="K250"/>
  <c r="J250"/>
  <c r="I250"/>
  <c r="H250"/>
  <c r="G250"/>
  <c r="F250"/>
  <c r="E250"/>
  <c r="D250"/>
  <c r="C250"/>
  <c r="B250"/>
  <c r="A250"/>
  <c r="L249"/>
  <c r="K249"/>
  <c r="J249"/>
  <c r="I249"/>
  <c r="H249"/>
  <c r="G249"/>
  <c r="F249"/>
  <c r="E249"/>
  <c r="D249"/>
  <c r="C249"/>
  <c r="B249"/>
  <c r="A249"/>
  <c r="L248"/>
  <c r="K248"/>
  <c r="J248"/>
  <c r="I248"/>
  <c r="H248"/>
  <c r="G248"/>
  <c r="F248"/>
  <c r="E248"/>
  <c r="D248"/>
  <c r="C248"/>
  <c r="B248"/>
  <c r="A248"/>
  <c r="L247"/>
  <c r="K247"/>
  <c r="J247"/>
  <c r="I247"/>
  <c r="H247"/>
  <c r="G247"/>
  <c r="F247"/>
  <c r="E247"/>
  <c r="D247"/>
  <c r="C247"/>
  <c r="B247"/>
  <c r="A247"/>
  <c r="L246"/>
  <c r="K246"/>
  <c r="J246"/>
  <c r="I246"/>
  <c r="H246"/>
  <c r="G246"/>
  <c r="F246"/>
  <c r="E246"/>
  <c r="D246"/>
  <c r="C246"/>
  <c r="B246"/>
  <c r="A246"/>
  <c r="L245"/>
  <c r="K245"/>
  <c r="J245"/>
  <c r="I245"/>
  <c r="H245"/>
  <c r="G245"/>
  <c r="F245"/>
  <c r="E245"/>
  <c r="D245"/>
  <c r="C245"/>
  <c r="B245"/>
  <c r="A245"/>
  <c r="L244"/>
  <c r="K244"/>
  <c r="J244"/>
  <c r="I244"/>
  <c r="H244"/>
  <c r="G244"/>
  <c r="F244"/>
  <c r="E244"/>
  <c r="D244"/>
  <c r="C244"/>
  <c r="B244"/>
  <c r="A244"/>
  <c r="L243"/>
  <c r="K243"/>
  <c r="J243"/>
  <c r="I243"/>
  <c r="H243"/>
  <c r="G243"/>
  <c r="F243"/>
  <c r="E243"/>
  <c r="D243"/>
  <c r="C243"/>
  <c r="B243"/>
  <c r="A243"/>
  <c r="L242"/>
  <c r="K242"/>
  <c r="J242"/>
  <c r="I242"/>
  <c r="H242"/>
  <c r="G242"/>
  <c r="F242"/>
  <c r="E242"/>
  <c r="D242"/>
  <c r="C242"/>
  <c r="B242"/>
  <c r="A242"/>
  <c r="L241"/>
  <c r="K241"/>
  <c r="J241"/>
  <c r="I241"/>
  <c r="H241"/>
  <c r="G241"/>
  <c r="F241"/>
  <c r="E241"/>
  <c r="D241"/>
  <c r="C241"/>
  <c r="B241"/>
  <c r="A241"/>
  <c r="L240"/>
  <c r="K240"/>
  <c r="J240"/>
  <c r="I240"/>
  <c r="H240"/>
  <c r="G240"/>
  <c r="F240"/>
  <c r="E240"/>
  <c r="D240"/>
  <c r="C240"/>
  <c r="B240"/>
  <c r="A240"/>
  <c r="L239"/>
  <c r="K239"/>
  <c r="J239"/>
  <c r="I239"/>
  <c r="H239"/>
  <c r="G239"/>
  <c r="F239"/>
  <c r="E239"/>
  <c r="D239"/>
  <c r="C239"/>
  <c r="B239"/>
  <c r="A239"/>
  <c r="L238"/>
  <c r="K238"/>
  <c r="J238"/>
  <c r="I238"/>
  <c r="H238"/>
  <c r="G238"/>
  <c r="F238"/>
  <c r="E238"/>
  <c r="D238"/>
  <c r="C238"/>
  <c r="B238"/>
  <c r="A238"/>
  <c r="L237"/>
  <c r="K237"/>
  <c r="J237"/>
  <c r="I237"/>
  <c r="H237"/>
  <c r="G237"/>
  <c r="F237"/>
  <c r="E237"/>
  <c r="D237"/>
  <c r="C237"/>
  <c r="B237"/>
  <c r="A237"/>
  <c r="L236"/>
  <c r="K236"/>
  <c r="J236"/>
  <c r="I236"/>
  <c r="H236"/>
  <c r="G236"/>
  <c r="F236"/>
  <c r="E236"/>
  <c r="D236"/>
  <c r="C236"/>
  <c r="B236"/>
  <c r="A236"/>
  <c r="L235"/>
  <c r="K235"/>
  <c r="J235"/>
  <c r="I235"/>
  <c r="H235"/>
  <c r="G235"/>
  <c r="F235"/>
  <c r="E235"/>
  <c r="D235"/>
  <c r="C235"/>
  <c r="B235"/>
  <c r="A235"/>
  <c r="L234"/>
  <c r="K234"/>
  <c r="J234"/>
  <c r="I234"/>
  <c r="H234"/>
  <c r="G234"/>
  <c r="F234"/>
  <c r="E234"/>
  <c r="D234"/>
  <c r="C234"/>
  <c r="B234"/>
  <c r="A234"/>
  <c r="L233"/>
  <c r="K233"/>
  <c r="J233"/>
  <c r="I233"/>
  <c r="H233"/>
  <c r="G233"/>
  <c r="F233"/>
  <c r="E233"/>
  <c r="D233"/>
  <c r="C233"/>
  <c r="B233"/>
  <c r="A233"/>
  <c r="L232"/>
  <c r="K232"/>
  <c r="J232"/>
  <c r="I232"/>
  <c r="H232"/>
  <c r="G232"/>
  <c r="F232"/>
  <c r="E232"/>
  <c r="D232"/>
  <c r="C232"/>
  <c r="B232"/>
  <c r="A232"/>
  <c r="L231"/>
  <c r="K231"/>
  <c r="J231"/>
  <c r="I231"/>
  <c r="H231"/>
  <c r="G231"/>
  <c r="F231"/>
  <c r="E231"/>
  <c r="D231"/>
  <c r="C231"/>
  <c r="B231"/>
  <c r="A231"/>
  <c r="L230"/>
  <c r="K230"/>
  <c r="J230"/>
  <c r="I230"/>
  <c r="H230"/>
  <c r="G230"/>
  <c r="F230"/>
  <c r="E230"/>
  <c r="D230"/>
  <c r="C230"/>
  <c r="B230"/>
  <c r="A230"/>
  <c r="L229"/>
  <c r="K229"/>
  <c r="J229"/>
  <c r="I229"/>
  <c r="H229"/>
  <c r="G229"/>
  <c r="F229"/>
  <c r="E229"/>
  <c r="D229"/>
  <c r="C229"/>
  <c r="B229"/>
  <c r="A229"/>
  <c r="L228"/>
  <c r="K228"/>
  <c r="J228"/>
  <c r="I228"/>
  <c r="H228"/>
  <c r="G228"/>
  <c r="F228"/>
  <c r="E228"/>
  <c r="D228"/>
  <c r="C228"/>
  <c r="B228"/>
  <c r="A228"/>
  <c r="L227"/>
  <c r="K227"/>
  <c r="J227"/>
  <c r="I227"/>
  <c r="H227"/>
  <c r="G227"/>
  <c r="F227"/>
  <c r="E227"/>
  <c r="D227"/>
  <c r="C227"/>
  <c r="B227"/>
  <c r="A227"/>
  <c r="L226"/>
  <c r="K226"/>
  <c r="J226"/>
  <c r="I226"/>
  <c r="H226"/>
  <c r="G226"/>
  <c r="F226"/>
  <c r="E226"/>
  <c r="D226"/>
  <c r="C226"/>
  <c r="B226"/>
  <c r="A226"/>
  <c r="L225"/>
  <c r="K225"/>
  <c r="J225"/>
  <c r="I225"/>
  <c r="H225"/>
  <c r="G225"/>
  <c r="F225"/>
  <c r="E225"/>
  <c r="D225"/>
  <c r="C225"/>
  <c r="B225"/>
  <c r="A225"/>
  <c r="L224"/>
  <c r="K224"/>
  <c r="J224"/>
  <c r="I224"/>
  <c r="H224"/>
  <c r="G224"/>
  <c r="F224"/>
  <c r="E224"/>
  <c r="D224"/>
  <c r="C224"/>
  <c r="B224"/>
  <c r="A224"/>
  <c r="L223"/>
  <c r="K223"/>
  <c r="J223"/>
  <c r="I223"/>
  <c r="H223"/>
  <c r="G223"/>
  <c r="F223"/>
  <c r="E223"/>
  <c r="D223"/>
  <c r="C223"/>
  <c r="B223"/>
  <c r="A223"/>
  <c r="L222"/>
  <c r="K222"/>
  <c r="J222"/>
  <c r="I222"/>
  <c r="H222"/>
  <c r="G222"/>
  <c r="F222"/>
  <c r="E222"/>
  <c r="D222"/>
  <c r="C222"/>
  <c r="B222"/>
  <c r="A222"/>
  <c r="L221"/>
  <c r="K221"/>
  <c r="J221"/>
  <c r="I221"/>
  <c r="H221"/>
  <c r="G221"/>
  <c r="F221"/>
  <c r="E221"/>
  <c r="D221"/>
  <c r="C221"/>
  <c r="B221"/>
  <c r="A221"/>
  <c r="L220"/>
  <c r="K220"/>
  <c r="J220"/>
  <c r="I220"/>
  <c r="H220"/>
  <c r="G220"/>
  <c r="F220"/>
  <c r="E220"/>
  <c r="D220"/>
  <c r="C220"/>
  <c r="B220"/>
  <c r="A220"/>
  <c r="L219"/>
  <c r="K219"/>
  <c r="J219"/>
  <c r="I219"/>
  <c r="H219"/>
  <c r="G219"/>
  <c r="F219"/>
  <c r="E219"/>
  <c r="D219"/>
  <c r="C219"/>
  <c r="B219"/>
  <c r="A219"/>
  <c r="L218"/>
  <c r="K218"/>
  <c r="J218"/>
  <c r="I218"/>
  <c r="H218"/>
  <c r="G218"/>
  <c r="F218"/>
  <c r="E218"/>
  <c r="D218"/>
  <c r="C218"/>
  <c r="B218"/>
  <c r="A218"/>
  <c r="L217"/>
  <c r="K217"/>
  <c r="J217"/>
  <c r="I217"/>
  <c r="H217"/>
  <c r="G217"/>
  <c r="F217"/>
  <c r="E217"/>
  <c r="D217"/>
  <c r="C217"/>
  <c r="B217"/>
  <c r="A217"/>
  <c r="L216"/>
  <c r="K216"/>
  <c r="J216"/>
  <c r="I216"/>
  <c r="H216"/>
  <c r="G216"/>
  <c r="F216"/>
  <c r="E216"/>
  <c r="D216"/>
  <c r="C216"/>
  <c r="B216"/>
  <c r="A216"/>
  <c r="L215"/>
  <c r="K215"/>
  <c r="J215"/>
  <c r="I215"/>
  <c r="H215"/>
  <c r="G215"/>
  <c r="F215"/>
  <c r="E215"/>
  <c r="D215"/>
  <c r="C215"/>
  <c r="B215"/>
  <c r="A215"/>
  <c r="L214"/>
  <c r="K214"/>
  <c r="J214"/>
  <c r="I214"/>
  <c r="H214"/>
  <c r="G214"/>
  <c r="F214"/>
  <c r="E214"/>
  <c r="D214"/>
  <c r="C214"/>
  <c r="B214"/>
  <c r="A214"/>
  <c r="L213"/>
  <c r="K213"/>
  <c r="J213"/>
  <c r="I213"/>
  <c r="H213"/>
  <c r="G213"/>
  <c r="F213"/>
  <c r="E213"/>
  <c r="D213"/>
  <c r="C213"/>
  <c r="B213"/>
  <c r="A213"/>
  <c r="L212"/>
  <c r="K212"/>
  <c r="J212"/>
  <c r="I212"/>
  <c r="H212"/>
  <c r="G212"/>
  <c r="F212"/>
  <c r="E212"/>
  <c r="D212"/>
  <c r="C212"/>
  <c r="B212"/>
  <c r="A212"/>
  <c r="L211"/>
  <c r="K211"/>
  <c r="J211"/>
  <c r="I211"/>
  <c r="H211"/>
  <c r="G211"/>
  <c r="F211"/>
  <c r="E211"/>
  <c r="D211"/>
  <c r="C211"/>
  <c r="B211"/>
  <c r="A211"/>
  <c r="L210"/>
  <c r="K210"/>
  <c r="J210"/>
  <c r="I210"/>
  <c r="H210"/>
  <c r="G210"/>
  <c r="F210"/>
  <c r="E210"/>
  <c r="D210"/>
  <c r="C210"/>
  <c r="B210"/>
  <c r="A210"/>
  <c r="L209"/>
  <c r="K209"/>
  <c r="J209"/>
  <c r="I209"/>
  <c r="H209"/>
  <c r="G209"/>
  <c r="F209"/>
  <c r="E209"/>
  <c r="D209"/>
  <c r="C209"/>
  <c r="B209"/>
  <c r="A209"/>
  <c r="L208"/>
  <c r="K208"/>
  <c r="J208"/>
  <c r="I208"/>
  <c r="H208"/>
  <c r="G208"/>
  <c r="F208"/>
  <c r="E208"/>
  <c r="D208"/>
  <c r="C208"/>
  <c r="B208"/>
  <c r="A208"/>
  <c r="L207"/>
  <c r="K207"/>
  <c r="J207"/>
  <c r="I207"/>
  <c r="H207"/>
  <c r="G207"/>
  <c r="F207"/>
  <c r="E207"/>
  <c r="D207"/>
  <c r="C207"/>
  <c r="B207"/>
  <c r="A207"/>
  <c r="L206"/>
  <c r="K206"/>
  <c r="J206"/>
  <c r="I206"/>
  <c r="H206"/>
  <c r="G206"/>
  <c r="F206"/>
  <c r="E206"/>
  <c r="D206"/>
  <c r="C206"/>
  <c r="B206"/>
  <c r="A206"/>
  <c r="L205"/>
  <c r="K205"/>
  <c r="J205"/>
  <c r="I205"/>
  <c r="H205"/>
  <c r="G205"/>
  <c r="F205"/>
  <c r="E205"/>
  <c r="D205"/>
  <c r="C205"/>
  <c r="B205"/>
  <c r="A205"/>
  <c r="L204"/>
  <c r="K204"/>
  <c r="J204"/>
  <c r="I204"/>
  <c r="H204"/>
  <c r="G204"/>
  <c r="F204"/>
  <c r="E204"/>
  <c r="D204"/>
  <c r="C204"/>
  <c r="B204"/>
  <c r="A204"/>
  <c r="L203"/>
  <c r="K203"/>
  <c r="J203"/>
  <c r="I203"/>
  <c r="H203"/>
  <c r="G203"/>
  <c r="F203"/>
  <c r="E203"/>
  <c r="D203"/>
  <c r="C203"/>
  <c r="B203"/>
  <c r="A203"/>
  <c r="L202"/>
  <c r="K202"/>
  <c r="J202"/>
  <c r="I202"/>
  <c r="H202"/>
  <c r="G202"/>
  <c r="F202"/>
  <c r="E202"/>
  <c r="D202"/>
  <c r="C202"/>
  <c r="B202"/>
  <c r="A202"/>
  <c r="L201"/>
  <c r="K201"/>
  <c r="J201"/>
  <c r="I201"/>
  <c r="H201"/>
  <c r="G201"/>
  <c r="F201"/>
  <c r="E201"/>
  <c r="D201"/>
  <c r="C201"/>
  <c r="B201"/>
  <c r="A201"/>
  <c r="L200"/>
  <c r="K200"/>
  <c r="J200"/>
  <c r="I200"/>
  <c r="H200"/>
  <c r="G200"/>
  <c r="F200"/>
  <c r="E200"/>
  <c r="D200"/>
  <c r="C200"/>
  <c r="B200"/>
  <c r="A200"/>
  <c r="L199"/>
  <c r="K199"/>
  <c r="J199"/>
  <c r="I199"/>
  <c r="H199"/>
  <c r="G199"/>
  <c r="F199"/>
  <c r="E199"/>
  <c r="D199"/>
  <c r="C199"/>
  <c r="B199"/>
  <c r="A199"/>
  <c r="L198"/>
  <c r="K198"/>
  <c r="J198"/>
  <c r="I198"/>
  <c r="H198"/>
  <c r="G198"/>
  <c r="F198"/>
  <c r="E198"/>
  <c r="D198"/>
  <c r="C198"/>
  <c r="B198"/>
  <c r="A198"/>
  <c r="L197"/>
  <c r="K197"/>
  <c r="J197"/>
  <c r="I197"/>
  <c r="H197"/>
  <c r="G197"/>
  <c r="F197"/>
  <c r="E197"/>
  <c r="D197"/>
  <c r="C197"/>
  <c r="B197"/>
  <c r="A197"/>
  <c r="L196"/>
  <c r="K196"/>
  <c r="J196"/>
  <c r="I196"/>
  <c r="H196"/>
  <c r="G196"/>
  <c r="F196"/>
  <c r="E196"/>
  <c r="D196"/>
  <c r="C196"/>
  <c r="B196"/>
  <c r="A196"/>
  <c r="L195"/>
  <c r="K195"/>
  <c r="J195"/>
  <c r="I195"/>
  <c r="H195"/>
  <c r="G195"/>
  <c r="F195"/>
  <c r="E195"/>
  <c r="D195"/>
  <c r="C195"/>
  <c r="B195"/>
  <c r="A195"/>
  <c r="L194"/>
  <c r="K194"/>
  <c r="J194"/>
  <c r="I194"/>
  <c r="H194"/>
  <c r="G194"/>
  <c r="F194"/>
  <c r="E194"/>
  <c r="D194"/>
  <c r="C194"/>
  <c r="B194"/>
  <c r="A194"/>
  <c r="L193"/>
  <c r="K193"/>
  <c r="J193"/>
  <c r="I193"/>
  <c r="H193"/>
  <c r="G193"/>
  <c r="F193"/>
  <c r="E193"/>
  <c r="D193"/>
  <c r="C193"/>
  <c r="B193"/>
  <c r="A193"/>
  <c r="L192"/>
  <c r="K192"/>
  <c r="J192"/>
  <c r="I192"/>
  <c r="H192"/>
  <c r="G192"/>
  <c r="F192"/>
  <c r="E192"/>
  <c r="D192"/>
  <c r="C192"/>
  <c r="B192"/>
  <c r="A192"/>
  <c r="L191"/>
  <c r="K191"/>
  <c r="J191"/>
  <c r="I191"/>
  <c r="H191"/>
  <c r="G191"/>
  <c r="F191"/>
  <c r="E191"/>
  <c r="D191"/>
  <c r="C191"/>
  <c r="B191"/>
  <c r="A191"/>
  <c r="L190"/>
  <c r="K190"/>
  <c r="J190"/>
  <c r="I190"/>
  <c r="H190"/>
  <c r="G190"/>
  <c r="F190"/>
  <c r="E190"/>
  <c r="D190"/>
  <c r="C190"/>
  <c r="B190"/>
  <c r="A190"/>
  <c r="L189"/>
  <c r="K189"/>
  <c r="J189"/>
  <c r="I189"/>
  <c r="H189"/>
  <c r="G189"/>
  <c r="F189"/>
  <c r="E189"/>
  <c r="D189"/>
  <c r="C189"/>
  <c r="B189"/>
  <c r="A189"/>
  <c r="L188"/>
  <c r="K188"/>
  <c r="J188"/>
  <c r="I188"/>
  <c r="H188"/>
  <c r="G188"/>
  <c r="F188"/>
  <c r="E188"/>
  <c r="D188"/>
  <c r="C188"/>
  <c r="B188"/>
  <c r="A188"/>
  <c r="L187"/>
  <c r="K187"/>
  <c r="J187"/>
  <c r="I187"/>
  <c r="H187"/>
  <c r="G187"/>
  <c r="F187"/>
  <c r="E187"/>
  <c r="D187"/>
  <c r="C187"/>
  <c r="B187"/>
  <c r="A187"/>
  <c r="L186"/>
  <c r="K186"/>
  <c r="J186"/>
  <c r="I186"/>
  <c r="H186"/>
  <c r="G186"/>
  <c r="F186"/>
  <c r="E186"/>
  <c r="D186"/>
  <c r="C186"/>
  <c r="B186"/>
  <c r="A186"/>
  <c r="L185"/>
  <c r="K185"/>
  <c r="J185"/>
  <c r="I185"/>
  <c r="H185"/>
  <c r="G185"/>
  <c r="F185"/>
  <c r="E185"/>
  <c r="D185"/>
  <c r="C185"/>
  <c r="B185"/>
  <c r="A185"/>
  <c r="L184"/>
  <c r="K184"/>
  <c r="J184"/>
  <c r="I184"/>
  <c r="H184"/>
  <c r="G184"/>
  <c r="F184"/>
  <c r="E184"/>
  <c r="D184"/>
  <c r="C184"/>
  <c r="B184"/>
  <c r="A184"/>
  <c r="L183"/>
  <c r="K183"/>
  <c r="J183"/>
  <c r="I183"/>
  <c r="H183"/>
  <c r="G183"/>
  <c r="F183"/>
  <c r="E183"/>
  <c r="D183"/>
  <c r="C183"/>
  <c r="B183"/>
  <c r="A183"/>
  <c r="L182"/>
  <c r="K182"/>
  <c r="J182"/>
  <c r="I182"/>
  <c r="H182"/>
  <c r="G182"/>
  <c r="F182"/>
  <c r="E182"/>
  <c r="D182"/>
  <c r="C182"/>
  <c r="B182"/>
  <c r="A182"/>
  <c r="L181"/>
  <c r="K181"/>
  <c r="J181"/>
  <c r="I181"/>
  <c r="H181"/>
  <c r="G181"/>
  <c r="F181"/>
  <c r="E181"/>
  <c r="D181"/>
  <c r="C181"/>
  <c r="B181"/>
  <c r="A181"/>
  <c r="L180"/>
  <c r="K180"/>
  <c r="J180"/>
  <c r="I180"/>
  <c r="H180"/>
  <c r="G180"/>
  <c r="F180"/>
  <c r="E180"/>
  <c r="D180"/>
  <c r="C180"/>
  <c r="B180"/>
  <c r="A180"/>
  <c r="L179"/>
  <c r="K179"/>
  <c r="J179"/>
  <c r="I179"/>
  <c r="H179"/>
  <c r="G179"/>
  <c r="F179"/>
  <c r="E179"/>
  <c r="D179"/>
  <c r="C179"/>
  <c r="B179"/>
  <c r="A179"/>
  <c r="L178"/>
  <c r="K178"/>
  <c r="J178"/>
  <c r="I178"/>
  <c r="H178"/>
  <c r="G178"/>
  <c r="F178"/>
  <c r="E178"/>
  <c r="D178"/>
  <c r="C178"/>
  <c r="B178"/>
  <c r="A178"/>
  <c r="L177"/>
  <c r="K177"/>
  <c r="J177"/>
  <c r="I177"/>
  <c r="H177"/>
  <c r="G177"/>
  <c r="F177"/>
  <c r="E177"/>
  <c r="D177"/>
  <c r="C177"/>
  <c r="B177"/>
  <c r="A177"/>
  <c r="L176"/>
  <c r="K176"/>
  <c r="J176"/>
  <c r="I176"/>
  <c r="H176"/>
  <c r="G176"/>
  <c r="F176"/>
  <c r="E176"/>
  <c r="D176"/>
  <c r="C176"/>
  <c r="B176"/>
  <c r="A176"/>
  <c r="L175"/>
  <c r="K175"/>
  <c r="J175"/>
  <c r="I175"/>
  <c r="H175"/>
  <c r="G175"/>
  <c r="F175"/>
  <c r="E175"/>
  <c r="D175"/>
  <c r="C175"/>
  <c r="B175"/>
  <c r="A175"/>
  <c r="L174"/>
  <c r="K174"/>
  <c r="J174"/>
  <c r="I174"/>
  <c r="H174"/>
  <c r="G174"/>
  <c r="F174"/>
  <c r="E174"/>
  <c r="D174"/>
  <c r="C174"/>
  <c r="B174"/>
  <c r="A174"/>
  <c r="L173"/>
  <c r="K173"/>
  <c r="J173"/>
  <c r="I173"/>
  <c r="H173"/>
  <c r="G173"/>
  <c r="F173"/>
  <c r="E173"/>
  <c r="D173"/>
  <c r="C173"/>
  <c r="B173"/>
  <c r="A173"/>
  <c r="L172"/>
  <c r="K172"/>
  <c r="J172"/>
  <c r="I172"/>
  <c r="H172"/>
  <c r="G172"/>
  <c r="F172"/>
  <c r="E172"/>
  <c r="D172"/>
  <c r="C172"/>
  <c r="B172"/>
  <c r="A172"/>
  <c r="L171"/>
  <c r="K171"/>
  <c r="J171"/>
  <c r="I171"/>
  <c r="H171"/>
  <c r="G171"/>
  <c r="F171"/>
  <c r="E171"/>
  <c r="D171"/>
  <c r="C171"/>
  <c r="B171"/>
  <c r="A171"/>
  <c r="L170"/>
  <c r="K170"/>
  <c r="J170"/>
  <c r="I170"/>
  <c r="H170"/>
  <c r="G170"/>
  <c r="F170"/>
  <c r="E170"/>
  <c r="D170"/>
  <c r="C170"/>
  <c r="B170"/>
  <c r="A170"/>
  <c r="L169"/>
  <c r="K169"/>
  <c r="J169"/>
  <c r="I169"/>
  <c r="H169"/>
  <c r="G169"/>
  <c r="F169"/>
  <c r="E169"/>
  <c r="D169"/>
  <c r="C169"/>
  <c r="B169"/>
  <c r="A169"/>
  <c r="L168"/>
  <c r="K168"/>
  <c r="J168"/>
  <c r="I168"/>
  <c r="H168"/>
  <c r="G168"/>
  <c r="F168"/>
  <c r="E168"/>
  <c r="D168"/>
  <c r="C168"/>
  <c r="B168"/>
  <c r="A168"/>
  <c r="L167"/>
  <c r="K167"/>
  <c r="J167"/>
  <c r="I167"/>
  <c r="H167"/>
  <c r="G167"/>
  <c r="F167"/>
  <c r="E167"/>
  <c r="D167"/>
  <c r="C167"/>
  <c r="B167"/>
  <c r="A167"/>
  <c r="L166"/>
  <c r="K166"/>
  <c r="J166"/>
  <c r="I166"/>
  <c r="H166"/>
  <c r="G166"/>
  <c r="F166"/>
  <c r="E166"/>
  <c r="D166"/>
  <c r="C166"/>
  <c r="B166"/>
  <c r="A166"/>
  <c r="L165"/>
  <c r="K165"/>
  <c r="J165"/>
  <c r="I165"/>
  <c r="H165"/>
  <c r="G165"/>
  <c r="F165"/>
  <c r="E165"/>
  <c r="D165"/>
  <c r="C165"/>
  <c r="B165"/>
  <c r="A165"/>
  <c r="L164"/>
  <c r="K164"/>
  <c r="J164"/>
  <c r="I164"/>
  <c r="H164"/>
  <c r="G164"/>
  <c r="F164"/>
  <c r="E164"/>
  <c r="D164"/>
  <c r="C164"/>
  <c r="B164"/>
  <c r="A164"/>
  <c r="L163"/>
  <c r="K163"/>
  <c r="J163"/>
  <c r="I163"/>
  <c r="H163"/>
  <c r="G163"/>
  <c r="F163"/>
  <c r="E163"/>
  <c r="D163"/>
  <c r="C163"/>
  <c r="B163"/>
  <c r="A163"/>
  <c r="L162"/>
  <c r="K162"/>
  <c r="J162"/>
  <c r="I162"/>
  <c r="H162"/>
  <c r="G162"/>
  <c r="F162"/>
  <c r="E162"/>
  <c r="D162"/>
  <c r="C162"/>
  <c r="B162"/>
  <c r="A162"/>
  <c r="L161"/>
  <c r="K161"/>
  <c r="J161"/>
  <c r="I161"/>
  <c r="H161"/>
  <c r="G161"/>
  <c r="F161"/>
  <c r="E161"/>
  <c r="D161"/>
  <c r="C161"/>
  <c r="B161"/>
  <c r="A161"/>
  <c r="L160"/>
  <c r="K160"/>
  <c r="J160"/>
  <c r="I160"/>
  <c r="H160"/>
  <c r="G160"/>
  <c r="F160"/>
  <c r="E160"/>
  <c r="D160"/>
  <c r="C160"/>
  <c r="B160"/>
  <c r="A160"/>
  <c r="L159"/>
  <c r="K159"/>
  <c r="J159"/>
  <c r="I159"/>
  <c r="H159"/>
  <c r="G159"/>
  <c r="F159"/>
  <c r="E159"/>
  <c r="D159"/>
  <c r="C159"/>
  <c r="B159"/>
  <c r="A159"/>
  <c r="L158"/>
  <c r="K158"/>
  <c r="J158"/>
  <c r="I158"/>
  <c r="H158"/>
  <c r="G158"/>
  <c r="F158"/>
  <c r="E158"/>
  <c r="D158"/>
  <c r="C158"/>
  <c r="B158"/>
  <c r="A158"/>
  <c r="L157"/>
  <c r="K157"/>
  <c r="J157"/>
  <c r="I157"/>
  <c r="H157"/>
  <c r="G157"/>
  <c r="F157"/>
  <c r="E157"/>
  <c r="D157"/>
  <c r="C157"/>
  <c r="B157"/>
  <c r="A157"/>
  <c r="L156"/>
  <c r="K156"/>
  <c r="J156"/>
  <c r="I156"/>
  <c r="H156"/>
  <c r="G156"/>
  <c r="F156"/>
  <c r="E156"/>
  <c r="D156"/>
  <c r="C156"/>
  <c r="B156"/>
  <c r="A156"/>
  <c r="L155"/>
  <c r="K155"/>
  <c r="J155"/>
  <c r="I155"/>
  <c r="H155"/>
  <c r="G155"/>
  <c r="F155"/>
  <c r="E155"/>
  <c r="D155"/>
  <c r="C155"/>
  <c r="B155"/>
  <c r="A155"/>
  <c r="L154"/>
  <c r="K154"/>
  <c r="J154"/>
  <c r="I154"/>
  <c r="H154"/>
  <c r="G154"/>
  <c r="F154"/>
  <c r="E154"/>
  <c r="D154"/>
  <c r="C154"/>
  <c r="B154"/>
  <c r="A154"/>
  <c r="L153"/>
  <c r="K153"/>
  <c r="J153"/>
  <c r="I153"/>
  <c r="H153"/>
  <c r="G153"/>
  <c r="F153"/>
  <c r="E153"/>
  <c r="D153"/>
  <c r="C153"/>
  <c r="B153"/>
  <c r="A153"/>
  <c r="L152"/>
  <c r="K152"/>
  <c r="J152"/>
  <c r="I152"/>
  <c r="H152"/>
  <c r="G152"/>
  <c r="F152"/>
  <c r="E152"/>
  <c r="D152"/>
  <c r="C152"/>
  <c r="B152"/>
  <c r="A152"/>
  <c r="L151"/>
  <c r="K151"/>
  <c r="J151"/>
  <c r="I151"/>
  <c r="H151"/>
  <c r="G151"/>
  <c r="F151"/>
  <c r="E151"/>
  <c r="D151"/>
  <c r="C151"/>
  <c r="B151"/>
  <c r="A151"/>
  <c r="L150"/>
  <c r="K150"/>
  <c r="J150"/>
  <c r="I150"/>
  <c r="H150"/>
  <c r="G150"/>
  <c r="F150"/>
  <c r="E150"/>
  <c r="D150"/>
  <c r="C150"/>
  <c r="B150"/>
  <c r="A150"/>
  <c r="L149"/>
  <c r="K149"/>
  <c r="J149"/>
  <c r="I149"/>
  <c r="H149"/>
  <c r="G149"/>
  <c r="F149"/>
  <c r="E149"/>
  <c r="D149"/>
  <c r="C149"/>
  <c r="B149"/>
  <c r="A149"/>
  <c r="L148"/>
  <c r="K148"/>
  <c r="J148"/>
  <c r="I148"/>
  <c r="H148"/>
  <c r="G148"/>
  <c r="F148"/>
  <c r="E148"/>
  <c r="D148"/>
  <c r="C148"/>
  <c r="B148"/>
  <c r="A148"/>
  <c r="L147"/>
  <c r="K147"/>
  <c r="J147"/>
  <c r="I147"/>
  <c r="H147"/>
  <c r="G147"/>
  <c r="F147"/>
  <c r="E147"/>
  <c r="D147"/>
  <c r="C147"/>
  <c r="B147"/>
  <c r="A147"/>
  <c r="L146"/>
  <c r="K146"/>
  <c r="J146"/>
  <c r="I146"/>
  <c r="H146"/>
  <c r="G146"/>
  <c r="F146"/>
  <c r="E146"/>
  <c r="D146"/>
  <c r="C146"/>
  <c r="B146"/>
  <c r="A146"/>
  <c r="L145"/>
  <c r="K145"/>
  <c r="J145"/>
  <c r="I145"/>
  <c r="H145"/>
  <c r="G145"/>
  <c r="F145"/>
  <c r="E145"/>
  <c r="D145"/>
  <c r="C145"/>
  <c r="B145"/>
  <c r="A145"/>
  <c r="L144"/>
  <c r="K144"/>
  <c r="J144"/>
  <c r="I144"/>
  <c r="H144"/>
  <c r="G144"/>
  <c r="F144"/>
  <c r="E144"/>
  <c r="D144"/>
  <c r="C144"/>
  <c r="B144"/>
  <c r="A144"/>
  <c r="L143"/>
  <c r="K143"/>
  <c r="J143"/>
  <c r="I143"/>
  <c r="H143"/>
  <c r="G143"/>
  <c r="F143"/>
  <c r="E143"/>
  <c r="D143"/>
  <c r="C143"/>
  <c r="B143"/>
  <c r="A143"/>
  <c r="L142"/>
  <c r="K142"/>
  <c r="J142"/>
  <c r="I142"/>
  <c r="H142"/>
  <c r="G142"/>
  <c r="F142"/>
  <c r="E142"/>
  <c r="D142"/>
  <c r="C142"/>
  <c r="B142"/>
  <c r="A142"/>
  <c r="L141"/>
  <c r="K141"/>
  <c r="J141"/>
  <c r="I141"/>
  <c r="H141"/>
  <c r="G141"/>
  <c r="F141"/>
  <c r="E141"/>
  <c r="D141"/>
  <c r="C141"/>
  <c r="B141"/>
  <c r="A141"/>
  <c r="L140"/>
  <c r="K140"/>
  <c r="J140"/>
  <c r="I140"/>
  <c r="H140"/>
  <c r="G140"/>
  <c r="F140"/>
  <c r="E140"/>
  <c r="D140"/>
  <c r="C140"/>
  <c r="B140"/>
  <c r="A140"/>
  <c r="L139"/>
  <c r="K139"/>
  <c r="J139"/>
  <c r="I139"/>
  <c r="H139"/>
  <c r="G139"/>
  <c r="F139"/>
  <c r="E139"/>
  <c r="D139"/>
  <c r="C139"/>
  <c r="B139"/>
  <c r="A139"/>
  <c r="L138"/>
  <c r="K138"/>
  <c r="J138"/>
  <c r="I138"/>
  <c r="H138"/>
  <c r="G138"/>
  <c r="F138"/>
  <c r="E138"/>
  <c r="D138"/>
  <c r="C138"/>
  <c r="B138"/>
  <c r="A138"/>
  <c r="L137"/>
  <c r="K137"/>
  <c r="J137"/>
  <c r="I137"/>
  <c r="H137"/>
  <c r="G137"/>
  <c r="F137"/>
  <c r="E137"/>
  <c r="D137"/>
  <c r="C137"/>
  <c r="B137"/>
  <c r="A137"/>
  <c r="L136"/>
  <c r="K136"/>
  <c r="J136"/>
  <c r="I136"/>
  <c r="H136"/>
  <c r="G136"/>
  <c r="F136"/>
  <c r="E136"/>
  <c r="D136"/>
  <c r="C136"/>
  <c r="B136"/>
  <c r="A136"/>
  <c r="L135"/>
  <c r="K135"/>
  <c r="J135"/>
  <c r="I135"/>
  <c r="H135"/>
  <c r="G135"/>
  <c r="F135"/>
  <c r="E135"/>
  <c r="D135"/>
  <c r="C135"/>
  <c r="B135"/>
  <c r="A135"/>
  <c r="L134"/>
  <c r="K134"/>
  <c r="J134"/>
  <c r="I134"/>
  <c r="H134"/>
  <c r="G134"/>
  <c r="F134"/>
  <c r="E134"/>
  <c r="D134"/>
  <c r="C134"/>
  <c r="B134"/>
  <c r="A134"/>
  <c r="L133"/>
  <c r="K133"/>
  <c r="J133"/>
  <c r="I133"/>
  <c r="H133"/>
  <c r="G133"/>
  <c r="F133"/>
  <c r="E133"/>
  <c r="D133"/>
  <c r="C133"/>
  <c r="B133"/>
  <c r="A133"/>
  <c r="L132"/>
  <c r="K132"/>
  <c r="J132"/>
  <c r="I132"/>
  <c r="H132"/>
  <c r="G132"/>
  <c r="F132"/>
  <c r="E132"/>
  <c r="D132"/>
  <c r="C132"/>
  <c r="B132"/>
  <c r="A132"/>
  <c r="L131"/>
  <c r="K131"/>
  <c r="J131"/>
  <c r="I131"/>
  <c r="H131"/>
  <c r="G131"/>
  <c r="F131"/>
  <c r="E131"/>
  <c r="D131"/>
  <c r="C131"/>
  <c r="B131"/>
  <c r="A131"/>
  <c r="L130"/>
  <c r="K130"/>
  <c r="J130"/>
  <c r="I130"/>
  <c r="H130"/>
  <c r="G130"/>
  <c r="F130"/>
  <c r="E130"/>
  <c r="D130"/>
  <c r="C130"/>
  <c r="B130"/>
  <c r="A130"/>
  <c r="L129"/>
  <c r="K129"/>
  <c r="J129"/>
  <c r="I129"/>
  <c r="H129"/>
  <c r="G129"/>
  <c r="F129"/>
  <c r="E129"/>
  <c r="D129"/>
  <c r="C129"/>
  <c r="B129"/>
  <c r="A129"/>
  <c r="L128"/>
  <c r="K128"/>
  <c r="J128"/>
  <c r="I128"/>
  <c r="H128"/>
  <c r="G128"/>
  <c r="F128"/>
  <c r="E128"/>
  <c r="D128"/>
  <c r="C128"/>
  <c r="B128"/>
  <c r="A128"/>
  <c r="L127"/>
  <c r="K127"/>
  <c r="J127"/>
  <c r="I127"/>
  <c r="H127"/>
  <c r="G127"/>
  <c r="F127"/>
  <c r="E127"/>
  <c r="D127"/>
  <c r="C127"/>
  <c r="B127"/>
  <c r="A127"/>
  <c r="L126"/>
  <c r="K126"/>
  <c r="J126"/>
  <c r="I126"/>
  <c r="H126"/>
  <c r="G126"/>
  <c r="F126"/>
  <c r="E126"/>
  <c r="D126"/>
  <c r="C126"/>
  <c r="B126"/>
  <c r="A126"/>
  <c r="L125"/>
  <c r="K125"/>
  <c r="J125"/>
  <c r="I125"/>
  <c r="H125"/>
  <c r="G125"/>
  <c r="F125"/>
  <c r="E125"/>
  <c r="D125"/>
  <c r="C125"/>
  <c r="B125"/>
  <c r="A125"/>
  <c r="L124"/>
  <c r="K124"/>
  <c r="J124"/>
  <c r="I124"/>
  <c r="H124"/>
  <c r="G124"/>
  <c r="F124"/>
  <c r="E124"/>
  <c r="D124"/>
  <c r="C124"/>
  <c r="B124"/>
  <c r="A124"/>
  <c r="L123"/>
  <c r="K123"/>
  <c r="J123"/>
  <c r="I123"/>
  <c r="H123"/>
  <c r="G123"/>
  <c r="F123"/>
  <c r="E123"/>
  <c r="D123"/>
  <c r="C123"/>
  <c r="B123"/>
  <c r="A123"/>
  <c r="L122"/>
  <c r="K122"/>
  <c r="J122"/>
  <c r="I122"/>
  <c r="H122"/>
  <c r="G122"/>
  <c r="F122"/>
  <c r="E122"/>
  <c r="D122"/>
  <c r="C122"/>
  <c r="B122"/>
  <c r="A122"/>
  <c r="L121"/>
  <c r="K121"/>
  <c r="J121"/>
  <c r="I121"/>
  <c r="H121"/>
  <c r="G121"/>
  <c r="F121"/>
  <c r="E121"/>
  <c r="D121"/>
  <c r="C121"/>
  <c r="B121"/>
  <c r="A121"/>
  <c r="L120"/>
  <c r="K120"/>
  <c r="J120"/>
  <c r="I120"/>
  <c r="H120"/>
  <c r="G120"/>
  <c r="F120"/>
  <c r="E120"/>
  <c r="D120"/>
  <c r="C120"/>
  <c r="B120"/>
  <c r="A120"/>
  <c r="L119"/>
  <c r="K119"/>
  <c r="J119"/>
  <c r="I119"/>
  <c r="H119"/>
  <c r="G119"/>
  <c r="F119"/>
  <c r="E119"/>
  <c r="D119"/>
  <c r="C119"/>
  <c r="B119"/>
  <c r="A119"/>
  <c r="L118"/>
  <c r="K118"/>
  <c r="J118"/>
  <c r="I118"/>
  <c r="H118"/>
  <c r="G118"/>
  <c r="F118"/>
  <c r="E118"/>
  <c r="D118"/>
  <c r="C118"/>
  <c r="B118"/>
  <c r="A118"/>
  <c r="L117"/>
  <c r="K117"/>
  <c r="J117"/>
  <c r="I117"/>
  <c r="H117"/>
  <c r="G117"/>
  <c r="F117"/>
  <c r="E117"/>
  <c r="D117"/>
  <c r="C117"/>
  <c r="B117"/>
  <c r="A117"/>
  <c r="L116"/>
  <c r="K116"/>
  <c r="J116"/>
  <c r="I116"/>
  <c r="H116"/>
  <c r="G116"/>
  <c r="F116"/>
  <c r="E116"/>
  <c r="D116"/>
  <c r="C116"/>
  <c r="B116"/>
  <c r="A116"/>
  <c r="L115"/>
  <c r="K115"/>
  <c r="J115"/>
  <c r="I115"/>
  <c r="H115"/>
  <c r="G115"/>
  <c r="F115"/>
  <c r="E115"/>
  <c r="D115"/>
  <c r="C115"/>
  <c r="B115"/>
  <c r="A115"/>
  <c r="L114"/>
  <c r="K114"/>
  <c r="J114"/>
  <c r="I114"/>
  <c r="H114"/>
  <c r="G114"/>
  <c r="F114"/>
  <c r="E114"/>
  <c r="D114"/>
  <c r="C114"/>
  <c r="B114"/>
  <c r="A114"/>
  <c r="L113"/>
  <c r="K113"/>
  <c r="J113"/>
  <c r="I113"/>
  <c r="H113"/>
  <c r="G113"/>
  <c r="F113"/>
  <c r="E113"/>
  <c r="D113"/>
  <c r="C113"/>
  <c r="B113"/>
  <c r="A113"/>
  <c r="L112"/>
  <c r="K112"/>
  <c r="J112"/>
  <c r="I112"/>
  <c r="H112"/>
  <c r="G112"/>
  <c r="F112"/>
  <c r="E112"/>
  <c r="D112"/>
  <c r="C112"/>
  <c r="B112"/>
  <c r="A112"/>
  <c r="L111"/>
  <c r="K111"/>
  <c r="J111"/>
  <c r="I111"/>
  <c r="H111"/>
  <c r="G111"/>
  <c r="F111"/>
  <c r="E111"/>
  <c r="D111"/>
  <c r="C111"/>
  <c r="B111"/>
  <c r="A111"/>
  <c r="L110"/>
  <c r="K110"/>
  <c r="J110"/>
  <c r="I110"/>
  <c r="H110"/>
  <c r="G110"/>
  <c r="F110"/>
  <c r="E110"/>
  <c r="D110"/>
  <c r="C110"/>
  <c r="B110"/>
  <c r="A110"/>
  <c r="L109"/>
  <c r="K109"/>
  <c r="J109"/>
  <c r="I109"/>
  <c r="H109"/>
  <c r="G109"/>
  <c r="F109"/>
  <c r="E109"/>
  <c r="D109"/>
  <c r="C109"/>
  <c r="B109"/>
  <c r="A109"/>
  <c r="L108"/>
  <c r="K108"/>
  <c r="J108"/>
  <c r="I108"/>
  <c r="H108"/>
  <c r="G108"/>
  <c r="F108"/>
  <c r="E108"/>
  <c r="D108"/>
  <c r="C108"/>
  <c r="B108"/>
  <c r="A108"/>
  <c r="L107"/>
  <c r="K107"/>
  <c r="J107"/>
  <c r="I107"/>
  <c r="H107"/>
  <c r="G107"/>
  <c r="F107"/>
  <c r="E107"/>
  <c r="D107"/>
  <c r="C107"/>
  <c r="B107"/>
  <c r="A107"/>
  <c r="L106"/>
  <c r="K106"/>
  <c r="J106"/>
  <c r="I106"/>
  <c r="H106"/>
  <c r="G106"/>
  <c r="F106"/>
  <c r="E106"/>
  <c r="D106"/>
  <c r="C106"/>
  <c r="B106"/>
  <c r="A106"/>
  <c r="L105"/>
  <c r="K105"/>
  <c r="J105"/>
  <c r="I105"/>
  <c r="H105"/>
  <c r="G105"/>
  <c r="F105"/>
  <c r="E105"/>
  <c r="D105"/>
  <c r="C105"/>
  <c r="B105"/>
  <c r="A105"/>
  <c r="L104"/>
  <c r="K104"/>
  <c r="J104"/>
  <c r="I104"/>
  <c r="H104"/>
  <c r="G104"/>
  <c r="F104"/>
  <c r="E104"/>
  <c r="D104"/>
  <c r="C104"/>
  <c r="B104"/>
  <c r="A104"/>
  <c r="L103"/>
  <c r="K103"/>
  <c r="J103"/>
  <c r="I103"/>
  <c r="H103"/>
  <c r="G103"/>
  <c r="F103"/>
  <c r="E103"/>
  <c r="D103"/>
  <c r="C103"/>
  <c r="B103"/>
  <c r="A103"/>
  <c r="L102"/>
  <c r="K102"/>
  <c r="J102"/>
  <c r="I102"/>
  <c r="H102"/>
  <c r="G102"/>
  <c r="F102"/>
  <c r="E102"/>
  <c r="D102"/>
  <c r="C102"/>
  <c r="B102"/>
  <c r="A102"/>
  <c r="M101"/>
  <c r="L101"/>
  <c r="K101"/>
  <c r="J101"/>
  <c r="I101"/>
  <c r="H101"/>
  <c r="G101"/>
  <c r="F101"/>
  <c r="E101"/>
  <c r="D101"/>
  <c r="C101"/>
  <c r="B101"/>
  <c r="A101"/>
  <c r="M100"/>
  <c r="L100"/>
  <c r="K100"/>
  <c r="J100"/>
  <c r="I100"/>
  <c r="H100"/>
  <c r="G100"/>
  <c r="F100"/>
  <c r="E100"/>
  <c r="D100"/>
  <c r="C100"/>
  <c r="B100"/>
  <c r="A100"/>
  <c r="M99"/>
  <c r="L99"/>
  <c r="K99"/>
  <c r="J99"/>
  <c r="I99"/>
  <c r="H99"/>
  <c r="G99"/>
  <c r="F99"/>
  <c r="E99"/>
  <c r="D99"/>
  <c r="C99"/>
  <c r="B99"/>
  <c r="A99"/>
  <c r="M98"/>
  <c r="L98"/>
  <c r="K98"/>
  <c r="J98"/>
  <c r="I98"/>
  <c r="H98"/>
  <c r="G98"/>
  <c r="F98"/>
  <c r="E98"/>
  <c r="D98"/>
  <c r="C98"/>
  <c r="B98"/>
  <c r="A98"/>
  <c r="M97"/>
  <c r="L97"/>
  <c r="K97"/>
  <c r="J97"/>
  <c r="I97"/>
  <c r="H97"/>
  <c r="G97"/>
  <c r="F97"/>
  <c r="E97"/>
  <c r="D97"/>
  <c r="C97"/>
  <c r="B97"/>
  <c r="A97"/>
  <c r="M96"/>
  <c r="L96"/>
  <c r="K96"/>
  <c r="J96"/>
  <c r="I96"/>
  <c r="H96"/>
  <c r="G96"/>
  <c r="F96"/>
  <c r="E96"/>
  <c r="D96"/>
  <c r="C96"/>
  <c r="B96"/>
  <c r="A96"/>
  <c r="M95"/>
  <c r="L95"/>
  <c r="K95"/>
  <c r="J95"/>
  <c r="I95"/>
  <c r="H95"/>
  <c r="G95"/>
  <c r="F95"/>
  <c r="E95"/>
  <c r="D95"/>
  <c r="C95"/>
  <c r="B95"/>
  <c r="A95"/>
  <c r="M94"/>
  <c r="L94"/>
  <c r="K94"/>
  <c r="J94"/>
  <c r="I94"/>
  <c r="H94"/>
  <c r="G94"/>
  <c r="F94"/>
  <c r="E94"/>
  <c r="D94"/>
  <c r="C94"/>
  <c r="B94"/>
  <c r="A94"/>
  <c r="M93"/>
  <c r="L93"/>
  <c r="K93"/>
  <c r="J93"/>
  <c r="I93"/>
  <c r="H93"/>
  <c r="G93"/>
  <c r="F93"/>
  <c r="E93"/>
  <c r="D93"/>
  <c r="C93"/>
  <c r="B93"/>
  <c r="A93"/>
  <c r="M92"/>
  <c r="L92"/>
  <c r="K92"/>
  <c r="J92"/>
  <c r="I92"/>
  <c r="H92"/>
  <c r="G92"/>
  <c r="F92"/>
  <c r="E92"/>
  <c r="D92"/>
  <c r="C92"/>
  <c r="B92"/>
  <c r="A92"/>
  <c r="M91"/>
  <c r="L91"/>
  <c r="K91"/>
  <c r="J91"/>
  <c r="I91"/>
  <c r="H91"/>
  <c r="G91"/>
  <c r="F91"/>
  <c r="E91"/>
  <c r="D91"/>
  <c r="C91"/>
  <c r="B91"/>
  <c r="A91"/>
  <c r="M90"/>
  <c r="L90"/>
  <c r="K90"/>
  <c r="J90"/>
  <c r="I90"/>
  <c r="H90"/>
  <c r="G90"/>
  <c r="F90"/>
  <c r="E90"/>
  <c r="D90"/>
  <c r="C90"/>
  <c r="B90"/>
  <c r="A90"/>
  <c r="M89"/>
  <c r="L89"/>
  <c r="K89"/>
  <c r="J89"/>
  <c r="I89"/>
  <c r="H89"/>
  <c r="G89"/>
  <c r="F89"/>
  <c r="E89"/>
  <c r="D89"/>
  <c r="C89"/>
  <c r="B89"/>
  <c r="A89"/>
  <c r="M88"/>
  <c r="L88"/>
  <c r="K88"/>
  <c r="J88"/>
  <c r="I88"/>
  <c r="H88"/>
  <c r="G88"/>
  <c r="F88"/>
  <c r="E88"/>
  <c r="D88"/>
  <c r="C88"/>
  <c r="B88"/>
  <c r="A88"/>
  <c r="M87"/>
  <c r="L87"/>
  <c r="K87"/>
  <c r="J87"/>
  <c r="I87"/>
  <c r="H87"/>
  <c r="G87"/>
  <c r="F87"/>
  <c r="E87"/>
  <c r="D87"/>
  <c r="C87"/>
  <c r="B87"/>
  <c r="A87"/>
  <c r="M86"/>
  <c r="L86"/>
  <c r="K86"/>
  <c r="J86"/>
  <c r="I86"/>
  <c r="H86"/>
  <c r="G86"/>
  <c r="F86"/>
  <c r="E86"/>
  <c r="D86"/>
  <c r="C86"/>
  <c r="B86"/>
  <c r="A86"/>
  <c r="M85"/>
  <c r="L85"/>
  <c r="K85"/>
  <c r="J85"/>
  <c r="I85"/>
  <c r="H85"/>
  <c r="G85"/>
  <c r="F85"/>
  <c r="E85"/>
  <c r="D85"/>
  <c r="C85"/>
  <c r="B85"/>
  <c r="A85"/>
  <c r="M84"/>
  <c r="L84"/>
  <c r="K84"/>
  <c r="J84"/>
  <c r="I84"/>
  <c r="H84"/>
  <c r="G84"/>
  <c r="F84"/>
  <c r="E84"/>
  <c r="D84"/>
  <c r="C84"/>
  <c r="B84"/>
  <c r="A84"/>
  <c r="M83"/>
  <c r="L83"/>
  <c r="K83"/>
  <c r="J83"/>
  <c r="I83"/>
  <c r="H83"/>
  <c r="G83"/>
  <c r="F83"/>
  <c r="E83"/>
  <c r="D83"/>
  <c r="C83"/>
  <c r="B83"/>
  <c r="A83"/>
  <c r="M82"/>
  <c r="L82"/>
  <c r="K82"/>
  <c r="J82"/>
  <c r="I82"/>
  <c r="H82"/>
  <c r="G82"/>
  <c r="F82"/>
  <c r="E82"/>
  <c r="D82"/>
  <c r="C82"/>
  <c r="B82"/>
  <c r="A82"/>
  <c r="M81"/>
  <c r="L81"/>
  <c r="K81"/>
  <c r="J81"/>
  <c r="I81"/>
  <c r="H81"/>
  <c r="G81"/>
  <c r="F81"/>
  <c r="E81"/>
  <c r="D81"/>
  <c r="C81"/>
  <c r="B81"/>
  <c r="A81"/>
  <c r="M80"/>
  <c r="L80"/>
  <c r="K80"/>
  <c r="J80"/>
  <c r="I80"/>
  <c r="H80"/>
  <c r="G80"/>
  <c r="F80"/>
  <c r="E80"/>
  <c r="D80"/>
  <c r="C80"/>
  <c r="B80"/>
  <c r="A80"/>
  <c r="M79"/>
  <c r="L79"/>
  <c r="K79"/>
  <c r="J79"/>
  <c r="I79"/>
  <c r="H79"/>
  <c r="G79"/>
  <c r="F79"/>
  <c r="E79"/>
  <c r="D79"/>
  <c r="C79"/>
  <c r="B79"/>
  <c r="A79"/>
  <c r="M78"/>
  <c r="L78"/>
  <c r="K78"/>
  <c r="J78"/>
  <c r="I78"/>
  <c r="H78"/>
  <c r="G78"/>
  <c r="F78"/>
  <c r="E78"/>
  <c r="D78"/>
  <c r="C78"/>
  <c r="B78"/>
  <c r="A78"/>
  <c r="M77"/>
  <c r="L77"/>
  <c r="K77"/>
  <c r="J77"/>
  <c r="I77"/>
  <c r="H77"/>
  <c r="G77"/>
  <c r="F77"/>
  <c r="E77"/>
  <c r="D77"/>
  <c r="C77"/>
  <c r="B77"/>
  <c r="A77"/>
  <c r="M76"/>
  <c r="L76"/>
  <c r="K76"/>
  <c r="J76"/>
  <c r="I76"/>
  <c r="H76"/>
  <c r="G76"/>
  <c r="F76"/>
  <c r="E76"/>
  <c r="D76"/>
  <c r="C76"/>
  <c r="B76"/>
  <c r="A76"/>
  <c r="M75"/>
  <c r="L75"/>
  <c r="K75"/>
  <c r="J75"/>
  <c r="I75"/>
  <c r="H75"/>
  <c r="G75"/>
  <c r="F75"/>
  <c r="E75"/>
  <c r="D75"/>
  <c r="C75"/>
  <c r="B75"/>
  <c r="A75"/>
  <c r="M74"/>
  <c r="L74"/>
  <c r="K74"/>
  <c r="J74"/>
  <c r="I74"/>
  <c r="H74"/>
  <c r="G74"/>
  <c r="F74"/>
  <c r="E74"/>
  <c r="D74"/>
  <c r="C74"/>
  <c r="B74"/>
  <c r="A74"/>
  <c r="M73"/>
  <c r="L73"/>
  <c r="K73"/>
  <c r="J73"/>
  <c r="I73"/>
  <c r="H73"/>
  <c r="G73"/>
  <c r="F73"/>
  <c r="E73"/>
  <c r="D73"/>
  <c r="C73"/>
  <c r="B73"/>
  <c r="A73"/>
  <c r="M72"/>
  <c r="L72"/>
  <c r="K72"/>
  <c r="J72"/>
  <c r="I72"/>
  <c r="H72"/>
  <c r="G72"/>
  <c r="F72"/>
  <c r="E72"/>
  <c r="D72"/>
  <c r="C72"/>
  <c r="B72"/>
  <c r="A72"/>
  <c r="M71"/>
  <c r="L71"/>
  <c r="K71"/>
  <c r="J71"/>
  <c r="I71"/>
  <c r="H71"/>
  <c r="G71"/>
  <c r="F71"/>
  <c r="E71"/>
  <c r="D71"/>
  <c r="C71"/>
  <c r="B71"/>
  <c r="A71"/>
  <c r="M70"/>
  <c r="L70"/>
  <c r="K70"/>
  <c r="J70"/>
  <c r="I70"/>
  <c r="H70"/>
  <c r="G70"/>
  <c r="F70"/>
  <c r="E70"/>
  <c r="D70"/>
  <c r="C70"/>
  <c r="B70"/>
  <c r="A70"/>
  <c r="M69"/>
  <c r="L69"/>
  <c r="K69"/>
  <c r="J69"/>
  <c r="I69"/>
  <c r="H69"/>
  <c r="G69"/>
  <c r="F69"/>
  <c r="E69"/>
  <c r="D69"/>
  <c r="C69"/>
  <c r="B69"/>
  <c r="A69"/>
  <c r="M68"/>
  <c r="L68"/>
  <c r="K68"/>
  <c r="J68"/>
  <c r="I68"/>
  <c r="H68"/>
  <c r="G68"/>
  <c r="F68"/>
  <c r="E68"/>
  <c r="D68"/>
  <c r="C68"/>
  <c r="B68"/>
  <c r="A68"/>
  <c r="M67"/>
  <c r="L67"/>
  <c r="K67"/>
  <c r="J67"/>
  <c r="I67"/>
  <c r="H67"/>
  <c r="G67"/>
  <c r="F67"/>
  <c r="E67"/>
  <c r="D67"/>
  <c r="C67"/>
  <c r="B67"/>
  <c r="A67"/>
  <c r="M66"/>
  <c r="L66"/>
  <c r="K66"/>
  <c r="J66"/>
  <c r="I66"/>
  <c r="H66"/>
  <c r="G66"/>
  <c r="F66"/>
  <c r="E66"/>
  <c r="D66"/>
  <c r="C66"/>
  <c r="B66"/>
  <c r="A66"/>
  <c r="M65"/>
  <c r="L65"/>
  <c r="K65"/>
  <c r="J65"/>
  <c r="I65"/>
  <c r="H65"/>
  <c r="G65"/>
  <c r="F65"/>
  <c r="E65"/>
  <c r="D65"/>
  <c r="C65"/>
  <c r="B65"/>
  <c r="A65"/>
  <c r="M64"/>
  <c r="L64"/>
  <c r="K64"/>
  <c r="J64"/>
  <c r="I64"/>
  <c r="H64"/>
  <c r="G64"/>
  <c r="F64"/>
  <c r="E64"/>
  <c r="D64"/>
  <c r="C64"/>
  <c r="B64"/>
  <c r="A64"/>
  <c r="M63"/>
  <c r="L63"/>
  <c r="K63"/>
  <c r="J63"/>
  <c r="I63"/>
  <c r="H63"/>
  <c r="G63"/>
  <c r="F63"/>
  <c r="E63"/>
  <c r="D63"/>
  <c r="C63"/>
  <c r="B63"/>
  <c r="A63"/>
  <c r="M62"/>
  <c r="L62"/>
  <c r="K62"/>
  <c r="J62"/>
  <c r="I62"/>
  <c r="H62"/>
  <c r="G62"/>
  <c r="F62"/>
  <c r="E62"/>
  <c r="D62"/>
  <c r="C62"/>
  <c r="B62"/>
  <c r="A62"/>
  <c r="M61"/>
  <c r="L61"/>
  <c r="K61"/>
  <c r="J61"/>
  <c r="I61"/>
  <c r="H61"/>
  <c r="G61"/>
  <c r="F61"/>
  <c r="E61"/>
  <c r="D61"/>
  <c r="C61"/>
  <c r="B61"/>
  <c r="A61"/>
  <c r="M60"/>
  <c r="L60"/>
  <c r="K60"/>
  <c r="J60"/>
  <c r="I60"/>
  <c r="H60"/>
  <c r="G60"/>
  <c r="F60"/>
  <c r="E60"/>
  <c r="D60"/>
  <c r="C60"/>
  <c r="B60"/>
  <c r="A60"/>
  <c r="M59"/>
  <c r="L59"/>
  <c r="K59"/>
  <c r="J59"/>
  <c r="I59"/>
  <c r="H59"/>
  <c r="G59"/>
  <c r="F59"/>
  <c r="E59"/>
  <c r="D59"/>
  <c r="C59"/>
  <c r="B59"/>
  <c r="A59"/>
  <c r="M58"/>
  <c r="L58"/>
  <c r="K58"/>
  <c r="J58"/>
  <c r="I58"/>
  <c r="H58"/>
  <c r="G58"/>
  <c r="F58"/>
  <c r="E58"/>
  <c r="D58"/>
  <c r="C58"/>
  <c r="B58"/>
  <c r="A58"/>
  <c r="M57"/>
  <c r="L57"/>
  <c r="K57"/>
  <c r="J57"/>
  <c r="I57"/>
  <c r="H57"/>
  <c r="G57"/>
  <c r="F57"/>
  <c r="E57"/>
  <c r="D57"/>
  <c r="C57"/>
  <c r="B57"/>
  <c r="A57"/>
  <c r="M56"/>
  <c r="L56"/>
  <c r="K56"/>
  <c r="J56"/>
  <c r="I56"/>
  <c r="H56"/>
  <c r="G56"/>
  <c r="F56"/>
  <c r="E56"/>
  <c r="D56"/>
  <c r="C56"/>
  <c r="B56"/>
  <c r="A56"/>
  <c r="M55"/>
  <c r="L55"/>
  <c r="K55"/>
  <c r="J55"/>
  <c r="I55"/>
  <c r="H55"/>
  <c r="G55"/>
  <c r="F55"/>
  <c r="E55"/>
  <c r="D55"/>
  <c r="C55"/>
  <c r="B55"/>
  <c r="A55"/>
  <c r="M54"/>
  <c r="L54"/>
  <c r="K54"/>
  <c r="J54"/>
  <c r="I54"/>
  <c r="H54"/>
  <c r="G54"/>
  <c r="F54"/>
  <c r="E54"/>
  <c r="D54"/>
  <c r="C54"/>
  <c r="B54"/>
  <c r="A54"/>
  <c r="M53"/>
  <c r="L53"/>
  <c r="K53"/>
  <c r="J53"/>
  <c r="I53"/>
  <c r="H53"/>
  <c r="G53"/>
  <c r="F53"/>
  <c r="E53"/>
  <c r="D53"/>
  <c r="C53"/>
  <c r="B53"/>
  <c r="A53"/>
  <c r="M52"/>
  <c r="L52"/>
  <c r="K52"/>
  <c r="J52"/>
  <c r="I52"/>
  <c r="H52"/>
  <c r="G52"/>
  <c r="F52"/>
  <c r="E52"/>
  <c r="D52"/>
  <c r="C52"/>
  <c r="B52"/>
  <c r="A52"/>
  <c r="M51"/>
  <c r="L51"/>
  <c r="K51"/>
  <c r="J51"/>
  <c r="I51"/>
  <c r="H51"/>
  <c r="G51"/>
  <c r="F51"/>
  <c r="E51"/>
  <c r="D51"/>
  <c r="C51"/>
  <c r="B51"/>
  <c r="A51"/>
  <c r="M50"/>
  <c r="L50"/>
  <c r="K50"/>
  <c r="J50"/>
  <c r="I50"/>
  <c r="H50"/>
  <c r="G50"/>
  <c r="F50"/>
  <c r="E50"/>
  <c r="D50"/>
  <c r="C50"/>
  <c r="B50"/>
  <c r="A50"/>
  <c r="M49"/>
  <c r="L49"/>
  <c r="K49"/>
  <c r="J49"/>
  <c r="I49"/>
  <c r="H49"/>
  <c r="G49"/>
  <c r="F49"/>
  <c r="E49"/>
  <c r="D49"/>
  <c r="C49"/>
  <c r="B49"/>
  <c r="A49"/>
  <c r="M48"/>
  <c r="L48"/>
  <c r="K48"/>
  <c r="J48"/>
  <c r="I48"/>
  <c r="H48"/>
  <c r="G48"/>
  <c r="F48"/>
  <c r="E48"/>
  <c r="D48"/>
  <c r="C48"/>
  <c r="B48"/>
  <c r="A48"/>
  <c r="M47"/>
  <c r="L47"/>
  <c r="K47"/>
  <c r="J47"/>
  <c r="I47"/>
  <c r="H47"/>
  <c r="G47"/>
  <c r="F47"/>
  <c r="E47"/>
  <c r="D47"/>
  <c r="C47"/>
  <c r="B47"/>
  <c r="A47"/>
  <c r="M46"/>
  <c r="L46"/>
  <c r="K46"/>
  <c r="J46"/>
  <c r="I46"/>
  <c r="H46"/>
  <c r="G46"/>
  <c r="F46"/>
  <c r="E46"/>
  <c r="D46"/>
  <c r="C46"/>
  <c r="B46"/>
  <c r="A46"/>
  <c r="M45"/>
  <c r="L45"/>
  <c r="K45"/>
  <c r="J45"/>
  <c r="I45"/>
  <c r="H45"/>
  <c r="G45"/>
  <c r="F45"/>
  <c r="E45"/>
  <c r="D45"/>
  <c r="C45"/>
  <c r="B45"/>
  <c r="A45"/>
  <c r="M44"/>
  <c r="L44"/>
  <c r="K44"/>
  <c r="J44"/>
  <c r="I44"/>
  <c r="H44"/>
  <c r="G44"/>
  <c r="F44"/>
  <c r="E44"/>
  <c r="D44"/>
  <c r="C44"/>
  <c r="B44"/>
  <c r="A44"/>
  <c r="M43"/>
  <c r="L43"/>
  <c r="K43"/>
  <c r="J43"/>
  <c r="I43"/>
  <c r="H43"/>
  <c r="G43"/>
  <c r="F43"/>
  <c r="E43"/>
  <c r="D43"/>
  <c r="C43"/>
  <c r="B43"/>
  <c r="A43"/>
  <c r="M42"/>
  <c r="L42"/>
  <c r="K42"/>
  <c r="J42"/>
  <c r="I42"/>
  <c r="H42"/>
  <c r="G42"/>
  <c r="F42"/>
  <c r="E42"/>
  <c r="D42"/>
  <c r="C42"/>
  <c r="B42"/>
  <c r="A42"/>
  <c r="M41"/>
  <c r="L41"/>
  <c r="K41"/>
  <c r="J41"/>
  <c r="I41"/>
  <c r="H41"/>
  <c r="G41"/>
  <c r="F41"/>
  <c r="E41"/>
  <c r="D41"/>
  <c r="C41"/>
  <c r="B41"/>
  <c r="A41"/>
  <c r="M40"/>
  <c r="L40"/>
  <c r="K40"/>
  <c r="J40"/>
  <c r="I40"/>
  <c r="H40"/>
  <c r="G40"/>
  <c r="F40"/>
  <c r="E40"/>
  <c r="D40"/>
  <c r="C40"/>
  <c r="B40"/>
  <c r="A40"/>
  <c r="M39"/>
  <c r="L39"/>
  <c r="K39"/>
  <c r="J39"/>
  <c r="I39"/>
  <c r="H39"/>
  <c r="G39"/>
  <c r="F39"/>
  <c r="E39"/>
  <c r="D39"/>
  <c r="C39"/>
  <c r="B39"/>
  <c r="A39"/>
  <c r="M38"/>
  <c r="L38"/>
  <c r="K38"/>
  <c r="J38"/>
  <c r="I38"/>
  <c r="H38"/>
  <c r="G38"/>
  <c r="F38"/>
  <c r="E38"/>
  <c r="D38"/>
  <c r="C38"/>
  <c r="B38"/>
  <c r="A38"/>
  <c r="M37"/>
  <c r="L37"/>
  <c r="K37"/>
  <c r="J37"/>
  <c r="I37"/>
  <c r="H37"/>
  <c r="G37"/>
  <c r="F37"/>
  <c r="E37"/>
  <c r="D37"/>
  <c r="C37"/>
  <c r="B37"/>
  <c r="A37"/>
  <c r="M36"/>
  <c r="L36"/>
  <c r="K36"/>
  <c r="J36"/>
  <c r="I36"/>
  <c r="H36"/>
  <c r="G36"/>
  <c r="F36"/>
  <c r="E36"/>
  <c r="D36"/>
  <c r="C36"/>
  <c r="B36"/>
  <c r="A36"/>
  <c r="M35"/>
  <c r="L35"/>
  <c r="K35"/>
  <c r="J35"/>
  <c r="I35"/>
  <c r="H35"/>
  <c r="G35"/>
  <c r="F35"/>
  <c r="E35"/>
  <c r="D35"/>
  <c r="C35"/>
  <c r="B35"/>
  <c r="A35"/>
  <c r="M34"/>
  <c r="L34"/>
  <c r="K34"/>
  <c r="J34"/>
  <c r="I34"/>
  <c r="H34"/>
  <c r="G34"/>
  <c r="F34"/>
  <c r="E34"/>
  <c r="D34"/>
  <c r="C34"/>
  <c r="B34"/>
  <c r="A34"/>
  <c r="M33"/>
  <c r="L33"/>
  <c r="K33"/>
  <c r="J33"/>
  <c r="I33"/>
  <c r="H33"/>
  <c r="G33"/>
  <c r="F33"/>
  <c r="E33"/>
  <c r="D33"/>
  <c r="C33"/>
  <c r="B33"/>
  <c r="A33"/>
  <c r="M32"/>
  <c r="L32"/>
  <c r="K32"/>
  <c r="J32"/>
  <c r="I32"/>
  <c r="H32"/>
  <c r="G32"/>
  <c r="F32"/>
  <c r="E32"/>
  <c r="D32"/>
  <c r="C32"/>
  <c r="B32"/>
  <c r="A32"/>
  <c r="M31"/>
  <c r="L31"/>
  <c r="K31"/>
  <c r="J31"/>
  <c r="I31"/>
  <c r="H31"/>
  <c r="G31"/>
  <c r="F31"/>
  <c r="E31"/>
  <c r="D31"/>
  <c r="C31"/>
  <c r="B31"/>
  <c r="A31"/>
  <c r="M30"/>
  <c r="L30"/>
  <c r="K30"/>
  <c r="J30"/>
  <c r="I30"/>
  <c r="H30"/>
  <c r="G30"/>
  <c r="F30"/>
  <c r="E30"/>
  <c r="D30"/>
  <c r="C30"/>
  <c r="B30"/>
  <c r="A30"/>
  <c r="M29"/>
  <c r="L29"/>
  <c r="K29"/>
  <c r="J29"/>
  <c r="I29"/>
  <c r="H29"/>
  <c r="G29"/>
  <c r="F29"/>
  <c r="E29"/>
  <c r="D29"/>
  <c r="C29"/>
  <c r="B29"/>
  <c r="A29"/>
  <c r="M28"/>
  <c r="L28"/>
  <c r="K28"/>
  <c r="J28"/>
  <c r="I28"/>
  <c r="H28"/>
  <c r="G28"/>
  <c r="F28"/>
  <c r="E28"/>
  <c r="D28"/>
  <c r="C28"/>
  <c r="B28"/>
  <c r="A28"/>
  <c r="M27"/>
  <c r="L27"/>
  <c r="K27"/>
  <c r="J27"/>
  <c r="I27"/>
  <c r="H27"/>
  <c r="G27"/>
  <c r="F27"/>
  <c r="E27"/>
  <c r="D27"/>
  <c r="C27"/>
  <c r="B27"/>
  <c r="A27"/>
  <c r="M26"/>
  <c r="L26"/>
  <c r="K26"/>
  <c r="J26"/>
  <c r="I26"/>
  <c r="H26"/>
  <c r="G26"/>
  <c r="F26"/>
  <c r="E26"/>
  <c r="D26"/>
  <c r="C26"/>
  <c r="B26"/>
  <c r="A26"/>
  <c r="M25"/>
  <c r="L25"/>
  <c r="K25"/>
  <c r="J25"/>
  <c r="I25"/>
  <c r="H25"/>
  <c r="G25"/>
  <c r="F25"/>
  <c r="E25"/>
  <c r="D25"/>
  <c r="C25"/>
  <c r="B25"/>
  <c r="A25"/>
  <c r="M24"/>
  <c r="L24"/>
  <c r="K24"/>
  <c r="J24"/>
  <c r="I24"/>
  <c r="H24"/>
  <c r="G24"/>
  <c r="F24"/>
  <c r="E24"/>
  <c r="D24"/>
  <c r="C24"/>
  <c r="B24"/>
  <c r="A24"/>
  <c r="M23"/>
  <c r="L23"/>
  <c r="K23"/>
  <c r="J23"/>
  <c r="I23"/>
  <c r="H23"/>
  <c r="G23"/>
  <c r="F23"/>
  <c r="E23"/>
  <c r="D23"/>
  <c r="C23"/>
  <c r="B23"/>
  <c r="A23"/>
  <c r="M22"/>
  <c r="L22"/>
  <c r="K22"/>
  <c r="J22"/>
  <c r="I22"/>
  <c r="H22"/>
  <c r="G22"/>
  <c r="F22"/>
  <c r="E22"/>
  <c r="D22"/>
  <c r="C22"/>
  <c r="B22"/>
  <c r="A22"/>
  <c r="M21"/>
  <c r="L21"/>
  <c r="K21"/>
  <c r="J21"/>
  <c r="I21"/>
  <c r="H21"/>
  <c r="G21"/>
  <c r="F21"/>
  <c r="E21"/>
  <c r="D21"/>
  <c r="C21"/>
  <c r="B21"/>
  <c r="A21"/>
  <c r="M20"/>
  <c r="L20"/>
  <c r="K20"/>
  <c r="J20"/>
  <c r="I20"/>
  <c r="H20"/>
  <c r="G20"/>
  <c r="F20"/>
  <c r="E20"/>
  <c r="D20"/>
  <c r="C20"/>
  <c r="B20"/>
  <c r="A20"/>
  <c r="M19"/>
  <c r="L19"/>
  <c r="K19"/>
  <c r="J19"/>
  <c r="I19"/>
  <c r="H19"/>
  <c r="G19"/>
  <c r="F19"/>
  <c r="E19"/>
  <c r="D19"/>
  <c r="C19"/>
  <c r="B19"/>
  <c r="A19"/>
  <c r="M18"/>
  <c r="L18"/>
  <c r="K18"/>
  <c r="J18"/>
  <c r="I18"/>
  <c r="H18"/>
  <c r="G18"/>
  <c r="F18"/>
  <c r="E18"/>
  <c r="D18"/>
  <c r="C18"/>
  <c r="B18"/>
  <c r="A18"/>
  <c r="M17"/>
  <c r="L17"/>
  <c r="K17"/>
  <c r="J17"/>
  <c r="I17"/>
  <c r="H17"/>
  <c r="G17"/>
  <c r="F17"/>
  <c r="E17"/>
  <c r="D17"/>
  <c r="C17"/>
  <c r="B17"/>
  <c r="A17"/>
  <c r="M16"/>
  <c r="L16"/>
  <c r="K16"/>
  <c r="J16"/>
  <c r="I16"/>
  <c r="H16"/>
  <c r="G16"/>
  <c r="F16"/>
  <c r="E16"/>
  <c r="D16"/>
  <c r="C16"/>
  <c r="B16"/>
  <c r="A16"/>
  <c r="M15"/>
  <c r="L15"/>
  <c r="K15"/>
  <c r="J15"/>
  <c r="I15"/>
  <c r="H15"/>
  <c r="G15"/>
  <c r="F15"/>
  <c r="E15"/>
  <c r="D15"/>
  <c r="C15"/>
  <c r="B15"/>
  <c r="A15"/>
  <c r="M14"/>
  <c r="L14"/>
  <c r="K14"/>
  <c r="J14"/>
  <c r="I14"/>
  <c r="H14"/>
  <c r="G14"/>
  <c r="F14"/>
  <c r="E14"/>
  <c r="D14"/>
  <c r="C14"/>
  <c r="B14"/>
  <c r="A14"/>
  <c r="M13"/>
  <c r="L13"/>
  <c r="K13"/>
  <c r="J13"/>
  <c r="I13"/>
  <c r="H13"/>
  <c r="G13"/>
  <c r="F13"/>
  <c r="E13"/>
  <c r="D13"/>
  <c r="C13"/>
  <c r="B13"/>
  <c r="A13"/>
  <c r="M12"/>
  <c r="L12"/>
  <c r="K12"/>
  <c r="J12"/>
  <c r="I12"/>
  <c r="H12"/>
  <c r="G12"/>
  <c r="F12"/>
  <c r="E12"/>
  <c r="D12"/>
  <c r="C12"/>
  <c r="B12"/>
  <c r="A12"/>
  <c r="M11"/>
  <c r="L11"/>
  <c r="K11"/>
  <c r="J11"/>
  <c r="I11"/>
  <c r="H11"/>
  <c r="G11"/>
  <c r="F11"/>
  <c r="E11"/>
  <c r="D11"/>
  <c r="C11"/>
  <c r="B11"/>
  <c r="A11"/>
  <c r="M10"/>
  <c r="L10"/>
  <c r="K10"/>
  <c r="J10"/>
  <c r="I10"/>
  <c r="H10"/>
  <c r="G10"/>
  <c r="F10"/>
  <c r="E10"/>
  <c r="D10"/>
  <c r="C10"/>
  <c r="B10"/>
  <c r="A10"/>
  <c r="M9"/>
  <c r="L9"/>
  <c r="K9"/>
  <c r="J9"/>
  <c r="I9"/>
  <c r="H9"/>
  <c r="G9"/>
  <c r="F9"/>
  <c r="E9"/>
  <c r="D9"/>
  <c r="C9"/>
  <c r="B9"/>
  <c r="A9"/>
  <c r="M8"/>
  <c r="L8"/>
  <c r="K8"/>
  <c r="J8"/>
  <c r="I8"/>
  <c r="H8"/>
  <c r="G8"/>
  <c r="F8"/>
  <c r="E8"/>
  <c r="D8"/>
  <c r="C8"/>
  <c r="B8"/>
  <c r="A8"/>
  <c r="M7"/>
  <c r="L7"/>
  <c r="K7"/>
  <c r="J7"/>
  <c r="I7"/>
  <c r="H7"/>
  <c r="G7"/>
  <c r="F7"/>
  <c r="E7"/>
  <c r="D7"/>
  <c r="C7"/>
  <c r="B7"/>
  <c r="A7"/>
  <c r="M6"/>
  <c r="L6"/>
  <c r="K6"/>
  <c r="J6"/>
  <c r="I6"/>
  <c r="H6"/>
  <c r="G6"/>
  <c r="F6"/>
  <c r="E6"/>
  <c r="D6"/>
  <c r="C6"/>
  <c r="B6"/>
  <c r="A6"/>
  <c r="M5"/>
  <c r="L5"/>
  <c r="K5"/>
  <c r="J5"/>
  <c r="I5"/>
  <c r="H5"/>
  <c r="G5"/>
  <c r="F5"/>
  <c r="E5"/>
  <c r="D5"/>
  <c r="C5"/>
  <c r="B5"/>
  <c r="A5"/>
  <c r="M4"/>
  <c r="L4"/>
  <c r="K4"/>
  <c r="J4"/>
  <c r="I4"/>
  <c r="H4"/>
  <c r="G4"/>
  <c r="F4"/>
  <c r="E4"/>
  <c r="D4"/>
  <c r="C4"/>
  <c r="B4"/>
  <c r="A4"/>
  <c r="M3"/>
  <c r="L3"/>
  <c r="K3"/>
  <c r="J3"/>
  <c r="I3"/>
  <c r="H3"/>
  <c r="G3"/>
  <c r="F3"/>
  <c r="E3"/>
  <c r="D3"/>
  <c r="C3"/>
  <c r="B3"/>
  <c r="A3"/>
  <c r="M2"/>
  <c r="L2"/>
  <c r="K2"/>
  <c r="J2"/>
  <c r="I2"/>
  <c r="H2"/>
  <c r="G2"/>
  <c r="F2"/>
  <c r="E2"/>
  <c r="D2"/>
  <c r="C2"/>
  <c r="B2"/>
  <c r="A2"/>
  <c r="O1001" i="2"/>
  <c r="N1001"/>
  <c r="M1001"/>
  <c r="L1001"/>
  <c r="K1001"/>
  <c r="J1001"/>
  <c r="I1001"/>
  <c r="H1001"/>
  <c r="G1001"/>
  <c r="F1001"/>
  <c r="E1001"/>
  <c r="D1001"/>
  <c r="C1001"/>
  <c r="B1001"/>
  <c r="A1001"/>
  <c r="O1000"/>
  <c r="N1000"/>
  <c r="M1000"/>
  <c r="L1000"/>
  <c r="K1000"/>
  <c r="J1000"/>
  <c r="I1000"/>
  <c r="H1000"/>
  <c r="G1000"/>
  <c r="F1000"/>
  <c r="E1000"/>
  <c r="D1000"/>
  <c r="C1000"/>
  <c r="B1000"/>
  <c r="A1000"/>
  <c r="O999"/>
  <c r="N999"/>
  <c r="M999"/>
  <c r="L999"/>
  <c r="K999"/>
  <c r="J999"/>
  <c r="I999"/>
  <c r="H999"/>
  <c r="G999"/>
  <c r="F999"/>
  <c r="E999"/>
  <c r="D999"/>
  <c r="C999"/>
  <c r="B999"/>
  <c r="A999"/>
  <c r="O998"/>
  <c r="N998"/>
  <c r="M998"/>
  <c r="L998"/>
  <c r="K998"/>
  <c r="J998"/>
  <c r="I998"/>
  <c r="H998"/>
  <c r="G998"/>
  <c r="F998"/>
  <c r="E998"/>
  <c r="D998"/>
  <c r="C998"/>
  <c r="B998"/>
  <c r="A998"/>
  <c r="O997"/>
  <c r="N997"/>
  <c r="M997"/>
  <c r="L997"/>
  <c r="K997"/>
  <c r="J997"/>
  <c r="I997"/>
  <c r="H997"/>
  <c r="G997"/>
  <c r="F997"/>
  <c r="E997"/>
  <c r="D997"/>
  <c r="C997"/>
  <c r="B997"/>
  <c r="A997"/>
  <c r="O996"/>
  <c r="N996"/>
  <c r="M996"/>
  <c r="L996"/>
  <c r="K996"/>
  <c r="J996"/>
  <c r="I996"/>
  <c r="H996"/>
  <c r="G996"/>
  <c r="F996"/>
  <c r="E996"/>
  <c r="D996"/>
  <c r="C996"/>
  <c r="B996"/>
  <c r="A996"/>
  <c r="O995"/>
  <c r="N995"/>
  <c r="M995"/>
  <c r="L995"/>
  <c r="K995"/>
  <c r="J995"/>
  <c r="I995"/>
  <c r="H995"/>
  <c r="G995"/>
  <c r="F995"/>
  <c r="E995"/>
  <c r="D995"/>
  <c r="C995"/>
  <c r="B995"/>
  <c r="A995"/>
  <c r="O994"/>
  <c r="N994"/>
  <c r="M994"/>
  <c r="L994"/>
  <c r="K994"/>
  <c r="J994"/>
  <c r="I994"/>
  <c r="H994"/>
  <c r="G994"/>
  <c r="F994"/>
  <c r="E994"/>
  <c r="D994"/>
  <c r="C994"/>
  <c r="B994"/>
  <c r="A994"/>
  <c r="O993"/>
  <c r="N993"/>
  <c r="M993"/>
  <c r="L993"/>
  <c r="K993"/>
  <c r="J993"/>
  <c r="I993"/>
  <c r="H993"/>
  <c r="G993"/>
  <c r="F993"/>
  <c r="E993"/>
  <c r="D993"/>
  <c r="C993"/>
  <c r="B993"/>
  <c r="A993"/>
  <c r="O992"/>
  <c r="N992"/>
  <c r="M992"/>
  <c r="L992"/>
  <c r="K992"/>
  <c r="J992"/>
  <c r="I992"/>
  <c r="H992"/>
  <c r="G992"/>
  <c r="F992"/>
  <c r="E992"/>
  <c r="D992"/>
  <c r="C992"/>
  <c r="B992"/>
  <c r="A992"/>
  <c r="O991"/>
  <c r="N991"/>
  <c r="M991"/>
  <c r="L991"/>
  <c r="K991"/>
  <c r="J991"/>
  <c r="I991"/>
  <c r="H991"/>
  <c r="G991"/>
  <c r="F991"/>
  <c r="E991"/>
  <c r="D991"/>
  <c r="C991"/>
  <c r="B991"/>
  <c r="A991"/>
  <c r="O990"/>
  <c r="N990"/>
  <c r="M990"/>
  <c r="L990"/>
  <c r="K990"/>
  <c r="J990"/>
  <c r="I990"/>
  <c r="H990"/>
  <c r="G990"/>
  <c r="F990"/>
  <c r="E990"/>
  <c r="D990"/>
  <c r="C990"/>
  <c r="B990"/>
  <c r="A990"/>
  <c r="O989"/>
  <c r="N989"/>
  <c r="M989"/>
  <c r="L989"/>
  <c r="K989"/>
  <c r="J989"/>
  <c r="I989"/>
  <c r="H989"/>
  <c r="G989"/>
  <c r="F989"/>
  <c r="E989"/>
  <c r="D989"/>
  <c r="C989"/>
  <c r="B989"/>
  <c r="A989"/>
  <c r="O988"/>
  <c r="N988"/>
  <c r="M988"/>
  <c r="L988"/>
  <c r="K988"/>
  <c r="J988"/>
  <c r="I988"/>
  <c r="H988"/>
  <c r="G988"/>
  <c r="F988"/>
  <c r="E988"/>
  <c r="D988"/>
  <c r="C988"/>
  <c r="B988"/>
  <c r="A988"/>
  <c r="O987"/>
  <c r="N987"/>
  <c r="M987"/>
  <c r="L987"/>
  <c r="K987"/>
  <c r="J987"/>
  <c r="I987"/>
  <c r="H987"/>
  <c r="G987"/>
  <c r="F987"/>
  <c r="E987"/>
  <c r="D987"/>
  <c r="C987"/>
  <c r="B987"/>
  <c r="A987"/>
  <c r="O986"/>
  <c r="N986"/>
  <c r="M986"/>
  <c r="L986"/>
  <c r="K986"/>
  <c r="J986"/>
  <c r="I986"/>
  <c r="H986"/>
  <c r="G986"/>
  <c r="F986"/>
  <c r="E986"/>
  <c r="D986"/>
  <c r="C986"/>
  <c r="B986"/>
  <c r="A986"/>
  <c r="O985"/>
  <c r="N985"/>
  <c r="M985"/>
  <c r="L985"/>
  <c r="K985"/>
  <c r="J985"/>
  <c r="I985"/>
  <c r="H985"/>
  <c r="G985"/>
  <c r="F985"/>
  <c r="E985"/>
  <c r="D985"/>
  <c r="C985"/>
  <c r="B985"/>
  <c r="A985"/>
  <c r="O984"/>
  <c r="N984"/>
  <c r="M984"/>
  <c r="L984"/>
  <c r="K984"/>
  <c r="J984"/>
  <c r="I984"/>
  <c r="H984"/>
  <c r="G984"/>
  <c r="F984"/>
  <c r="E984"/>
  <c r="D984"/>
  <c r="C984"/>
  <c r="B984"/>
  <c r="A984"/>
  <c r="O983"/>
  <c r="N983"/>
  <c r="M983"/>
  <c r="L983"/>
  <c r="K983"/>
  <c r="J983"/>
  <c r="I983"/>
  <c r="H983"/>
  <c r="G983"/>
  <c r="F983"/>
  <c r="E983"/>
  <c r="D983"/>
  <c r="C983"/>
  <c r="B983"/>
  <c r="A983"/>
  <c r="O982"/>
  <c r="N982"/>
  <c r="M982"/>
  <c r="L982"/>
  <c r="K982"/>
  <c r="J982"/>
  <c r="I982"/>
  <c r="H982"/>
  <c r="G982"/>
  <c r="F982"/>
  <c r="E982"/>
  <c r="D982"/>
  <c r="C982"/>
  <c r="B982"/>
  <c r="A982"/>
  <c r="O981"/>
  <c r="N981"/>
  <c r="M981"/>
  <c r="L981"/>
  <c r="K981"/>
  <c r="J981"/>
  <c r="I981"/>
  <c r="H981"/>
  <c r="G981"/>
  <c r="F981"/>
  <c r="E981"/>
  <c r="D981"/>
  <c r="C981"/>
  <c r="B981"/>
  <c r="A981"/>
  <c r="O980"/>
  <c r="N980"/>
  <c r="M980"/>
  <c r="L980"/>
  <c r="K980"/>
  <c r="J980"/>
  <c r="I980"/>
  <c r="H980"/>
  <c r="G980"/>
  <c r="F980"/>
  <c r="E980"/>
  <c r="D980"/>
  <c r="C980"/>
  <c r="B980"/>
  <c r="A980"/>
  <c r="O979"/>
  <c r="N979"/>
  <c r="M979"/>
  <c r="L979"/>
  <c r="K979"/>
  <c r="J979"/>
  <c r="I979"/>
  <c r="H979"/>
  <c r="G979"/>
  <c r="F979"/>
  <c r="E979"/>
  <c r="D979"/>
  <c r="C979"/>
  <c r="B979"/>
  <c r="A979"/>
  <c r="O978"/>
  <c r="N978"/>
  <c r="M978"/>
  <c r="L978"/>
  <c r="K978"/>
  <c r="J978"/>
  <c r="I978"/>
  <c r="H978"/>
  <c r="G978"/>
  <c r="F978"/>
  <c r="E978"/>
  <c r="D978"/>
  <c r="C978"/>
  <c r="B978"/>
  <c r="A978"/>
  <c r="O977"/>
  <c r="N977"/>
  <c r="M977"/>
  <c r="L977"/>
  <c r="K977"/>
  <c r="J977"/>
  <c r="I977"/>
  <c r="H977"/>
  <c r="G977"/>
  <c r="F977"/>
  <c r="E977"/>
  <c r="D977"/>
  <c r="C977"/>
  <c r="B977"/>
  <c r="A977"/>
  <c r="O976"/>
  <c r="N976"/>
  <c r="M976"/>
  <c r="L976"/>
  <c r="K976"/>
  <c r="J976"/>
  <c r="I976"/>
  <c r="H976"/>
  <c r="G976"/>
  <c r="F976"/>
  <c r="E976"/>
  <c r="D976"/>
  <c r="C976"/>
  <c r="B976"/>
  <c r="A976"/>
  <c r="O975"/>
  <c r="N975"/>
  <c r="M975"/>
  <c r="L975"/>
  <c r="K975"/>
  <c r="J975"/>
  <c r="I975"/>
  <c r="H975"/>
  <c r="G975"/>
  <c r="F975"/>
  <c r="E975"/>
  <c r="D975"/>
  <c r="C975"/>
  <c r="B975"/>
  <c r="A975"/>
  <c r="O974"/>
  <c r="N974"/>
  <c r="M974"/>
  <c r="L974"/>
  <c r="K974"/>
  <c r="J974"/>
  <c r="I974"/>
  <c r="H974"/>
  <c r="G974"/>
  <c r="F974"/>
  <c r="E974"/>
  <c r="D974"/>
  <c r="C974"/>
  <c r="B974"/>
  <c r="A974"/>
  <c r="O973"/>
  <c r="N973"/>
  <c r="M973"/>
  <c r="L973"/>
  <c r="K973"/>
  <c r="J973"/>
  <c r="I973"/>
  <c r="H973"/>
  <c r="G973"/>
  <c r="F973"/>
  <c r="E973"/>
  <c r="D973"/>
  <c r="C973"/>
  <c r="B973"/>
  <c r="A973"/>
  <c r="O972"/>
  <c r="N972"/>
  <c r="M972"/>
  <c r="L972"/>
  <c r="K972"/>
  <c r="J972"/>
  <c r="I972"/>
  <c r="H972"/>
  <c r="G972"/>
  <c r="F972"/>
  <c r="E972"/>
  <c r="D972"/>
  <c r="C972"/>
  <c r="B972"/>
  <c r="A972"/>
  <c r="O971"/>
  <c r="N971"/>
  <c r="M971"/>
  <c r="L971"/>
  <c r="K971"/>
  <c r="J971"/>
  <c r="I971"/>
  <c r="H971"/>
  <c r="G971"/>
  <c r="F971"/>
  <c r="E971"/>
  <c r="D971"/>
  <c r="C971"/>
  <c r="B971"/>
  <c r="A971"/>
  <c r="O970"/>
  <c r="N970"/>
  <c r="M970"/>
  <c r="L970"/>
  <c r="K970"/>
  <c r="J970"/>
  <c r="I970"/>
  <c r="H970"/>
  <c r="G970"/>
  <c r="F970"/>
  <c r="E970"/>
  <c r="D970"/>
  <c r="C970"/>
  <c r="B970"/>
  <c r="A970"/>
  <c r="O969"/>
  <c r="N969"/>
  <c r="M969"/>
  <c r="L969"/>
  <c r="K969"/>
  <c r="J969"/>
  <c r="I969"/>
  <c r="H969"/>
  <c r="G969"/>
  <c r="F969"/>
  <c r="E969"/>
  <c r="D969"/>
  <c r="C969"/>
  <c r="B969"/>
  <c r="A969"/>
  <c r="O968"/>
  <c r="N968"/>
  <c r="M968"/>
  <c r="L968"/>
  <c r="K968"/>
  <c r="J968"/>
  <c r="I968"/>
  <c r="H968"/>
  <c r="G968"/>
  <c r="F968"/>
  <c r="E968"/>
  <c r="D968"/>
  <c r="C968"/>
  <c r="B968"/>
  <c r="A968"/>
  <c r="O967"/>
  <c r="N967"/>
  <c r="M967"/>
  <c r="L967"/>
  <c r="K967"/>
  <c r="J967"/>
  <c r="I967"/>
  <c r="H967"/>
  <c r="G967"/>
  <c r="F967"/>
  <c r="E967"/>
  <c r="D967"/>
  <c r="C967"/>
  <c r="B967"/>
  <c r="A967"/>
  <c r="O966"/>
  <c r="N966"/>
  <c r="M966"/>
  <c r="L966"/>
  <c r="K966"/>
  <c r="J966"/>
  <c r="I966"/>
  <c r="H966"/>
  <c r="G966"/>
  <c r="F966"/>
  <c r="E966"/>
  <c r="D966"/>
  <c r="C966"/>
  <c r="B966"/>
  <c r="A966"/>
  <c r="O965"/>
  <c r="N965"/>
  <c r="M965"/>
  <c r="L965"/>
  <c r="K965"/>
  <c r="J965"/>
  <c r="I965"/>
  <c r="H965"/>
  <c r="G965"/>
  <c r="F965"/>
  <c r="E965"/>
  <c r="D965"/>
  <c r="C965"/>
  <c r="B965"/>
  <c r="A965"/>
  <c r="O964"/>
  <c r="N964"/>
  <c r="M964"/>
  <c r="L964"/>
  <c r="K964"/>
  <c r="J964"/>
  <c r="I964"/>
  <c r="H964"/>
  <c r="G964"/>
  <c r="F964"/>
  <c r="E964"/>
  <c r="D964"/>
  <c r="C964"/>
  <c r="B964"/>
  <c r="A964"/>
  <c r="O963"/>
  <c r="N963"/>
  <c r="M963"/>
  <c r="L963"/>
  <c r="K963"/>
  <c r="J963"/>
  <c r="I963"/>
  <c r="H963"/>
  <c r="G963"/>
  <c r="F963"/>
  <c r="E963"/>
  <c r="D963"/>
  <c r="C963"/>
  <c r="B963"/>
  <c r="A963"/>
  <c r="O962"/>
  <c r="N962"/>
  <c r="M962"/>
  <c r="L962"/>
  <c r="K962"/>
  <c r="J962"/>
  <c r="I962"/>
  <c r="H962"/>
  <c r="G962"/>
  <c r="F962"/>
  <c r="E962"/>
  <c r="D962"/>
  <c r="C962"/>
  <c r="B962"/>
  <c r="A962"/>
  <c r="O961"/>
  <c r="N961"/>
  <c r="M961"/>
  <c r="L961"/>
  <c r="K961"/>
  <c r="J961"/>
  <c r="I961"/>
  <c r="H961"/>
  <c r="G961"/>
  <c r="F961"/>
  <c r="E961"/>
  <c r="D961"/>
  <c r="C961"/>
  <c r="B961"/>
  <c r="A961"/>
  <c r="O960"/>
  <c r="N960"/>
  <c r="M960"/>
  <c r="L960"/>
  <c r="K960"/>
  <c r="J960"/>
  <c r="I960"/>
  <c r="H960"/>
  <c r="G960"/>
  <c r="F960"/>
  <c r="E960"/>
  <c r="D960"/>
  <c r="C960"/>
  <c r="B960"/>
  <c r="A960"/>
  <c r="O959"/>
  <c r="N959"/>
  <c r="M959"/>
  <c r="L959"/>
  <c r="K959"/>
  <c r="J959"/>
  <c r="I959"/>
  <c r="H959"/>
  <c r="G959"/>
  <c r="F959"/>
  <c r="E959"/>
  <c r="D959"/>
  <c r="C959"/>
  <c r="B959"/>
  <c r="A959"/>
  <c r="O958"/>
  <c r="N958"/>
  <c r="M958"/>
  <c r="L958"/>
  <c r="K958"/>
  <c r="J958"/>
  <c r="I958"/>
  <c r="H958"/>
  <c r="G958"/>
  <c r="F958"/>
  <c r="E958"/>
  <c r="D958"/>
  <c r="C958"/>
  <c r="B958"/>
  <c r="A958"/>
  <c r="O957"/>
  <c r="N957"/>
  <c r="M957"/>
  <c r="L957"/>
  <c r="K957"/>
  <c r="J957"/>
  <c r="I957"/>
  <c r="H957"/>
  <c r="G957"/>
  <c r="F957"/>
  <c r="E957"/>
  <c r="D957"/>
  <c r="C957"/>
  <c r="B957"/>
  <c r="A957"/>
  <c r="O956"/>
  <c r="N956"/>
  <c r="M956"/>
  <c r="L956"/>
  <c r="K956"/>
  <c r="J956"/>
  <c r="I956"/>
  <c r="H956"/>
  <c r="G956"/>
  <c r="F956"/>
  <c r="E956"/>
  <c r="D956"/>
  <c r="C956"/>
  <c r="B956"/>
  <c r="A956"/>
  <c r="O955"/>
  <c r="N955"/>
  <c r="M955"/>
  <c r="L955"/>
  <c r="K955"/>
  <c r="J955"/>
  <c r="I955"/>
  <c r="H955"/>
  <c r="G955"/>
  <c r="F955"/>
  <c r="E955"/>
  <c r="D955"/>
  <c r="C955"/>
  <c r="B955"/>
  <c r="A955"/>
  <c r="O954"/>
  <c r="N954"/>
  <c r="M954"/>
  <c r="L954"/>
  <c r="K954"/>
  <c r="J954"/>
  <c r="I954"/>
  <c r="H954"/>
  <c r="G954"/>
  <c r="F954"/>
  <c r="E954"/>
  <c r="D954"/>
  <c r="C954"/>
  <c r="B954"/>
  <c r="A954"/>
  <c r="O953"/>
  <c r="N953"/>
  <c r="M953"/>
  <c r="L953"/>
  <c r="K953"/>
  <c r="J953"/>
  <c r="I953"/>
  <c r="H953"/>
  <c r="G953"/>
  <c r="F953"/>
  <c r="E953"/>
  <c r="D953"/>
  <c r="C953"/>
  <c r="B953"/>
  <c r="A953"/>
  <c r="O952"/>
  <c r="N952"/>
  <c r="M952"/>
  <c r="L952"/>
  <c r="K952"/>
  <c r="J952"/>
  <c r="I952"/>
  <c r="H952"/>
  <c r="G952"/>
  <c r="F952"/>
  <c r="E952"/>
  <c r="D952"/>
  <c r="C952"/>
  <c r="B952"/>
  <c r="A952"/>
  <c r="O951"/>
  <c r="N951"/>
  <c r="M951"/>
  <c r="L951"/>
  <c r="K951"/>
  <c r="J951"/>
  <c r="I951"/>
  <c r="H951"/>
  <c r="G951"/>
  <c r="F951"/>
  <c r="E951"/>
  <c r="D951"/>
  <c r="C951"/>
  <c r="B951"/>
  <c r="A951"/>
  <c r="O950"/>
  <c r="N950"/>
  <c r="M950"/>
  <c r="L950"/>
  <c r="K950"/>
  <c r="J950"/>
  <c r="I950"/>
  <c r="H950"/>
  <c r="G950"/>
  <c r="F950"/>
  <c r="E950"/>
  <c r="D950"/>
  <c r="C950"/>
  <c r="B950"/>
  <c r="A950"/>
  <c r="O949"/>
  <c r="N949"/>
  <c r="M949"/>
  <c r="L949"/>
  <c r="K949"/>
  <c r="J949"/>
  <c r="I949"/>
  <c r="H949"/>
  <c r="G949"/>
  <c r="F949"/>
  <c r="E949"/>
  <c r="D949"/>
  <c r="C949"/>
  <c r="B949"/>
  <c r="A949"/>
  <c r="O948"/>
  <c r="N948"/>
  <c r="M948"/>
  <c r="L948"/>
  <c r="K948"/>
  <c r="J948"/>
  <c r="I948"/>
  <c r="H948"/>
  <c r="G948"/>
  <c r="F948"/>
  <c r="E948"/>
  <c r="D948"/>
  <c r="C948"/>
  <c r="B948"/>
  <c r="A948"/>
  <c r="O947"/>
  <c r="N947"/>
  <c r="M947"/>
  <c r="L947"/>
  <c r="K947"/>
  <c r="J947"/>
  <c r="I947"/>
  <c r="H947"/>
  <c r="G947"/>
  <c r="F947"/>
  <c r="E947"/>
  <c r="D947"/>
  <c r="C947"/>
  <c r="B947"/>
  <c r="A947"/>
  <c r="O946"/>
  <c r="N946"/>
  <c r="M946"/>
  <c r="L946"/>
  <c r="K946"/>
  <c r="J946"/>
  <c r="I946"/>
  <c r="H946"/>
  <c r="G946"/>
  <c r="F946"/>
  <c r="E946"/>
  <c r="D946"/>
  <c r="C946"/>
  <c r="B946"/>
  <c r="A946"/>
  <c r="O945"/>
  <c r="N945"/>
  <c r="M945"/>
  <c r="L945"/>
  <c r="K945"/>
  <c r="J945"/>
  <c r="I945"/>
  <c r="H945"/>
  <c r="G945"/>
  <c r="F945"/>
  <c r="E945"/>
  <c r="D945"/>
  <c r="C945"/>
  <c r="B945"/>
  <c r="A945"/>
  <c r="O944"/>
  <c r="N944"/>
  <c r="M944"/>
  <c r="L944"/>
  <c r="K944"/>
  <c r="J944"/>
  <c r="I944"/>
  <c r="H944"/>
  <c r="G944"/>
  <c r="F944"/>
  <c r="E944"/>
  <c r="D944"/>
  <c r="C944"/>
  <c r="B944"/>
  <c r="A944"/>
  <c r="O943"/>
  <c r="N943"/>
  <c r="M943"/>
  <c r="L943"/>
  <c r="K943"/>
  <c r="J943"/>
  <c r="I943"/>
  <c r="H943"/>
  <c r="G943"/>
  <c r="F943"/>
  <c r="E943"/>
  <c r="D943"/>
  <c r="C943"/>
  <c r="B943"/>
  <c r="A943"/>
  <c r="O942"/>
  <c r="N942"/>
  <c r="M942"/>
  <c r="L942"/>
  <c r="K942"/>
  <c r="J942"/>
  <c r="I942"/>
  <c r="H942"/>
  <c r="G942"/>
  <c r="F942"/>
  <c r="E942"/>
  <c r="D942"/>
  <c r="C942"/>
  <c r="B942"/>
  <c r="A942"/>
  <c r="O941"/>
  <c r="N941"/>
  <c r="M941"/>
  <c r="L941"/>
  <c r="K941"/>
  <c r="J941"/>
  <c r="I941"/>
  <c r="H941"/>
  <c r="G941"/>
  <c r="F941"/>
  <c r="E941"/>
  <c r="D941"/>
  <c r="C941"/>
  <c r="B941"/>
  <c r="A941"/>
  <c r="O940"/>
  <c r="N940"/>
  <c r="M940"/>
  <c r="L940"/>
  <c r="K940"/>
  <c r="J940"/>
  <c r="I940"/>
  <c r="H940"/>
  <c r="G940"/>
  <c r="F940"/>
  <c r="E940"/>
  <c r="D940"/>
  <c r="C940"/>
  <c r="B940"/>
  <c r="A940"/>
  <c r="O939"/>
  <c r="N939"/>
  <c r="M939"/>
  <c r="L939"/>
  <c r="K939"/>
  <c r="J939"/>
  <c r="I939"/>
  <c r="H939"/>
  <c r="G939"/>
  <c r="F939"/>
  <c r="E939"/>
  <c r="D939"/>
  <c r="C939"/>
  <c r="B939"/>
  <c r="A939"/>
  <c r="O938"/>
  <c r="N938"/>
  <c r="M938"/>
  <c r="L938"/>
  <c r="K938"/>
  <c r="J938"/>
  <c r="I938"/>
  <c r="H938"/>
  <c r="G938"/>
  <c r="F938"/>
  <c r="E938"/>
  <c r="D938"/>
  <c r="C938"/>
  <c r="B938"/>
  <c r="A938"/>
  <c r="O937"/>
  <c r="N937"/>
  <c r="M937"/>
  <c r="L937"/>
  <c r="K937"/>
  <c r="J937"/>
  <c r="I937"/>
  <c r="H937"/>
  <c r="G937"/>
  <c r="F937"/>
  <c r="E937"/>
  <c r="D937"/>
  <c r="C937"/>
  <c r="B937"/>
  <c r="A937"/>
  <c r="O936"/>
  <c r="N936"/>
  <c r="M936"/>
  <c r="L936"/>
  <c r="K936"/>
  <c r="J936"/>
  <c r="I936"/>
  <c r="H936"/>
  <c r="G936"/>
  <c r="F936"/>
  <c r="E936"/>
  <c r="D936"/>
  <c r="C936"/>
  <c r="B936"/>
  <c r="A936"/>
  <c r="O935"/>
  <c r="N935"/>
  <c r="M935"/>
  <c r="L935"/>
  <c r="K935"/>
  <c r="J935"/>
  <c r="I935"/>
  <c r="H935"/>
  <c r="G935"/>
  <c r="F935"/>
  <c r="E935"/>
  <c r="D935"/>
  <c r="C935"/>
  <c r="B935"/>
  <c r="A935"/>
  <c r="O934"/>
  <c r="N934"/>
  <c r="M934"/>
  <c r="L934"/>
  <c r="K934"/>
  <c r="J934"/>
  <c r="I934"/>
  <c r="H934"/>
  <c r="G934"/>
  <c r="F934"/>
  <c r="E934"/>
  <c r="D934"/>
  <c r="C934"/>
  <c r="B934"/>
  <c r="A934"/>
  <c r="O933"/>
  <c r="N933"/>
  <c r="M933"/>
  <c r="L933"/>
  <c r="K933"/>
  <c r="J933"/>
  <c r="I933"/>
  <c r="H933"/>
  <c r="G933"/>
  <c r="F933"/>
  <c r="E933"/>
  <c r="D933"/>
  <c r="C933"/>
  <c r="B933"/>
  <c r="A933"/>
  <c r="O932"/>
  <c r="N932"/>
  <c r="M932"/>
  <c r="L932"/>
  <c r="K932"/>
  <c r="J932"/>
  <c r="I932"/>
  <c r="H932"/>
  <c r="G932"/>
  <c r="F932"/>
  <c r="E932"/>
  <c r="D932"/>
  <c r="C932"/>
  <c r="B932"/>
  <c r="A932"/>
  <c r="O931"/>
  <c r="N931"/>
  <c r="M931"/>
  <c r="L931"/>
  <c r="K931"/>
  <c r="J931"/>
  <c r="I931"/>
  <c r="H931"/>
  <c r="G931"/>
  <c r="F931"/>
  <c r="E931"/>
  <c r="D931"/>
  <c r="C931"/>
  <c r="B931"/>
  <c r="A931"/>
  <c r="O930"/>
  <c r="N930"/>
  <c r="M930"/>
  <c r="L930"/>
  <c r="K930"/>
  <c r="J930"/>
  <c r="I930"/>
  <c r="H930"/>
  <c r="G930"/>
  <c r="F930"/>
  <c r="E930"/>
  <c r="D930"/>
  <c r="C930"/>
  <c r="B930"/>
  <c r="A930"/>
  <c r="O929"/>
  <c r="N929"/>
  <c r="M929"/>
  <c r="L929"/>
  <c r="K929"/>
  <c r="J929"/>
  <c r="I929"/>
  <c r="H929"/>
  <c r="G929"/>
  <c r="F929"/>
  <c r="E929"/>
  <c r="D929"/>
  <c r="C929"/>
  <c r="B929"/>
  <c r="A929"/>
  <c r="O928"/>
  <c r="N928"/>
  <c r="M928"/>
  <c r="L928"/>
  <c r="K928"/>
  <c r="J928"/>
  <c r="I928"/>
  <c r="H928"/>
  <c r="G928"/>
  <c r="F928"/>
  <c r="E928"/>
  <c r="D928"/>
  <c r="C928"/>
  <c r="B928"/>
  <c r="A928"/>
  <c r="O927"/>
  <c r="N927"/>
  <c r="M927"/>
  <c r="L927"/>
  <c r="K927"/>
  <c r="J927"/>
  <c r="I927"/>
  <c r="H927"/>
  <c r="G927"/>
  <c r="F927"/>
  <c r="E927"/>
  <c r="D927"/>
  <c r="C927"/>
  <c r="B927"/>
  <c r="A927"/>
  <c r="O926"/>
  <c r="N926"/>
  <c r="M926"/>
  <c r="L926"/>
  <c r="K926"/>
  <c r="J926"/>
  <c r="I926"/>
  <c r="H926"/>
  <c r="G926"/>
  <c r="F926"/>
  <c r="E926"/>
  <c r="D926"/>
  <c r="C926"/>
  <c r="B926"/>
  <c r="A926"/>
  <c r="O925"/>
  <c r="N925"/>
  <c r="M925"/>
  <c r="L925"/>
  <c r="K925"/>
  <c r="J925"/>
  <c r="I925"/>
  <c r="H925"/>
  <c r="G925"/>
  <c r="F925"/>
  <c r="E925"/>
  <c r="D925"/>
  <c r="C925"/>
  <c r="B925"/>
  <c r="A925"/>
  <c r="O924"/>
  <c r="N924"/>
  <c r="M924"/>
  <c r="L924"/>
  <c r="K924"/>
  <c r="J924"/>
  <c r="I924"/>
  <c r="H924"/>
  <c r="G924"/>
  <c r="F924"/>
  <c r="E924"/>
  <c r="D924"/>
  <c r="C924"/>
  <c r="B924"/>
  <c r="A924"/>
  <c r="O923"/>
  <c r="N923"/>
  <c r="M923"/>
  <c r="L923"/>
  <c r="K923"/>
  <c r="J923"/>
  <c r="I923"/>
  <c r="H923"/>
  <c r="G923"/>
  <c r="F923"/>
  <c r="E923"/>
  <c r="D923"/>
  <c r="C923"/>
  <c r="B923"/>
  <c r="A923"/>
  <c r="O922"/>
  <c r="N922"/>
  <c r="M922"/>
  <c r="L922"/>
  <c r="K922"/>
  <c r="J922"/>
  <c r="I922"/>
  <c r="H922"/>
  <c r="G922"/>
  <c r="F922"/>
  <c r="E922"/>
  <c r="D922"/>
  <c r="C922"/>
  <c r="B922"/>
  <c r="A922"/>
  <c r="O921"/>
  <c r="N921"/>
  <c r="M921"/>
  <c r="L921"/>
  <c r="K921"/>
  <c r="J921"/>
  <c r="I921"/>
  <c r="H921"/>
  <c r="G921"/>
  <c r="F921"/>
  <c r="E921"/>
  <c r="D921"/>
  <c r="C921"/>
  <c r="B921"/>
  <c r="A921"/>
  <c r="O920"/>
  <c r="N920"/>
  <c r="M920"/>
  <c r="L920"/>
  <c r="K920"/>
  <c r="J920"/>
  <c r="I920"/>
  <c r="H920"/>
  <c r="G920"/>
  <c r="F920"/>
  <c r="E920"/>
  <c r="D920"/>
  <c r="C920"/>
  <c r="B920"/>
  <c r="A920"/>
  <c r="O919"/>
  <c r="N919"/>
  <c r="M919"/>
  <c r="L919"/>
  <c r="K919"/>
  <c r="J919"/>
  <c r="I919"/>
  <c r="H919"/>
  <c r="G919"/>
  <c r="F919"/>
  <c r="E919"/>
  <c r="D919"/>
  <c r="C919"/>
  <c r="B919"/>
  <c r="A919"/>
  <c r="O918"/>
  <c r="N918"/>
  <c r="M918"/>
  <c r="L918"/>
  <c r="K918"/>
  <c r="J918"/>
  <c r="I918"/>
  <c r="H918"/>
  <c r="G918"/>
  <c r="F918"/>
  <c r="E918"/>
  <c r="D918"/>
  <c r="C918"/>
  <c r="B918"/>
  <c r="A918"/>
  <c r="O917"/>
  <c r="N917"/>
  <c r="M917"/>
  <c r="L917"/>
  <c r="K917"/>
  <c r="J917"/>
  <c r="I917"/>
  <c r="H917"/>
  <c r="G917"/>
  <c r="F917"/>
  <c r="E917"/>
  <c r="D917"/>
  <c r="C917"/>
  <c r="B917"/>
  <c r="A917"/>
  <c r="O916"/>
  <c r="N916"/>
  <c r="M916"/>
  <c r="L916"/>
  <c r="K916"/>
  <c r="J916"/>
  <c r="I916"/>
  <c r="H916"/>
  <c r="G916"/>
  <c r="F916"/>
  <c r="E916"/>
  <c r="D916"/>
  <c r="C916"/>
  <c r="B916"/>
  <c r="A916"/>
  <c r="O915"/>
  <c r="N915"/>
  <c r="M915"/>
  <c r="L915"/>
  <c r="K915"/>
  <c r="J915"/>
  <c r="I915"/>
  <c r="H915"/>
  <c r="G915"/>
  <c r="F915"/>
  <c r="E915"/>
  <c r="D915"/>
  <c r="C915"/>
  <c r="B915"/>
  <c r="A915"/>
  <c r="O914"/>
  <c r="N914"/>
  <c r="M914"/>
  <c r="L914"/>
  <c r="K914"/>
  <c r="J914"/>
  <c r="I914"/>
  <c r="H914"/>
  <c r="G914"/>
  <c r="F914"/>
  <c r="E914"/>
  <c r="D914"/>
  <c r="C914"/>
  <c r="B914"/>
  <c r="A914"/>
  <c r="O913"/>
  <c r="N913"/>
  <c r="M913"/>
  <c r="L913"/>
  <c r="K913"/>
  <c r="J913"/>
  <c r="I913"/>
  <c r="H913"/>
  <c r="G913"/>
  <c r="F913"/>
  <c r="E913"/>
  <c r="D913"/>
  <c r="C913"/>
  <c r="B913"/>
  <c r="A913"/>
  <c r="O912"/>
  <c r="N912"/>
  <c r="M912"/>
  <c r="L912"/>
  <c r="K912"/>
  <c r="J912"/>
  <c r="I912"/>
  <c r="H912"/>
  <c r="G912"/>
  <c r="F912"/>
  <c r="E912"/>
  <c r="D912"/>
  <c r="C912"/>
  <c r="B912"/>
  <c r="A912"/>
  <c r="O911"/>
  <c r="N911"/>
  <c r="M911"/>
  <c r="L911"/>
  <c r="K911"/>
  <c r="J911"/>
  <c r="I911"/>
  <c r="H911"/>
  <c r="G911"/>
  <c r="F911"/>
  <c r="E911"/>
  <c r="D911"/>
  <c r="C911"/>
  <c r="B911"/>
  <c r="A911"/>
  <c r="O910"/>
  <c r="N910"/>
  <c r="M910"/>
  <c r="L910"/>
  <c r="K910"/>
  <c r="J910"/>
  <c r="I910"/>
  <c r="H910"/>
  <c r="G910"/>
  <c r="F910"/>
  <c r="E910"/>
  <c r="D910"/>
  <c r="C910"/>
  <c r="B910"/>
  <c r="A910"/>
  <c r="O909"/>
  <c r="N909"/>
  <c r="M909"/>
  <c r="L909"/>
  <c r="K909"/>
  <c r="J909"/>
  <c r="I909"/>
  <c r="H909"/>
  <c r="G909"/>
  <c r="F909"/>
  <c r="E909"/>
  <c r="D909"/>
  <c r="C909"/>
  <c r="B909"/>
  <c r="A909"/>
  <c r="O908"/>
  <c r="N908"/>
  <c r="M908"/>
  <c r="L908"/>
  <c r="K908"/>
  <c r="J908"/>
  <c r="I908"/>
  <c r="H908"/>
  <c r="G908"/>
  <c r="F908"/>
  <c r="E908"/>
  <c r="D908"/>
  <c r="C908"/>
  <c r="B908"/>
  <c r="A908"/>
  <c r="O907"/>
  <c r="N907"/>
  <c r="M907"/>
  <c r="L907"/>
  <c r="K907"/>
  <c r="J907"/>
  <c r="I907"/>
  <c r="H907"/>
  <c r="G907"/>
  <c r="F907"/>
  <c r="E907"/>
  <c r="D907"/>
  <c r="C907"/>
  <c r="B907"/>
  <c r="A907"/>
  <c r="O906"/>
  <c r="N906"/>
  <c r="M906"/>
  <c r="L906"/>
  <c r="K906"/>
  <c r="J906"/>
  <c r="I906"/>
  <c r="H906"/>
  <c r="G906"/>
  <c r="F906"/>
  <c r="E906"/>
  <c r="D906"/>
  <c r="C906"/>
  <c r="B906"/>
  <c r="A906"/>
  <c r="O905"/>
  <c r="N905"/>
  <c r="M905"/>
  <c r="L905"/>
  <c r="K905"/>
  <c r="J905"/>
  <c r="I905"/>
  <c r="H905"/>
  <c r="G905"/>
  <c r="F905"/>
  <c r="E905"/>
  <c r="D905"/>
  <c r="C905"/>
  <c r="B905"/>
  <c r="A905"/>
  <c r="O904"/>
  <c r="N904"/>
  <c r="M904"/>
  <c r="L904"/>
  <c r="K904"/>
  <c r="J904"/>
  <c r="I904"/>
  <c r="H904"/>
  <c r="G904"/>
  <c r="F904"/>
  <c r="E904"/>
  <c r="D904"/>
  <c r="C904"/>
  <c r="B904"/>
  <c r="A904"/>
  <c r="O903"/>
  <c r="N903"/>
  <c r="M903"/>
  <c r="L903"/>
  <c r="K903"/>
  <c r="J903"/>
  <c r="I903"/>
  <c r="H903"/>
  <c r="G903"/>
  <c r="F903"/>
  <c r="E903"/>
  <c r="D903"/>
  <c r="C903"/>
  <c r="B903"/>
  <c r="A903"/>
  <c r="O902"/>
  <c r="N902"/>
  <c r="M902"/>
  <c r="L902"/>
  <c r="K902"/>
  <c r="J902"/>
  <c r="I902"/>
  <c r="H902"/>
  <c r="G902"/>
  <c r="F902"/>
  <c r="E902"/>
  <c r="D902"/>
  <c r="C902"/>
  <c r="B902"/>
  <c r="A902"/>
  <c r="O901"/>
  <c r="N901"/>
  <c r="M901"/>
  <c r="L901"/>
  <c r="K901"/>
  <c r="J901"/>
  <c r="I901"/>
  <c r="H901"/>
  <c r="G901"/>
  <c r="F901"/>
  <c r="E901"/>
  <c r="D901"/>
  <c r="C901"/>
  <c r="B901"/>
  <c r="A901"/>
  <c r="O900"/>
  <c r="N900"/>
  <c r="M900"/>
  <c r="L900"/>
  <c r="K900"/>
  <c r="J900"/>
  <c r="I900"/>
  <c r="H900"/>
  <c r="G900"/>
  <c r="F900"/>
  <c r="E900"/>
  <c r="D900"/>
  <c r="C900"/>
  <c r="B900"/>
  <c r="A900"/>
  <c r="O899"/>
  <c r="N899"/>
  <c r="M899"/>
  <c r="L899"/>
  <c r="K899"/>
  <c r="J899"/>
  <c r="I899"/>
  <c r="H899"/>
  <c r="G899"/>
  <c r="F899"/>
  <c r="E899"/>
  <c r="D899"/>
  <c r="C899"/>
  <c r="B899"/>
  <c r="A899"/>
  <c r="O898"/>
  <c r="N898"/>
  <c r="M898"/>
  <c r="L898"/>
  <c r="K898"/>
  <c r="J898"/>
  <c r="I898"/>
  <c r="H898"/>
  <c r="G898"/>
  <c r="F898"/>
  <c r="E898"/>
  <c r="D898"/>
  <c r="C898"/>
  <c r="B898"/>
  <c r="A898"/>
  <c r="O897"/>
  <c r="N897"/>
  <c r="M897"/>
  <c r="L897"/>
  <c r="K897"/>
  <c r="J897"/>
  <c r="I897"/>
  <c r="H897"/>
  <c r="G897"/>
  <c r="F897"/>
  <c r="E897"/>
  <c r="D897"/>
  <c r="C897"/>
  <c r="B897"/>
  <c r="A897"/>
  <c r="O896"/>
  <c r="N896"/>
  <c r="M896"/>
  <c r="L896"/>
  <c r="K896"/>
  <c r="J896"/>
  <c r="I896"/>
  <c r="H896"/>
  <c r="G896"/>
  <c r="F896"/>
  <c r="E896"/>
  <c r="D896"/>
  <c r="C896"/>
  <c r="B896"/>
  <c r="A896"/>
  <c r="O895"/>
  <c r="N895"/>
  <c r="M895"/>
  <c r="L895"/>
  <c r="K895"/>
  <c r="J895"/>
  <c r="I895"/>
  <c r="H895"/>
  <c r="G895"/>
  <c r="F895"/>
  <c r="E895"/>
  <c r="D895"/>
  <c r="C895"/>
  <c r="B895"/>
  <c r="A895"/>
  <c r="O894"/>
  <c r="N894"/>
  <c r="M894"/>
  <c r="L894"/>
  <c r="K894"/>
  <c r="J894"/>
  <c r="I894"/>
  <c r="H894"/>
  <c r="G894"/>
  <c r="F894"/>
  <c r="E894"/>
  <c r="D894"/>
  <c r="C894"/>
  <c r="B894"/>
  <c r="A894"/>
  <c r="O893"/>
  <c r="N893"/>
  <c r="M893"/>
  <c r="L893"/>
  <c r="K893"/>
  <c r="J893"/>
  <c r="I893"/>
  <c r="H893"/>
  <c r="G893"/>
  <c r="F893"/>
  <c r="E893"/>
  <c r="D893"/>
  <c r="C893"/>
  <c r="B893"/>
  <c r="A893"/>
  <c r="O892"/>
  <c r="N892"/>
  <c r="M892"/>
  <c r="L892"/>
  <c r="K892"/>
  <c r="J892"/>
  <c r="I892"/>
  <c r="H892"/>
  <c r="G892"/>
  <c r="F892"/>
  <c r="E892"/>
  <c r="D892"/>
  <c r="C892"/>
  <c r="B892"/>
  <c r="A892"/>
  <c r="O891"/>
  <c r="N891"/>
  <c r="M891"/>
  <c r="L891"/>
  <c r="K891"/>
  <c r="J891"/>
  <c r="I891"/>
  <c r="H891"/>
  <c r="G891"/>
  <c r="F891"/>
  <c r="E891"/>
  <c r="D891"/>
  <c r="C891"/>
  <c r="B891"/>
  <c r="A891"/>
  <c r="O890"/>
  <c r="N890"/>
  <c r="M890"/>
  <c r="L890"/>
  <c r="K890"/>
  <c r="J890"/>
  <c r="I890"/>
  <c r="H890"/>
  <c r="G890"/>
  <c r="F890"/>
  <c r="E890"/>
  <c r="D890"/>
  <c r="C890"/>
  <c r="B890"/>
  <c r="A890"/>
  <c r="O889"/>
  <c r="N889"/>
  <c r="M889"/>
  <c r="L889"/>
  <c r="K889"/>
  <c r="J889"/>
  <c r="I889"/>
  <c r="H889"/>
  <c r="G889"/>
  <c r="F889"/>
  <c r="E889"/>
  <c r="D889"/>
  <c r="C889"/>
  <c r="B889"/>
  <c r="A889"/>
  <c r="O888"/>
  <c r="N888"/>
  <c r="M888"/>
  <c r="L888"/>
  <c r="K888"/>
  <c r="J888"/>
  <c r="I888"/>
  <c r="H888"/>
  <c r="G888"/>
  <c r="F888"/>
  <c r="E888"/>
  <c r="D888"/>
  <c r="C888"/>
  <c r="B888"/>
  <c r="A888"/>
  <c r="O887"/>
  <c r="N887"/>
  <c r="M887"/>
  <c r="L887"/>
  <c r="K887"/>
  <c r="J887"/>
  <c r="I887"/>
  <c r="H887"/>
  <c r="G887"/>
  <c r="F887"/>
  <c r="E887"/>
  <c r="D887"/>
  <c r="C887"/>
  <c r="B887"/>
  <c r="A887"/>
  <c r="O886"/>
  <c r="N886"/>
  <c r="M886"/>
  <c r="L886"/>
  <c r="K886"/>
  <c r="J886"/>
  <c r="I886"/>
  <c r="H886"/>
  <c r="G886"/>
  <c r="F886"/>
  <c r="E886"/>
  <c r="D886"/>
  <c r="C886"/>
  <c r="B886"/>
  <c r="A886"/>
  <c r="O885"/>
  <c r="N885"/>
  <c r="M885"/>
  <c r="L885"/>
  <c r="K885"/>
  <c r="J885"/>
  <c r="I885"/>
  <c r="H885"/>
  <c r="G885"/>
  <c r="F885"/>
  <c r="E885"/>
  <c r="D885"/>
  <c r="C885"/>
  <c r="B885"/>
  <c r="A885"/>
  <c r="O884"/>
  <c r="N884"/>
  <c r="M884"/>
  <c r="L884"/>
  <c r="K884"/>
  <c r="J884"/>
  <c r="I884"/>
  <c r="H884"/>
  <c r="G884"/>
  <c r="F884"/>
  <c r="E884"/>
  <c r="D884"/>
  <c r="C884"/>
  <c r="B884"/>
  <c r="A884"/>
  <c r="O883"/>
  <c r="N883"/>
  <c r="M883"/>
  <c r="L883"/>
  <c r="K883"/>
  <c r="J883"/>
  <c r="I883"/>
  <c r="H883"/>
  <c r="G883"/>
  <c r="F883"/>
  <c r="E883"/>
  <c r="D883"/>
  <c r="C883"/>
  <c r="B883"/>
  <c r="A883"/>
  <c r="O882"/>
  <c r="N882"/>
  <c r="M882"/>
  <c r="L882"/>
  <c r="K882"/>
  <c r="J882"/>
  <c r="I882"/>
  <c r="H882"/>
  <c r="G882"/>
  <c r="F882"/>
  <c r="E882"/>
  <c r="D882"/>
  <c r="C882"/>
  <c r="B882"/>
  <c r="A882"/>
  <c r="O881"/>
  <c r="N881"/>
  <c r="M881"/>
  <c r="L881"/>
  <c r="K881"/>
  <c r="J881"/>
  <c r="I881"/>
  <c r="H881"/>
  <c r="G881"/>
  <c r="F881"/>
  <c r="E881"/>
  <c r="D881"/>
  <c r="C881"/>
  <c r="B881"/>
  <c r="A881"/>
  <c r="O880"/>
  <c r="N880"/>
  <c r="M880"/>
  <c r="L880"/>
  <c r="K880"/>
  <c r="J880"/>
  <c r="I880"/>
  <c r="H880"/>
  <c r="G880"/>
  <c r="F880"/>
  <c r="E880"/>
  <c r="D880"/>
  <c r="C880"/>
  <c r="B880"/>
  <c r="A880"/>
  <c r="O879"/>
  <c r="N879"/>
  <c r="M879"/>
  <c r="L879"/>
  <c r="K879"/>
  <c r="J879"/>
  <c r="I879"/>
  <c r="H879"/>
  <c r="G879"/>
  <c r="F879"/>
  <c r="E879"/>
  <c r="D879"/>
  <c r="C879"/>
  <c r="B879"/>
  <c r="A879"/>
  <c r="O878"/>
  <c r="N878"/>
  <c r="M878"/>
  <c r="L878"/>
  <c r="K878"/>
  <c r="J878"/>
  <c r="I878"/>
  <c r="H878"/>
  <c r="G878"/>
  <c r="F878"/>
  <c r="E878"/>
  <c r="D878"/>
  <c r="C878"/>
  <c r="B878"/>
  <c r="A878"/>
  <c r="O877"/>
  <c r="N877"/>
  <c r="M877"/>
  <c r="L877"/>
  <c r="K877"/>
  <c r="J877"/>
  <c r="I877"/>
  <c r="H877"/>
  <c r="G877"/>
  <c r="F877"/>
  <c r="E877"/>
  <c r="D877"/>
  <c r="C877"/>
  <c r="B877"/>
  <c r="A877"/>
  <c r="O876"/>
  <c r="N876"/>
  <c r="M876"/>
  <c r="L876"/>
  <c r="K876"/>
  <c r="J876"/>
  <c r="I876"/>
  <c r="H876"/>
  <c r="G876"/>
  <c r="F876"/>
  <c r="E876"/>
  <c r="D876"/>
  <c r="C876"/>
  <c r="B876"/>
  <c r="A876"/>
  <c r="O875"/>
  <c r="N875"/>
  <c r="M875"/>
  <c r="L875"/>
  <c r="K875"/>
  <c r="J875"/>
  <c r="I875"/>
  <c r="H875"/>
  <c r="G875"/>
  <c r="F875"/>
  <c r="E875"/>
  <c r="D875"/>
  <c r="C875"/>
  <c r="B875"/>
  <c r="A875"/>
  <c r="O874"/>
  <c r="N874"/>
  <c r="M874"/>
  <c r="L874"/>
  <c r="K874"/>
  <c r="J874"/>
  <c r="I874"/>
  <c r="H874"/>
  <c r="G874"/>
  <c r="F874"/>
  <c r="E874"/>
  <c r="D874"/>
  <c r="C874"/>
  <c r="B874"/>
  <c r="A874"/>
  <c r="O873"/>
  <c r="N873"/>
  <c r="M873"/>
  <c r="L873"/>
  <c r="K873"/>
  <c r="J873"/>
  <c r="I873"/>
  <c r="H873"/>
  <c r="G873"/>
  <c r="F873"/>
  <c r="E873"/>
  <c r="D873"/>
  <c r="C873"/>
  <c r="B873"/>
  <c r="A873"/>
  <c r="O872"/>
  <c r="N872"/>
  <c r="M872"/>
  <c r="L872"/>
  <c r="K872"/>
  <c r="J872"/>
  <c r="I872"/>
  <c r="H872"/>
  <c r="G872"/>
  <c r="F872"/>
  <c r="E872"/>
  <c r="D872"/>
  <c r="C872"/>
  <c r="B872"/>
  <c r="A872"/>
  <c r="O871"/>
  <c r="N871"/>
  <c r="M871"/>
  <c r="L871"/>
  <c r="K871"/>
  <c r="J871"/>
  <c r="I871"/>
  <c r="H871"/>
  <c r="G871"/>
  <c r="F871"/>
  <c r="E871"/>
  <c r="D871"/>
  <c r="C871"/>
  <c r="B871"/>
  <c r="A871"/>
  <c r="O870"/>
  <c r="N870"/>
  <c r="M870"/>
  <c r="L870"/>
  <c r="K870"/>
  <c r="J870"/>
  <c r="I870"/>
  <c r="H870"/>
  <c r="G870"/>
  <c r="F870"/>
  <c r="E870"/>
  <c r="D870"/>
  <c r="C870"/>
  <c r="B870"/>
  <c r="A870"/>
  <c r="O869"/>
  <c r="N869"/>
  <c r="M869"/>
  <c r="L869"/>
  <c r="K869"/>
  <c r="J869"/>
  <c r="I869"/>
  <c r="H869"/>
  <c r="G869"/>
  <c r="F869"/>
  <c r="E869"/>
  <c r="D869"/>
  <c r="C869"/>
  <c r="B869"/>
  <c r="A869"/>
  <c r="O868"/>
  <c r="N868"/>
  <c r="M868"/>
  <c r="L868"/>
  <c r="K868"/>
  <c r="J868"/>
  <c r="I868"/>
  <c r="H868"/>
  <c r="G868"/>
  <c r="F868"/>
  <c r="E868"/>
  <c r="D868"/>
  <c r="C868"/>
  <c r="B868"/>
  <c r="A868"/>
  <c r="O867"/>
  <c r="N867"/>
  <c r="M867"/>
  <c r="L867"/>
  <c r="K867"/>
  <c r="J867"/>
  <c r="I867"/>
  <c r="H867"/>
  <c r="G867"/>
  <c r="F867"/>
  <c r="E867"/>
  <c r="D867"/>
  <c r="C867"/>
  <c r="B867"/>
  <c r="A867"/>
  <c r="O866"/>
  <c r="N866"/>
  <c r="M866"/>
  <c r="L866"/>
  <c r="K866"/>
  <c r="J866"/>
  <c r="I866"/>
  <c r="H866"/>
  <c r="G866"/>
  <c r="F866"/>
  <c r="E866"/>
  <c r="D866"/>
  <c r="C866"/>
  <c r="B866"/>
  <c r="A866"/>
  <c r="O865"/>
  <c r="N865"/>
  <c r="M865"/>
  <c r="L865"/>
  <c r="K865"/>
  <c r="J865"/>
  <c r="I865"/>
  <c r="H865"/>
  <c r="G865"/>
  <c r="F865"/>
  <c r="E865"/>
  <c r="D865"/>
  <c r="C865"/>
  <c r="B865"/>
  <c r="A865"/>
  <c r="O864"/>
  <c r="N864"/>
  <c r="M864"/>
  <c r="L864"/>
  <c r="K864"/>
  <c r="J864"/>
  <c r="I864"/>
  <c r="H864"/>
  <c r="G864"/>
  <c r="F864"/>
  <c r="E864"/>
  <c r="D864"/>
  <c r="C864"/>
  <c r="B864"/>
  <c r="A864"/>
  <c r="O863"/>
  <c r="N863"/>
  <c r="M863"/>
  <c r="L863"/>
  <c r="K863"/>
  <c r="J863"/>
  <c r="I863"/>
  <c r="H863"/>
  <c r="G863"/>
  <c r="F863"/>
  <c r="E863"/>
  <c r="D863"/>
  <c r="C863"/>
  <c r="B863"/>
  <c r="A863"/>
  <c r="O862"/>
  <c r="N862"/>
  <c r="M862"/>
  <c r="L862"/>
  <c r="K862"/>
  <c r="J862"/>
  <c r="I862"/>
  <c r="H862"/>
  <c r="G862"/>
  <c r="F862"/>
  <c r="E862"/>
  <c r="D862"/>
  <c r="C862"/>
  <c r="B862"/>
  <c r="A862"/>
  <c r="O861"/>
  <c r="N861"/>
  <c r="M861"/>
  <c r="L861"/>
  <c r="K861"/>
  <c r="J861"/>
  <c r="I861"/>
  <c r="H861"/>
  <c r="G861"/>
  <c r="F861"/>
  <c r="E861"/>
  <c r="D861"/>
  <c r="C861"/>
  <c r="B861"/>
  <c r="A861"/>
  <c r="O860"/>
  <c r="N860"/>
  <c r="M860"/>
  <c r="L860"/>
  <c r="K860"/>
  <c r="J860"/>
  <c r="I860"/>
  <c r="H860"/>
  <c r="G860"/>
  <c r="F860"/>
  <c r="E860"/>
  <c r="D860"/>
  <c r="C860"/>
  <c r="B860"/>
  <c r="A860"/>
  <c r="O859"/>
  <c r="N859"/>
  <c r="M859"/>
  <c r="L859"/>
  <c r="K859"/>
  <c r="J859"/>
  <c r="I859"/>
  <c r="H859"/>
  <c r="G859"/>
  <c r="F859"/>
  <c r="E859"/>
  <c r="D859"/>
  <c r="C859"/>
  <c r="B859"/>
  <c r="A859"/>
  <c r="O858"/>
  <c r="N858"/>
  <c r="M858"/>
  <c r="L858"/>
  <c r="K858"/>
  <c r="J858"/>
  <c r="I858"/>
  <c r="H858"/>
  <c r="G858"/>
  <c r="F858"/>
  <c r="E858"/>
  <c r="D858"/>
  <c r="C858"/>
  <c r="B858"/>
  <c r="A858"/>
  <c r="O857"/>
  <c r="N857"/>
  <c r="M857"/>
  <c r="L857"/>
  <c r="K857"/>
  <c r="J857"/>
  <c r="I857"/>
  <c r="H857"/>
  <c r="G857"/>
  <c r="F857"/>
  <c r="E857"/>
  <c r="D857"/>
  <c r="C857"/>
  <c r="B857"/>
  <c r="A857"/>
  <c r="O856"/>
  <c r="N856"/>
  <c r="M856"/>
  <c r="L856"/>
  <c r="K856"/>
  <c r="J856"/>
  <c r="I856"/>
  <c r="H856"/>
  <c r="G856"/>
  <c r="F856"/>
  <c r="E856"/>
  <c r="D856"/>
  <c r="C856"/>
  <c r="B856"/>
  <c r="A856"/>
  <c r="O855"/>
  <c r="N855"/>
  <c r="M855"/>
  <c r="L855"/>
  <c r="K855"/>
  <c r="J855"/>
  <c r="I855"/>
  <c r="H855"/>
  <c r="G855"/>
  <c r="F855"/>
  <c r="E855"/>
  <c r="D855"/>
  <c r="C855"/>
  <c r="B855"/>
  <c r="A855"/>
  <c r="O854"/>
  <c r="N854"/>
  <c r="M854"/>
  <c r="L854"/>
  <c r="K854"/>
  <c r="J854"/>
  <c r="I854"/>
  <c r="H854"/>
  <c r="G854"/>
  <c r="F854"/>
  <c r="E854"/>
  <c r="D854"/>
  <c r="C854"/>
  <c r="B854"/>
  <c r="A854"/>
  <c r="O853"/>
  <c r="N853"/>
  <c r="M853"/>
  <c r="L853"/>
  <c r="K853"/>
  <c r="J853"/>
  <c r="I853"/>
  <c r="H853"/>
  <c r="G853"/>
  <c r="F853"/>
  <c r="E853"/>
  <c r="D853"/>
  <c r="C853"/>
  <c r="B853"/>
  <c r="A853"/>
  <c r="O852"/>
  <c r="N852"/>
  <c r="M852"/>
  <c r="L852"/>
  <c r="K852"/>
  <c r="J852"/>
  <c r="I852"/>
  <c r="H852"/>
  <c r="G852"/>
  <c r="F852"/>
  <c r="E852"/>
  <c r="D852"/>
  <c r="C852"/>
  <c r="B852"/>
  <c r="A852"/>
  <c r="O851"/>
  <c r="N851"/>
  <c r="M851"/>
  <c r="L851"/>
  <c r="K851"/>
  <c r="J851"/>
  <c r="I851"/>
  <c r="H851"/>
  <c r="G851"/>
  <c r="F851"/>
  <c r="E851"/>
  <c r="D851"/>
  <c r="C851"/>
  <c r="B851"/>
  <c r="A851"/>
  <c r="O850"/>
  <c r="N850"/>
  <c r="M850"/>
  <c r="L850"/>
  <c r="K850"/>
  <c r="J850"/>
  <c r="I850"/>
  <c r="H850"/>
  <c r="G850"/>
  <c r="F850"/>
  <c r="E850"/>
  <c r="D850"/>
  <c r="C850"/>
  <c r="B850"/>
  <c r="A850"/>
  <c r="O849"/>
  <c r="N849"/>
  <c r="M849"/>
  <c r="L849"/>
  <c r="K849"/>
  <c r="J849"/>
  <c r="I849"/>
  <c r="H849"/>
  <c r="G849"/>
  <c r="F849"/>
  <c r="E849"/>
  <c r="D849"/>
  <c r="C849"/>
  <c r="B849"/>
  <c r="A849"/>
  <c r="O848"/>
  <c r="N848"/>
  <c r="M848"/>
  <c r="L848"/>
  <c r="K848"/>
  <c r="J848"/>
  <c r="I848"/>
  <c r="H848"/>
  <c r="G848"/>
  <c r="F848"/>
  <c r="E848"/>
  <c r="D848"/>
  <c r="C848"/>
  <c r="B848"/>
  <c r="A848"/>
  <c r="O847"/>
  <c r="N847"/>
  <c r="M847"/>
  <c r="L847"/>
  <c r="K847"/>
  <c r="J847"/>
  <c r="I847"/>
  <c r="H847"/>
  <c r="G847"/>
  <c r="F847"/>
  <c r="E847"/>
  <c r="D847"/>
  <c r="C847"/>
  <c r="B847"/>
  <c r="A847"/>
  <c r="O846"/>
  <c r="N846"/>
  <c r="M846"/>
  <c r="L846"/>
  <c r="K846"/>
  <c r="J846"/>
  <c r="I846"/>
  <c r="H846"/>
  <c r="G846"/>
  <c r="F846"/>
  <c r="E846"/>
  <c r="D846"/>
  <c r="C846"/>
  <c r="B846"/>
  <c r="A846"/>
  <c r="O845"/>
  <c r="N845"/>
  <c r="M845"/>
  <c r="L845"/>
  <c r="K845"/>
  <c r="J845"/>
  <c r="I845"/>
  <c r="H845"/>
  <c r="G845"/>
  <c r="F845"/>
  <c r="E845"/>
  <c r="D845"/>
  <c r="C845"/>
  <c r="B845"/>
  <c r="A845"/>
  <c r="O844"/>
  <c r="N844"/>
  <c r="M844"/>
  <c r="L844"/>
  <c r="K844"/>
  <c r="J844"/>
  <c r="I844"/>
  <c r="H844"/>
  <c r="G844"/>
  <c r="F844"/>
  <c r="E844"/>
  <c r="D844"/>
  <c r="C844"/>
  <c r="B844"/>
  <c r="A844"/>
  <c r="O843"/>
  <c r="N843"/>
  <c r="M843"/>
  <c r="L843"/>
  <c r="K843"/>
  <c r="J843"/>
  <c r="I843"/>
  <c r="H843"/>
  <c r="G843"/>
  <c r="F843"/>
  <c r="E843"/>
  <c r="D843"/>
  <c r="C843"/>
  <c r="B843"/>
  <c r="A843"/>
  <c r="O842"/>
  <c r="N842"/>
  <c r="M842"/>
  <c r="L842"/>
  <c r="K842"/>
  <c r="J842"/>
  <c r="I842"/>
  <c r="H842"/>
  <c r="G842"/>
  <c r="F842"/>
  <c r="E842"/>
  <c r="D842"/>
  <c r="C842"/>
  <c r="B842"/>
  <c r="A842"/>
  <c r="O841"/>
  <c r="N841"/>
  <c r="M841"/>
  <c r="L841"/>
  <c r="K841"/>
  <c r="J841"/>
  <c r="I841"/>
  <c r="H841"/>
  <c r="G841"/>
  <c r="F841"/>
  <c r="E841"/>
  <c r="D841"/>
  <c r="C841"/>
  <c r="B841"/>
  <c r="A841"/>
  <c r="O840"/>
  <c r="N840"/>
  <c r="M840"/>
  <c r="L840"/>
  <c r="K840"/>
  <c r="J840"/>
  <c r="I840"/>
  <c r="H840"/>
  <c r="G840"/>
  <c r="F840"/>
  <c r="E840"/>
  <c r="D840"/>
  <c r="C840"/>
  <c r="B840"/>
  <c r="A840"/>
  <c r="O839"/>
  <c r="N839"/>
  <c r="M839"/>
  <c r="L839"/>
  <c r="K839"/>
  <c r="J839"/>
  <c r="I839"/>
  <c r="H839"/>
  <c r="G839"/>
  <c r="F839"/>
  <c r="E839"/>
  <c r="D839"/>
  <c r="C839"/>
  <c r="B839"/>
  <c r="A839"/>
  <c r="O838"/>
  <c r="N838"/>
  <c r="M838"/>
  <c r="L838"/>
  <c r="K838"/>
  <c r="J838"/>
  <c r="I838"/>
  <c r="H838"/>
  <c r="G838"/>
  <c r="F838"/>
  <c r="E838"/>
  <c r="D838"/>
  <c r="C838"/>
  <c r="B838"/>
  <c r="A838"/>
  <c r="O837"/>
  <c r="N837"/>
  <c r="M837"/>
  <c r="L837"/>
  <c r="K837"/>
  <c r="J837"/>
  <c r="I837"/>
  <c r="H837"/>
  <c r="G837"/>
  <c r="F837"/>
  <c r="E837"/>
  <c r="D837"/>
  <c r="C837"/>
  <c r="B837"/>
  <c r="A837"/>
  <c r="O836"/>
  <c r="N836"/>
  <c r="M836"/>
  <c r="L836"/>
  <c r="K836"/>
  <c r="J836"/>
  <c r="I836"/>
  <c r="H836"/>
  <c r="G836"/>
  <c r="F836"/>
  <c r="E836"/>
  <c r="D836"/>
  <c r="C836"/>
  <c r="B836"/>
  <c r="A836"/>
  <c r="O835"/>
  <c r="N835"/>
  <c r="M835"/>
  <c r="L835"/>
  <c r="K835"/>
  <c r="J835"/>
  <c r="I835"/>
  <c r="H835"/>
  <c r="G835"/>
  <c r="F835"/>
  <c r="E835"/>
  <c r="D835"/>
  <c r="C835"/>
  <c r="B835"/>
  <c r="A835"/>
  <c r="O834"/>
  <c r="N834"/>
  <c r="M834"/>
  <c r="L834"/>
  <c r="K834"/>
  <c r="J834"/>
  <c r="I834"/>
  <c r="H834"/>
  <c r="G834"/>
  <c r="F834"/>
  <c r="E834"/>
  <c r="D834"/>
  <c r="C834"/>
  <c r="B834"/>
  <c r="A834"/>
  <c r="O833"/>
  <c r="N833"/>
  <c r="M833"/>
  <c r="L833"/>
  <c r="K833"/>
  <c r="J833"/>
  <c r="I833"/>
  <c r="H833"/>
  <c r="G833"/>
  <c r="F833"/>
  <c r="E833"/>
  <c r="D833"/>
  <c r="C833"/>
  <c r="B833"/>
  <c r="A833"/>
  <c r="O832"/>
  <c r="N832"/>
  <c r="M832"/>
  <c r="L832"/>
  <c r="K832"/>
  <c r="J832"/>
  <c r="I832"/>
  <c r="H832"/>
  <c r="G832"/>
  <c r="F832"/>
  <c r="E832"/>
  <c r="D832"/>
  <c r="C832"/>
  <c r="B832"/>
  <c r="A832"/>
  <c r="O831"/>
  <c r="N831"/>
  <c r="M831"/>
  <c r="L831"/>
  <c r="K831"/>
  <c r="J831"/>
  <c r="I831"/>
  <c r="H831"/>
  <c r="G831"/>
  <c r="F831"/>
  <c r="E831"/>
  <c r="D831"/>
  <c r="C831"/>
  <c r="B831"/>
  <c r="A831"/>
  <c r="O830"/>
  <c r="N830"/>
  <c r="M830"/>
  <c r="L830"/>
  <c r="K830"/>
  <c r="J830"/>
  <c r="I830"/>
  <c r="H830"/>
  <c r="G830"/>
  <c r="F830"/>
  <c r="E830"/>
  <c r="D830"/>
  <c r="C830"/>
  <c r="B830"/>
  <c r="A830"/>
  <c r="O829"/>
  <c r="N829"/>
  <c r="M829"/>
  <c r="L829"/>
  <c r="K829"/>
  <c r="J829"/>
  <c r="I829"/>
  <c r="H829"/>
  <c r="G829"/>
  <c r="F829"/>
  <c r="E829"/>
  <c r="D829"/>
  <c r="C829"/>
  <c r="B829"/>
  <c r="A829"/>
  <c r="O828"/>
  <c r="N828"/>
  <c r="M828"/>
  <c r="L828"/>
  <c r="K828"/>
  <c r="J828"/>
  <c r="I828"/>
  <c r="H828"/>
  <c r="G828"/>
  <c r="F828"/>
  <c r="E828"/>
  <c r="D828"/>
  <c r="C828"/>
  <c r="B828"/>
  <c r="A828"/>
  <c r="O827"/>
  <c r="N827"/>
  <c r="M827"/>
  <c r="L827"/>
  <c r="K827"/>
  <c r="J827"/>
  <c r="I827"/>
  <c r="H827"/>
  <c r="G827"/>
  <c r="F827"/>
  <c r="E827"/>
  <c r="D827"/>
  <c r="C827"/>
  <c r="B827"/>
  <c r="A827"/>
  <c r="O826"/>
  <c r="N826"/>
  <c r="M826"/>
  <c r="L826"/>
  <c r="K826"/>
  <c r="J826"/>
  <c r="I826"/>
  <c r="H826"/>
  <c r="G826"/>
  <c r="F826"/>
  <c r="E826"/>
  <c r="D826"/>
  <c r="C826"/>
  <c r="B826"/>
  <c r="A826"/>
  <c r="O825"/>
  <c r="N825"/>
  <c r="M825"/>
  <c r="L825"/>
  <c r="K825"/>
  <c r="J825"/>
  <c r="I825"/>
  <c r="H825"/>
  <c r="G825"/>
  <c r="F825"/>
  <c r="E825"/>
  <c r="D825"/>
  <c r="C825"/>
  <c r="B825"/>
  <c r="A825"/>
  <c r="O824"/>
  <c r="N824"/>
  <c r="M824"/>
  <c r="L824"/>
  <c r="K824"/>
  <c r="J824"/>
  <c r="I824"/>
  <c r="H824"/>
  <c r="G824"/>
  <c r="F824"/>
  <c r="E824"/>
  <c r="D824"/>
  <c r="C824"/>
  <c r="B824"/>
  <c r="A824"/>
  <c r="O823"/>
  <c r="N823"/>
  <c r="M823"/>
  <c r="L823"/>
  <c r="K823"/>
  <c r="J823"/>
  <c r="I823"/>
  <c r="H823"/>
  <c r="G823"/>
  <c r="F823"/>
  <c r="E823"/>
  <c r="D823"/>
  <c r="C823"/>
  <c r="B823"/>
  <c r="A823"/>
  <c r="O822"/>
  <c r="N822"/>
  <c r="M822"/>
  <c r="L822"/>
  <c r="K822"/>
  <c r="J822"/>
  <c r="I822"/>
  <c r="H822"/>
  <c r="G822"/>
  <c r="F822"/>
  <c r="E822"/>
  <c r="D822"/>
  <c r="C822"/>
  <c r="B822"/>
  <c r="A822"/>
  <c r="O821"/>
  <c r="N821"/>
  <c r="M821"/>
  <c r="L821"/>
  <c r="K821"/>
  <c r="J821"/>
  <c r="I821"/>
  <c r="H821"/>
  <c r="G821"/>
  <c r="F821"/>
  <c r="E821"/>
  <c r="D821"/>
  <c r="C821"/>
  <c r="B821"/>
  <c r="A821"/>
  <c r="O820"/>
  <c r="N820"/>
  <c r="M820"/>
  <c r="L820"/>
  <c r="K820"/>
  <c r="J820"/>
  <c r="I820"/>
  <c r="H820"/>
  <c r="G820"/>
  <c r="F820"/>
  <c r="E820"/>
  <c r="D820"/>
  <c r="C820"/>
  <c r="B820"/>
  <c r="A820"/>
  <c r="O819"/>
  <c r="N819"/>
  <c r="M819"/>
  <c r="L819"/>
  <c r="K819"/>
  <c r="J819"/>
  <c r="I819"/>
  <c r="H819"/>
  <c r="G819"/>
  <c r="F819"/>
  <c r="E819"/>
  <c r="D819"/>
  <c r="C819"/>
  <c r="B819"/>
  <c r="A819"/>
  <c r="O818"/>
  <c r="N818"/>
  <c r="M818"/>
  <c r="L818"/>
  <c r="K818"/>
  <c r="J818"/>
  <c r="I818"/>
  <c r="H818"/>
  <c r="G818"/>
  <c r="F818"/>
  <c r="E818"/>
  <c r="D818"/>
  <c r="C818"/>
  <c r="B818"/>
  <c r="A818"/>
  <c r="O817"/>
  <c r="N817"/>
  <c r="M817"/>
  <c r="L817"/>
  <c r="K817"/>
  <c r="J817"/>
  <c r="I817"/>
  <c r="H817"/>
  <c r="G817"/>
  <c r="F817"/>
  <c r="E817"/>
  <c r="D817"/>
  <c r="C817"/>
  <c r="B817"/>
  <c r="A817"/>
  <c r="O816"/>
  <c r="N816"/>
  <c r="M816"/>
  <c r="L816"/>
  <c r="K816"/>
  <c r="J816"/>
  <c r="I816"/>
  <c r="H816"/>
  <c r="G816"/>
  <c r="F816"/>
  <c r="E816"/>
  <c r="D816"/>
  <c r="C816"/>
  <c r="B816"/>
  <c r="A816"/>
  <c r="O815"/>
  <c r="N815"/>
  <c r="M815"/>
  <c r="L815"/>
  <c r="K815"/>
  <c r="J815"/>
  <c r="I815"/>
  <c r="H815"/>
  <c r="G815"/>
  <c r="F815"/>
  <c r="E815"/>
  <c r="D815"/>
  <c r="C815"/>
  <c r="B815"/>
  <c r="A815"/>
  <c r="O814"/>
  <c r="N814"/>
  <c r="M814"/>
  <c r="L814"/>
  <c r="K814"/>
  <c r="J814"/>
  <c r="I814"/>
  <c r="H814"/>
  <c r="G814"/>
  <c r="F814"/>
  <c r="E814"/>
  <c r="D814"/>
  <c r="C814"/>
  <c r="B814"/>
  <c r="A814"/>
  <c r="O813"/>
  <c r="N813"/>
  <c r="M813"/>
  <c r="L813"/>
  <c r="K813"/>
  <c r="J813"/>
  <c r="I813"/>
  <c r="H813"/>
  <c r="G813"/>
  <c r="F813"/>
  <c r="E813"/>
  <c r="D813"/>
  <c r="C813"/>
  <c r="B813"/>
  <c r="A813"/>
  <c r="O812"/>
  <c r="N812"/>
  <c r="M812"/>
  <c r="L812"/>
  <c r="K812"/>
  <c r="J812"/>
  <c r="I812"/>
  <c r="H812"/>
  <c r="G812"/>
  <c r="F812"/>
  <c r="E812"/>
  <c r="D812"/>
  <c r="C812"/>
  <c r="B812"/>
  <c r="A812"/>
  <c r="O811"/>
  <c r="N811"/>
  <c r="M811"/>
  <c r="L811"/>
  <c r="K811"/>
  <c r="J811"/>
  <c r="I811"/>
  <c r="H811"/>
  <c r="G811"/>
  <c r="F811"/>
  <c r="E811"/>
  <c r="D811"/>
  <c r="C811"/>
  <c r="B811"/>
  <c r="A811"/>
  <c r="O810"/>
  <c r="N810"/>
  <c r="M810"/>
  <c r="L810"/>
  <c r="K810"/>
  <c r="J810"/>
  <c r="I810"/>
  <c r="H810"/>
  <c r="G810"/>
  <c r="F810"/>
  <c r="E810"/>
  <c r="D810"/>
  <c r="C810"/>
  <c r="B810"/>
  <c r="A810"/>
  <c r="O809"/>
  <c r="N809"/>
  <c r="M809"/>
  <c r="L809"/>
  <c r="K809"/>
  <c r="J809"/>
  <c r="I809"/>
  <c r="H809"/>
  <c r="G809"/>
  <c r="F809"/>
  <c r="E809"/>
  <c r="D809"/>
  <c r="C809"/>
  <c r="B809"/>
  <c r="A809"/>
  <c r="O808"/>
  <c r="N808"/>
  <c r="M808"/>
  <c r="L808"/>
  <c r="K808"/>
  <c r="J808"/>
  <c r="I808"/>
  <c r="H808"/>
  <c r="G808"/>
  <c r="F808"/>
  <c r="E808"/>
  <c r="D808"/>
  <c r="C808"/>
  <c r="B808"/>
  <c r="A808"/>
  <c r="O807"/>
  <c r="N807"/>
  <c r="M807"/>
  <c r="L807"/>
  <c r="K807"/>
  <c r="J807"/>
  <c r="I807"/>
  <c r="H807"/>
  <c r="G807"/>
  <c r="F807"/>
  <c r="E807"/>
  <c r="D807"/>
  <c r="C807"/>
  <c r="B807"/>
  <c r="A807"/>
  <c r="O806"/>
  <c r="N806"/>
  <c r="M806"/>
  <c r="L806"/>
  <c r="K806"/>
  <c r="J806"/>
  <c r="I806"/>
  <c r="H806"/>
  <c r="G806"/>
  <c r="F806"/>
  <c r="E806"/>
  <c r="D806"/>
  <c r="C806"/>
  <c r="B806"/>
  <c r="A806"/>
  <c r="O805"/>
  <c r="N805"/>
  <c r="M805"/>
  <c r="L805"/>
  <c r="K805"/>
  <c r="J805"/>
  <c r="I805"/>
  <c r="H805"/>
  <c r="G805"/>
  <c r="F805"/>
  <c r="E805"/>
  <c r="D805"/>
  <c r="C805"/>
  <c r="B805"/>
  <c r="A805"/>
  <c r="O804"/>
  <c r="N804"/>
  <c r="M804"/>
  <c r="L804"/>
  <c r="K804"/>
  <c r="J804"/>
  <c r="I804"/>
  <c r="H804"/>
  <c r="G804"/>
  <c r="F804"/>
  <c r="E804"/>
  <c r="D804"/>
  <c r="C804"/>
  <c r="B804"/>
  <c r="A804"/>
  <c r="O803"/>
  <c r="N803"/>
  <c r="M803"/>
  <c r="L803"/>
  <c r="K803"/>
  <c r="J803"/>
  <c r="I803"/>
  <c r="H803"/>
  <c r="G803"/>
  <c r="F803"/>
  <c r="E803"/>
  <c r="D803"/>
  <c r="C803"/>
  <c r="B803"/>
  <c r="A803"/>
  <c r="O802"/>
  <c r="N802"/>
  <c r="M802"/>
  <c r="L802"/>
  <c r="K802"/>
  <c r="J802"/>
  <c r="I802"/>
  <c r="H802"/>
  <c r="G802"/>
  <c r="F802"/>
  <c r="E802"/>
  <c r="D802"/>
  <c r="C802"/>
  <c r="B802"/>
  <c r="A802"/>
  <c r="O801"/>
  <c r="N801"/>
  <c r="M801"/>
  <c r="L801"/>
  <c r="K801"/>
  <c r="J801"/>
  <c r="I801"/>
  <c r="H801"/>
  <c r="G801"/>
  <c r="F801"/>
  <c r="E801"/>
  <c r="D801"/>
  <c r="C801"/>
  <c r="B801"/>
  <c r="A801"/>
  <c r="O800"/>
  <c r="N800"/>
  <c r="M800"/>
  <c r="L800"/>
  <c r="K800"/>
  <c r="J800"/>
  <c r="I800"/>
  <c r="H800"/>
  <c r="G800"/>
  <c r="F800"/>
  <c r="E800"/>
  <c r="D800"/>
  <c r="C800"/>
  <c r="B800"/>
  <c r="A800"/>
  <c r="O799"/>
  <c r="N799"/>
  <c r="M799"/>
  <c r="L799"/>
  <c r="K799"/>
  <c r="J799"/>
  <c r="I799"/>
  <c r="H799"/>
  <c r="G799"/>
  <c r="F799"/>
  <c r="E799"/>
  <c r="D799"/>
  <c r="C799"/>
  <c r="B799"/>
  <c r="A799"/>
  <c r="O798"/>
  <c r="N798"/>
  <c r="M798"/>
  <c r="L798"/>
  <c r="K798"/>
  <c r="J798"/>
  <c r="I798"/>
  <c r="H798"/>
  <c r="G798"/>
  <c r="F798"/>
  <c r="E798"/>
  <c r="D798"/>
  <c r="C798"/>
  <c r="B798"/>
  <c r="A798"/>
  <c r="O797"/>
  <c r="N797"/>
  <c r="M797"/>
  <c r="L797"/>
  <c r="K797"/>
  <c r="J797"/>
  <c r="I797"/>
  <c r="H797"/>
  <c r="G797"/>
  <c r="F797"/>
  <c r="E797"/>
  <c r="D797"/>
  <c r="C797"/>
  <c r="B797"/>
  <c r="A797"/>
  <c r="O796"/>
  <c r="N796"/>
  <c r="M796"/>
  <c r="L796"/>
  <c r="K796"/>
  <c r="J796"/>
  <c r="I796"/>
  <c r="H796"/>
  <c r="G796"/>
  <c r="F796"/>
  <c r="E796"/>
  <c r="D796"/>
  <c r="C796"/>
  <c r="B796"/>
  <c r="A796"/>
  <c r="O795"/>
  <c r="N795"/>
  <c r="M795"/>
  <c r="L795"/>
  <c r="K795"/>
  <c r="J795"/>
  <c r="I795"/>
  <c r="H795"/>
  <c r="G795"/>
  <c r="F795"/>
  <c r="E795"/>
  <c r="D795"/>
  <c r="C795"/>
  <c r="B795"/>
  <c r="A795"/>
  <c r="O794"/>
  <c r="N794"/>
  <c r="M794"/>
  <c r="L794"/>
  <c r="K794"/>
  <c r="J794"/>
  <c r="I794"/>
  <c r="H794"/>
  <c r="G794"/>
  <c r="F794"/>
  <c r="E794"/>
  <c r="D794"/>
  <c r="C794"/>
  <c r="B794"/>
  <c r="A794"/>
  <c r="O793"/>
  <c r="N793"/>
  <c r="M793"/>
  <c r="L793"/>
  <c r="K793"/>
  <c r="J793"/>
  <c r="I793"/>
  <c r="H793"/>
  <c r="G793"/>
  <c r="F793"/>
  <c r="E793"/>
  <c r="D793"/>
  <c r="C793"/>
  <c r="B793"/>
  <c r="A793"/>
  <c r="O792"/>
  <c r="N792"/>
  <c r="M792"/>
  <c r="L792"/>
  <c r="K792"/>
  <c r="J792"/>
  <c r="I792"/>
  <c r="H792"/>
  <c r="G792"/>
  <c r="F792"/>
  <c r="E792"/>
  <c r="D792"/>
  <c r="C792"/>
  <c r="B792"/>
  <c r="A792"/>
  <c r="O791"/>
  <c r="N791"/>
  <c r="M791"/>
  <c r="L791"/>
  <c r="K791"/>
  <c r="J791"/>
  <c r="I791"/>
  <c r="H791"/>
  <c r="G791"/>
  <c r="F791"/>
  <c r="E791"/>
  <c r="D791"/>
  <c r="C791"/>
  <c r="B791"/>
  <c r="A791"/>
  <c r="O790"/>
  <c r="N790"/>
  <c r="M790"/>
  <c r="L790"/>
  <c r="K790"/>
  <c r="J790"/>
  <c r="I790"/>
  <c r="H790"/>
  <c r="G790"/>
  <c r="F790"/>
  <c r="E790"/>
  <c r="D790"/>
  <c r="C790"/>
  <c r="B790"/>
  <c r="A790"/>
  <c r="O789"/>
  <c r="N789"/>
  <c r="M789"/>
  <c r="L789"/>
  <c r="K789"/>
  <c r="J789"/>
  <c r="I789"/>
  <c r="H789"/>
  <c r="G789"/>
  <c r="F789"/>
  <c r="E789"/>
  <c r="D789"/>
  <c r="C789"/>
  <c r="B789"/>
  <c r="A789"/>
  <c r="O788"/>
  <c r="N788"/>
  <c r="M788"/>
  <c r="L788"/>
  <c r="K788"/>
  <c r="J788"/>
  <c r="I788"/>
  <c r="H788"/>
  <c r="G788"/>
  <c r="F788"/>
  <c r="E788"/>
  <c r="D788"/>
  <c r="C788"/>
  <c r="B788"/>
  <c r="A788"/>
  <c r="O787"/>
  <c r="N787"/>
  <c r="M787"/>
  <c r="L787"/>
  <c r="K787"/>
  <c r="J787"/>
  <c r="I787"/>
  <c r="H787"/>
  <c r="G787"/>
  <c r="F787"/>
  <c r="E787"/>
  <c r="D787"/>
  <c r="C787"/>
  <c r="B787"/>
  <c r="A787"/>
  <c r="O786"/>
  <c r="N786"/>
  <c r="M786"/>
  <c r="L786"/>
  <c r="K786"/>
  <c r="J786"/>
  <c r="I786"/>
  <c r="H786"/>
  <c r="G786"/>
  <c r="F786"/>
  <c r="E786"/>
  <c r="D786"/>
  <c r="C786"/>
  <c r="B786"/>
  <c r="A786"/>
  <c r="O785"/>
  <c r="N785"/>
  <c r="M785"/>
  <c r="L785"/>
  <c r="K785"/>
  <c r="J785"/>
  <c r="I785"/>
  <c r="H785"/>
  <c r="G785"/>
  <c r="F785"/>
  <c r="E785"/>
  <c r="D785"/>
  <c r="C785"/>
  <c r="B785"/>
  <c r="A785"/>
  <c r="O784"/>
  <c r="N784"/>
  <c r="M784"/>
  <c r="L784"/>
  <c r="K784"/>
  <c r="J784"/>
  <c r="I784"/>
  <c r="H784"/>
  <c r="G784"/>
  <c r="F784"/>
  <c r="E784"/>
  <c r="D784"/>
  <c r="C784"/>
  <c r="B784"/>
  <c r="A784"/>
  <c r="O783"/>
  <c r="N783"/>
  <c r="M783"/>
  <c r="L783"/>
  <c r="K783"/>
  <c r="J783"/>
  <c r="I783"/>
  <c r="H783"/>
  <c r="G783"/>
  <c r="F783"/>
  <c r="E783"/>
  <c r="D783"/>
  <c r="C783"/>
  <c r="B783"/>
  <c r="A783"/>
  <c r="O782"/>
  <c r="N782"/>
  <c r="M782"/>
  <c r="L782"/>
  <c r="K782"/>
  <c r="J782"/>
  <c r="I782"/>
  <c r="H782"/>
  <c r="G782"/>
  <c r="F782"/>
  <c r="E782"/>
  <c r="D782"/>
  <c r="C782"/>
  <c r="B782"/>
  <c r="A782"/>
  <c r="O781"/>
  <c r="N781"/>
  <c r="M781"/>
  <c r="L781"/>
  <c r="K781"/>
  <c r="J781"/>
  <c r="I781"/>
  <c r="H781"/>
  <c r="G781"/>
  <c r="F781"/>
  <c r="E781"/>
  <c r="D781"/>
  <c r="C781"/>
  <c r="B781"/>
  <c r="A781"/>
  <c r="O780"/>
  <c r="N780"/>
  <c r="M780"/>
  <c r="L780"/>
  <c r="K780"/>
  <c r="J780"/>
  <c r="I780"/>
  <c r="H780"/>
  <c r="G780"/>
  <c r="F780"/>
  <c r="E780"/>
  <c r="D780"/>
  <c r="C780"/>
  <c r="B780"/>
  <c r="A780"/>
  <c r="O779"/>
  <c r="N779"/>
  <c r="M779"/>
  <c r="L779"/>
  <c r="K779"/>
  <c r="J779"/>
  <c r="I779"/>
  <c r="H779"/>
  <c r="G779"/>
  <c r="F779"/>
  <c r="E779"/>
  <c r="D779"/>
  <c r="C779"/>
  <c r="B779"/>
  <c r="A779"/>
  <c r="O778"/>
  <c r="N778"/>
  <c r="M778"/>
  <c r="L778"/>
  <c r="K778"/>
  <c r="J778"/>
  <c r="I778"/>
  <c r="H778"/>
  <c r="G778"/>
  <c r="F778"/>
  <c r="E778"/>
  <c r="D778"/>
  <c r="C778"/>
  <c r="B778"/>
  <c r="A778"/>
  <c r="O777"/>
  <c r="N777"/>
  <c r="M777"/>
  <c r="L777"/>
  <c r="K777"/>
  <c r="J777"/>
  <c r="I777"/>
  <c r="H777"/>
  <c r="G777"/>
  <c r="F777"/>
  <c r="E777"/>
  <c r="D777"/>
  <c r="C777"/>
  <c r="B777"/>
  <c r="A777"/>
  <c r="O776"/>
  <c r="N776"/>
  <c r="M776"/>
  <c r="L776"/>
  <c r="K776"/>
  <c r="J776"/>
  <c r="I776"/>
  <c r="H776"/>
  <c r="G776"/>
  <c r="F776"/>
  <c r="E776"/>
  <c r="D776"/>
  <c r="C776"/>
  <c r="B776"/>
  <c r="A776"/>
  <c r="O775"/>
  <c r="N775"/>
  <c r="M775"/>
  <c r="L775"/>
  <c r="K775"/>
  <c r="J775"/>
  <c r="I775"/>
  <c r="H775"/>
  <c r="G775"/>
  <c r="F775"/>
  <c r="E775"/>
  <c r="D775"/>
  <c r="C775"/>
  <c r="B775"/>
  <c r="A775"/>
  <c r="O774"/>
  <c r="N774"/>
  <c r="M774"/>
  <c r="L774"/>
  <c r="K774"/>
  <c r="J774"/>
  <c r="I774"/>
  <c r="H774"/>
  <c r="G774"/>
  <c r="F774"/>
  <c r="E774"/>
  <c r="D774"/>
  <c r="C774"/>
  <c r="B774"/>
  <c r="A774"/>
  <c r="O773"/>
  <c r="N773"/>
  <c r="M773"/>
  <c r="L773"/>
  <c r="K773"/>
  <c r="J773"/>
  <c r="I773"/>
  <c r="H773"/>
  <c r="G773"/>
  <c r="F773"/>
  <c r="E773"/>
  <c r="D773"/>
  <c r="C773"/>
  <c r="B773"/>
  <c r="A773"/>
  <c r="O772"/>
  <c r="N772"/>
  <c r="M772"/>
  <c r="L772"/>
  <c r="K772"/>
  <c r="J772"/>
  <c r="I772"/>
  <c r="H772"/>
  <c r="G772"/>
  <c r="F772"/>
  <c r="E772"/>
  <c r="D772"/>
  <c r="C772"/>
  <c r="B772"/>
  <c r="A772"/>
  <c r="O771"/>
  <c r="N771"/>
  <c r="M771"/>
  <c r="L771"/>
  <c r="K771"/>
  <c r="J771"/>
  <c r="I771"/>
  <c r="H771"/>
  <c r="G771"/>
  <c r="F771"/>
  <c r="E771"/>
  <c r="D771"/>
  <c r="C771"/>
  <c r="B771"/>
  <c r="A771"/>
  <c r="O770"/>
  <c r="N770"/>
  <c r="M770"/>
  <c r="L770"/>
  <c r="K770"/>
  <c r="J770"/>
  <c r="I770"/>
  <c r="H770"/>
  <c r="G770"/>
  <c r="F770"/>
  <c r="E770"/>
  <c r="D770"/>
  <c r="C770"/>
  <c r="B770"/>
  <c r="A770"/>
  <c r="O769"/>
  <c r="N769"/>
  <c r="M769"/>
  <c r="L769"/>
  <c r="K769"/>
  <c r="J769"/>
  <c r="I769"/>
  <c r="H769"/>
  <c r="G769"/>
  <c r="F769"/>
  <c r="E769"/>
  <c r="D769"/>
  <c r="C769"/>
  <c r="B769"/>
  <c r="A769"/>
  <c r="O768"/>
  <c r="N768"/>
  <c r="M768"/>
  <c r="L768"/>
  <c r="K768"/>
  <c r="J768"/>
  <c r="I768"/>
  <c r="H768"/>
  <c r="G768"/>
  <c r="F768"/>
  <c r="E768"/>
  <c r="D768"/>
  <c r="C768"/>
  <c r="B768"/>
  <c r="A768"/>
  <c r="O767"/>
  <c r="N767"/>
  <c r="M767"/>
  <c r="L767"/>
  <c r="K767"/>
  <c r="J767"/>
  <c r="I767"/>
  <c r="H767"/>
  <c r="G767"/>
  <c r="F767"/>
  <c r="E767"/>
  <c r="D767"/>
  <c r="C767"/>
  <c r="B767"/>
  <c r="A767"/>
  <c r="O766"/>
  <c r="N766"/>
  <c r="M766"/>
  <c r="L766"/>
  <c r="K766"/>
  <c r="J766"/>
  <c r="I766"/>
  <c r="H766"/>
  <c r="G766"/>
  <c r="F766"/>
  <c r="E766"/>
  <c r="D766"/>
  <c r="C766"/>
  <c r="B766"/>
  <c r="A766"/>
  <c r="O765"/>
  <c r="N765"/>
  <c r="M765"/>
  <c r="L765"/>
  <c r="K765"/>
  <c r="J765"/>
  <c r="I765"/>
  <c r="H765"/>
  <c r="G765"/>
  <c r="F765"/>
  <c r="E765"/>
  <c r="D765"/>
  <c r="C765"/>
  <c r="B765"/>
  <c r="A765"/>
  <c r="O764"/>
  <c r="N764"/>
  <c r="M764"/>
  <c r="L764"/>
  <c r="K764"/>
  <c r="J764"/>
  <c r="I764"/>
  <c r="H764"/>
  <c r="G764"/>
  <c r="F764"/>
  <c r="E764"/>
  <c r="D764"/>
  <c r="C764"/>
  <c r="B764"/>
  <c r="A764"/>
  <c r="O763"/>
  <c r="N763"/>
  <c r="M763"/>
  <c r="L763"/>
  <c r="K763"/>
  <c r="J763"/>
  <c r="I763"/>
  <c r="H763"/>
  <c r="G763"/>
  <c r="F763"/>
  <c r="E763"/>
  <c r="D763"/>
  <c r="C763"/>
  <c r="B763"/>
  <c r="A763"/>
  <c r="O762"/>
  <c r="N762"/>
  <c r="M762"/>
  <c r="L762"/>
  <c r="K762"/>
  <c r="J762"/>
  <c r="I762"/>
  <c r="H762"/>
  <c r="G762"/>
  <c r="F762"/>
  <c r="E762"/>
  <c r="D762"/>
  <c r="C762"/>
  <c r="B762"/>
  <c r="A762"/>
  <c r="O761"/>
  <c r="N761"/>
  <c r="M761"/>
  <c r="L761"/>
  <c r="K761"/>
  <c r="J761"/>
  <c r="I761"/>
  <c r="H761"/>
  <c r="G761"/>
  <c r="F761"/>
  <c r="E761"/>
  <c r="D761"/>
  <c r="C761"/>
  <c r="B761"/>
  <c r="A761"/>
  <c r="O760"/>
  <c r="N760"/>
  <c r="M760"/>
  <c r="L760"/>
  <c r="K760"/>
  <c r="J760"/>
  <c r="I760"/>
  <c r="H760"/>
  <c r="G760"/>
  <c r="F760"/>
  <c r="E760"/>
  <c r="D760"/>
  <c r="C760"/>
  <c r="B760"/>
  <c r="A760"/>
  <c r="O759"/>
  <c r="N759"/>
  <c r="M759"/>
  <c r="L759"/>
  <c r="K759"/>
  <c r="J759"/>
  <c r="I759"/>
  <c r="H759"/>
  <c r="G759"/>
  <c r="F759"/>
  <c r="E759"/>
  <c r="D759"/>
  <c r="C759"/>
  <c r="B759"/>
  <c r="A759"/>
  <c r="O758"/>
  <c r="N758"/>
  <c r="M758"/>
  <c r="L758"/>
  <c r="K758"/>
  <c r="J758"/>
  <c r="I758"/>
  <c r="H758"/>
  <c r="G758"/>
  <c r="F758"/>
  <c r="E758"/>
  <c r="D758"/>
  <c r="C758"/>
  <c r="B758"/>
  <c r="A758"/>
  <c r="O757"/>
  <c r="N757"/>
  <c r="M757"/>
  <c r="L757"/>
  <c r="K757"/>
  <c r="J757"/>
  <c r="I757"/>
  <c r="H757"/>
  <c r="G757"/>
  <c r="F757"/>
  <c r="E757"/>
  <c r="D757"/>
  <c r="C757"/>
  <c r="B757"/>
  <c r="A757"/>
  <c r="O756"/>
  <c r="N756"/>
  <c r="M756"/>
  <c r="L756"/>
  <c r="K756"/>
  <c r="J756"/>
  <c r="I756"/>
  <c r="H756"/>
  <c r="G756"/>
  <c r="F756"/>
  <c r="E756"/>
  <c r="D756"/>
  <c r="C756"/>
  <c r="B756"/>
  <c r="A756"/>
  <c r="O755"/>
  <c r="N755"/>
  <c r="M755"/>
  <c r="L755"/>
  <c r="K755"/>
  <c r="J755"/>
  <c r="I755"/>
  <c r="H755"/>
  <c r="G755"/>
  <c r="F755"/>
  <c r="E755"/>
  <c r="D755"/>
  <c r="C755"/>
  <c r="B755"/>
  <c r="A755"/>
  <c r="O754"/>
  <c r="N754"/>
  <c r="M754"/>
  <c r="L754"/>
  <c r="K754"/>
  <c r="J754"/>
  <c r="I754"/>
  <c r="H754"/>
  <c r="G754"/>
  <c r="F754"/>
  <c r="E754"/>
  <c r="D754"/>
  <c r="C754"/>
  <c r="B754"/>
  <c r="A754"/>
  <c r="O753"/>
  <c r="N753"/>
  <c r="M753"/>
  <c r="L753"/>
  <c r="K753"/>
  <c r="J753"/>
  <c r="I753"/>
  <c r="H753"/>
  <c r="G753"/>
  <c r="F753"/>
  <c r="E753"/>
  <c r="D753"/>
  <c r="C753"/>
  <c r="B753"/>
  <c r="A753"/>
  <c r="O752"/>
  <c r="N752"/>
  <c r="M752"/>
  <c r="L752"/>
  <c r="K752"/>
  <c r="J752"/>
  <c r="I752"/>
  <c r="H752"/>
  <c r="G752"/>
  <c r="F752"/>
  <c r="E752"/>
  <c r="D752"/>
  <c r="C752"/>
  <c r="B752"/>
  <c r="A752"/>
  <c r="O751"/>
  <c r="N751"/>
  <c r="M751"/>
  <c r="L751"/>
  <c r="K751"/>
  <c r="J751"/>
  <c r="I751"/>
  <c r="H751"/>
  <c r="G751"/>
  <c r="F751"/>
  <c r="E751"/>
  <c r="D751"/>
  <c r="C751"/>
  <c r="B751"/>
  <c r="A751"/>
  <c r="O750"/>
  <c r="N750"/>
  <c r="M750"/>
  <c r="L750"/>
  <c r="K750"/>
  <c r="J750"/>
  <c r="I750"/>
  <c r="H750"/>
  <c r="G750"/>
  <c r="F750"/>
  <c r="E750"/>
  <c r="D750"/>
  <c r="C750"/>
  <c r="B750"/>
  <c r="A750"/>
  <c r="O749"/>
  <c r="N749"/>
  <c r="M749"/>
  <c r="L749"/>
  <c r="K749"/>
  <c r="J749"/>
  <c r="I749"/>
  <c r="H749"/>
  <c r="G749"/>
  <c r="F749"/>
  <c r="E749"/>
  <c r="D749"/>
  <c r="C749"/>
  <c r="B749"/>
  <c r="A749"/>
  <c r="O748"/>
  <c r="N748"/>
  <c r="M748"/>
  <c r="L748"/>
  <c r="K748"/>
  <c r="J748"/>
  <c r="I748"/>
  <c r="H748"/>
  <c r="G748"/>
  <c r="F748"/>
  <c r="E748"/>
  <c r="D748"/>
  <c r="C748"/>
  <c r="B748"/>
  <c r="A748"/>
  <c r="O747"/>
  <c r="N747"/>
  <c r="M747"/>
  <c r="L747"/>
  <c r="K747"/>
  <c r="J747"/>
  <c r="I747"/>
  <c r="H747"/>
  <c r="G747"/>
  <c r="F747"/>
  <c r="E747"/>
  <c r="D747"/>
  <c r="C747"/>
  <c r="B747"/>
  <c r="A747"/>
  <c r="O746"/>
  <c r="N746"/>
  <c r="M746"/>
  <c r="L746"/>
  <c r="K746"/>
  <c r="J746"/>
  <c r="I746"/>
  <c r="H746"/>
  <c r="G746"/>
  <c r="F746"/>
  <c r="E746"/>
  <c r="D746"/>
  <c r="C746"/>
  <c r="B746"/>
  <c r="A746"/>
  <c r="O745"/>
  <c r="N745"/>
  <c r="M745"/>
  <c r="L745"/>
  <c r="K745"/>
  <c r="J745"/>
  <c r="I745"/>
  <c r="H745"/>
  <c r="G745"/>
  <c r="F745"/>
  <c r="E745"/>
  <c r="D745"/>
  <c r="C745"/>
  <c r="B745"/>
  <c r="A745"/>
  <c r="O744"/>
  <c r="N744"/>
  <c r="M744"/>
  <c r="L744"/>
  <c r="K744"/>
  <c r="J744"/>
  <c r="I744"/>
  <c r="H744"/>
  <c r="G744"/>
  <c r="F744"/>
  <c r="E744"/>
  <c r="D744"/>
  <c r="C744"/>
  <c r="B744"/>
  <c r="A744"/>
  <c r="O743"/>
  <c r="N743"/>
  <c r="M743"/>
  <c r="L743"/>
  <c r="K743"/>
  <c r="J743"/>
  <c r="I743"/>
  <c r="H743"/>
  <c r="G743"/>
  <c r="F743"/>
  <c r="E743"/>
  <c r="D743"/>
  <c r="C743"/>
  <c r="B743"/>
  <c r="A743"/>
  <c r="O742"/>
  <c r="N742"/>
  <c r="M742"/>
  <c r="L742"/>
  <c r="K742"/>
  <c r="J742"/>
  <c r="I742"/>
  <c r="H742"/>
  <c r="G742"/>
  <c r="F742"/>
  <c r="E742"/>
  <c r="D742"/>
  <c r="C742"/>
  <c r="B742"/>
  <c r="A742"/>
  <c r="O741"/>
  <c r="N741"/>
  <c r="M741"/>
  <c r="L741"/>
  <c r="K741"/>
  <c r="J741"/>
  <c r="I741"/>
  <c r="H741"/>
  <c r="G741"/>
  <c r="F741"/>
  <c r="E741"/>
  <c r="D741"/>
  <c r="C741"/>
  <c r="B741"/>
  <c r="A741"/>
  <c r="O740"/>
  <c r="N740"/>
  <c r="M740"/>
  <c r="L740"/>
  <c r="K740"/>
  <c r="J740"/>
  <c r="I740"/>
  <c r="H740"/>
  <c r="G740"/>
  <c r="F740"/>
  <c r="E740"/>
  <c r="D740"/>
  <c r="C740"/>
  <c r="B740"/>
  <c r="A740"/>
  <c r="O739"/>
  <c r="N739"/>
  <c r="M739"/>
  <c r="L739"/>
  <c r="K739"/>
  <c r="J739"/>
  <c r="I739"/>
  <c r="H739"/>
  <c r="G739"/>
  <c r="F739"/>
  <c r="E739"/>
  <c r="D739"/>
  <c r="C739"/>
  <c r="B739"/>
  <c r="A739"/>
  <c r="O738"/>
  <c r="N738"/>
  <c r="M738"/>
  <c r="L738"/>
  <c r="K738"/>
  <c r="J738"/>
  <c r="I738"/>
  <c r="H738"/>
  <c r="G738"/>
  <c r="F738"/>
  <c r="E738"/>
  <c r="D738"/>
  <c r="C738"/>
  <c r="B738"/>
  <c r="A738"/>
  <c r="O737"/>
  <c r="N737"/>
  <c r="M737"/>
  <c r="L737"/>
  <c r="K737"/>
  <c r="J737"/>
  <c r="I737"/>
  <c r="H737"/>
  <c r="G737"/>
  <c r="F737"/>
  <c r="E737"/>
  <c r="D737"/>
  <c r="C737"/>
  <c r="B737"/>
  <c r="A737"/>
  <c r="O736"/>
  <c r="N736"/>
  <c r="M736"/>
  <c r="L736"/>
  <c r="K736"/>
  <c r="J736"/>
  <c r="I736"/>
  <c r="H736"/>
  <c r="G736"/>
  <c r="F736"/>
  <c r="E736"/>
  <c r="D736"/>
  <c r="C736"/>
  <c r="B736"/>
  <c r="A736"/>
  <c r="O735"/>
  <c r="N735"/>
  <c r="M735"/>
  <c r="L735"/>
  <c r="K735"/>
  <c r="J735"/>
  <c r="I735"/>
  <c r="H735"/>
  <c r="G735"/>
  <c r="F735"/>
  <c r="E735"/>
  <c r="D735"/>
  <c r="C735"/>
  <c r="B735"/>
  <c r="A735"/>
  <c r="O734"/>
  <c r="N734"/>
  <c r="M734"/>
  <c r="L734"/>
  <c r="K734"/>
  <c r="J734"/>
  <c r="I734"/>
  <c r="H734"/>
  <c r="G734"/>
  <c r="F734"/>
  <c r="E734"/>
  <c r="D734"/>
  <c r="C734"/>
  <c r="B734"/>
  <c r="A734"/>
  <c r="O733"/>
  <c r="N733"/>
  <c r="M733"/>
  <c r="L733"/>
  <c r="K733"/>
  <c r="J733"/>
  <c r="I733"/>
  <c r="H733"/>
  <c r="G733"/>
  <c r="F733"/>
  <c r="E733"/>
  <c r="D733"/>
  <c r="C733"/>
  <c r="B733"/>
  <c r="A733"/>
  <c r="O732"/>
  <c r="N732"/>
  <c r="M732"/>
  <c r="L732"/>
  <c r="K732"/>
  <c r="J732"/>
  <c r="I732"/>
  <c r="H732"/>
  <c r="G732"/>
  <c r="F732"/>
  <c r="E732"/>
  <c r="D732"/>
  <c r="C732"/>
  <c r="B732"/>
  <c r="A732"/>
  <c r="O731"/>
  <c r="N731"/>
  <c r="M731"/>
  <c r="L731"/>
  <c r="K731"/>
  <c r="J731"/>
  <c r="I731"/>
  <c r="H731"/>
  <c r="G731"/>
  <c r="F731"/>
  <c r="E731"/>
  <c r="D731"/>
  <c r="C731"/>
  <c r="B731"/>
  <c r="A731"/>
  <c r="O730"/>
  <c r="N730"/>
  <c r="M730"/>
  <c r="L730"/>
  <c r="K730"/>
  <c r="J730"/>
  <c r="I730"/>
  <c r="H730"/>
  <c r="G730"/>
  <c r="F730"/>
  <c r="E730"/>
  <c r="D730"/>
  <c r="C730"/>
  <c r="B730"/>
  <c r="A730"/>
  <c r="O729"/>
  <c r="N729"/>
  <c r="M729"/>
  <c r="L729"/>
  <c r="K729"/>
  <c r="J729"/>
  <c r="I729"/>
  <c r="H729"/>
  <c r="G729"/>
  <c r="F729"/>
  <c r="E729"/>
  <c r="D729"/>
  <c r="C729"/>
  <c r="B729"/>
  <c r="A729"/>
  <c r="O728"/>
  <c r="N728"/>
  <c r="M728"/>
  <c r="L728"/>
  <c r="K728"/>
  <c r="J728"/>
  <c r="I728"/>
  <c r="H728"/>
  <c r="G728"/>
  <c r="F728"/>
  <c r="E728"/>
  <c r="D728"/>
  <c r="C728"/>
  <c r="B728"/>
  <c r="A728"/>
  <c r="O727"/>
  <c r="N727"/>
  <c r="M727"/>
  <c r="L727"/>
  <c r="K727"/>
  <c r="J727"/>
  <c r="I727"/>
  <c r="H727"/>
  <c r="G727"/>
  <c r="F727"/>
  <c r="E727"/>
  <c r="D727"/>
  <c r="C727"/>
  <c r="B727"/>
  <c r="A727"/>
  <c r="O726"/>
  <c r="N726"/>
  <c r="M726"/>
  <c r="L726"/>
  <c r="K726"/>
  <c r="J726"/>
  <c r="I726"/>
  <c r="H726"/>
  <c r="G726"/>
  <c r="F726"/>
  <c r="E726"/>
  <c r="D726"/>
  <c r="C726"/>
  <c r="B726"/>
  <c r="A726"/>
  <c r="O725"/>
  <c r="N725"/>
  <c r="M725"/>
  <c r="L725"/>
  <c r="K725"/>
  <c r="J725"/>
  <c r="I725"/>
  <c r="H725"/>
  <c r="G725"/>
  <c r="F725"/>
  <c r="E725"/>
  <c r="D725"/>
  <c r="C725"/>
  <c r="B725"/>
  <c r="A725"/>
  <c r="O724"/>
  <c r="N724"/>
  <c r="M724"/>
  <c r="L724"/>
  <c r="K724"/>
  <c r="J724"/>
  <c r="I724"/>
  <c r="H724"/>
  <c r="G724"/>
  <c r="F724"/>
  <c r="E724"/>
  <c r="D724"/>
  <c r="C724"/>
  <c r="B724"/>
  <c r="A724"/>
  <c r="O723"/>
  <c r="N723"/>
  <c r="M723"/>
  <c r="L723"/>
  <c r="K723"/>
  <c r="J723"/>
  <c r="I723"/>
  <c r="H723"/>
  <c r="G723"/>
  <c r="F723"/>
  <c r="E723"/>
  <c r="D723"/>
  <c r="C723"/>
  <c r="B723"/>
  <c r="A723"/>
  <c r="O722"/>
  <c r="N722"/>
  <c r="M722"/>
  <c r="L722"/>
  <c r="K722"/>
  <c r="J722"/>
  <c r="I722"/>
  <c r="H722"/>
  <c r="G722"/>
  <c r="F722"/>
  <c r="E722"/>
  <c r="D722"/>
  <c r="C722"/>
  <c r="B722"/>
  <c r="A722"/>
  <c r="O721"/>
  <c r="N721"/>
  <c r="M721"/>
  <c r="L721"/>
  <c r="K721"/>
  <c r="J721"/>
  <c r="I721"/>
  <c r="H721"/>
  <c r="G721"/>
  <c r="F721"/>
  <c r="E721"/>
  <c r="D721"/>
  <c r="C721"/>
  <c r="B721"/>
  <c r="A721"/>
  <c r="O720"/>
  <c r="N720"/>
  <c r="M720"/>
  <c r="L720"/>
  <c r="K720"/>
  <c r="J720"/>
  <c r="I720"/>
  <c r="H720"/>
  <c r="G720"/>
  <c r="F720"/>
  <c r="E720"/>
  <c r="D720"/>
  <c r="C720"/>
  <c r="B720"/>
  <c r="A720"/>
  <c r="O719"/>
  <c r="N719"/>
  <c r="M719"/>
  <c r="L719"/>
  <c r="K719"/>
  <c r="J719"/>
  <c r="I719"/>
  <c r="H719"/>
  <c r="G719"/>
  <c r="F719"/>
  <c r="E719"/>
  <c r="D719"/>
  <c r="C719"/>
  <c r="B719"/>
  <c r="A719"/>
  <c r="O718"/>
  <c r="N718"/>
  <c r="M718"/>
  <c r="L718"/>
  <c r="K718"/>
  <c r="J718"/>
  <c r="I718"/>
  <c r="H718"/>
  <c r="G718"/>
  <c r="F718"/>
  <c r="E718"/>
  <c r="D718"/>
  <c r="C718"/>
  <c r="B718"/>
  <c r="A718"/>
  <c r="O717"/>
  <c r="N717"/>
  <c r="M717"/>
  <c r="L717"/>
  <c r="K717"/>
  <c r="J717"/>
  <c r="I717"/>
  <c r="H717"/>
  <c r="G717"/>
  <c r="F717"/>
  <c r="E717"/>
  <c r="D717"/>
  <c r="C717"/>
  <c r="B717"/>
  <c r="A717"/>
  <c r="O716"/>
  <c r="N716"/>
  <c r="M716"/>
  <c r="L716"/>
  <c r="K716"/>
  <c r="J716"/>
  <c r="I716"/>
  <c r="H716"/>
  <c r="G716"/>
  <c r="F716"/>
  <c r="E716"/>
  <c r="D716"/>
  <c r="C716"/>
  <c r="B716"/>
  <c r="A716"/>
  <c r="O715"/>
  <c r="N715"/>
  <c r="M715"/>
  <c r="L715"/>
  <c r="K715"/>
  <c r="J715"/>
  <c r="I715"/>
  <c r="H715"/>
  <c r="G715"/>
  <c r="F715"/>
  <c r="E715"/>
  <c r="D715"/>
  <c r="C715"/>
  <c r="B715"/>
  <c r="A715"/>
  <c r="O714"/>
  <c r="N714"/>
  <c r="M714"/>
  <c r="L714"/>
  <c r="K714"/>
  <c r="J714"/>
  <c r="I714"/>
  <c r="H714"/>
  <c r="G714"/>
  <c r="F714"/>
  <c r="E714"/>
  <c r="D714"/>
  <c r="C714"/>
  <c r="B714"/>
  <c r="A714"/>
  <c r="O713"/>
  <c r="N713"/>
  <c r="M713"/>
  <c r="L713"/>
  <c r="K713"/>
  <c r="J713"/>
  <c r="I713"/>
  <c r="H713"/>
  <c r="G713"/>
  <c r="F713"/>
  <c r="E713"/>
  <c r="D713"/>
  <c r="C713"/>
  <c r="B713"/>
  <c r="A713"/>
  <c r="O712"/>
  <c r="N712"/>
  <c r="M712"/>
  <c r="L712"/>
  <c r="K712"/>
  <c r="J712"/>
  <c r="I712"/>
  <c r="H712"/>
  <c r="G712"/>
  <c r="F712"/>
  <c r="E712"/>
  <c r="D712"/>
  <c r="C712"/>
  <c r="B712"/>
  <c r="A712"/>
  <c r="O711"/>
  <c r="N711"/>
  <c r="M711"/>
  <c r="L711"/>
  <c r="K711"/>
  <c r="J711"/>
  <c r="I711"/>
  <c r="H711"/>
  <c r="G711"/>
  <c r="F711"/>
  <c r="E711"/>
  <c r="D711"/>
  <c r="C711"/>
  <c r="B711"/>
  <c r="A711"/>
  <c r="O710"/>
  <c r="N710"/>
  <c r="M710"/>
  <c r="L710"/>
  <c r="K710"/>
  <c r="J710"/>
  <c r="I710"/>
  <c r="H710"/>
  <c r="G710"/>
  <c r="F710"/>
  <c r="E710"/>
  <c r="D710"/>
  <c r="C710"/>
  <c r="B710"/>
  <c r="A710"/>
  <c r="O709"/>
  <c r="N709"/>
  <c r="M709"/>
  <c r="L709"/>
  <c r="K709"/>
  <c r="J709"/>
  <c r="I709"/>
  <c r="H709"/>
  <c r="G709"/>
  <c r="F709"/>
  <c r="E709"/>
  <c r="D709"/>
  <c r="C709"/>
  <c r="B709"/>
  <c r="A709"/>
  <c r="O708"/>
  <c r="N708"/>
  <c r="M708"/>
  <c r="L708"/>
  <c r="K708"/>
  <c r="J708"/>
  <c r="I708"/>
  <c r="H708"/>
  <c r="G708"/>
  <c r="F708"/>
  <c r="E708"/>
  <c r="D708"/>
  <c r="C708"/>
  <c r="B708"/>
  <c r="A708"/>
  <c r="O707"/>
  <c r="N707"/>
  <c r="M707"/>
  <c r="L707"/>
  <c r="K707"/>
  <c r="J707"/>
  <c r="I707"/>
  <c r="H707"/>
  <c r="G707"/>
  <c r="F707"/>
  <c r="E707"/>
  <c r="D707"/>
  <c r="C707"/>
  <c r="B707"/>
  <c r="A707"/>
  <c r="O706"/>
  <c r="N706"/>
  <c r="M706"/>
  <c r="L706"/>
  <c r="K706"/>
  <c r="J706"/>
  <c r="I706"/>
  <c r="H706"/>
  <c r="G706"/>
  <c r="F706"/>
  <c r="E706"/>
  <c r="D706"/>
  <c r="C706"/>
  <c r="B706"/>
  <c r="A706"/>
  <c r="O705"/>
  <c r="N705"/>
  <c r="M705"/>
  <c r="L705"/>
  <c r="K705"/>
  <c r="J705"/>
  <c r="I705"/>
  <c r="H705"/>
  <c r="G705"/>
  <c r="F705"/>
  <c r="E705"/>
  <c r="D705"/>
  <c r="C705"/>
  <c r="B705"/>
  <c r="A705"/>
  <c r="O704"/>
  <c r="N704"/>
  <c r="M704"/>
  <c r="L704"/>
  <c r="K704"/>
  <c r="J704"/>
  <c r="I704"/>
  <c r="H704"/>
  <c r="G704"/>
  <c r="F704"/>
  <c r="E704"/>
  <c r="D704"/>
  <c r="C704"/>
  <c r="B704"/>
  <c r="A704"/>
  <c r="O703"/>
  <c r="N703"/>
  <c r="M703"/>
  <c r="L703"/>
  <c r="K703"/>
  <c r="J703"/>
  <c r="I703"/>
  <c r="H703"/>
  <c r="G703"/>
  <c r="F703"/>
  <c r="E703"/>
  <c r="D703"/>
  <c r="C703"/>
  <c r="B703"/>
  <c r="A703"/>
  <c r="O702"/>
  <c r="N702"/>
  <c r="M702"/>
  <c r="L702"/>
  <c r="K702"/>
  <c r="J702"/>
  <c r="I702"/>
  <c r="H702"/>
  <c r="G702"/>
  <c r="F702"/>
  <c r="E702"/>
  <c r="D702"/>
  <c r="C702"/>
  <c r="B702"/>
  <c r="A702"/>
  <c r="O701"/>
  <c r="N701"/>
  <c r="M701"/>
  <c r="L701"/>
  <c r="K701"/>
  <c r="J701"/>
  <c r="I701"/>
  <c r="H701"/>
  <c r="G701"/>
  <c r="F701"/>
  <c r="E701"/>
  <c r="D701"/>
  <c r="C701"/>
  <c r="B701"/>
  <c r="A701"/>
  <c r="O700"/>
  <c r="N700"/>
  <c r="M700"/>
  <c r="L700"/>
  <c r="K700"/>
  <c r="J700"/>
  <c r="I700"/>
  <c r="H700"/>
  <c r="G700"/>
  <c r="F700"/>
  <c r="E700"/>
  <c r="D700"/>
  <c r="C700"/>
  <c r="B700"/>
  <c r="A700"/>
  <c r="O699"/>
  <c r="N699"/>
  <c r="M699"/>
  <c r="L699"/>
  <c r="K699"/>
  <c r="J699"/>
  <c r="I699"/>
  <c r="H699"/>
  <c r="G699"/>
  <c r="F699"/>
  <c r="E699"/>
  <c r="D699"/>
  <c r="C699"/>
  <c r="B699"/>
  <c r="A699"/>
  <c r="O698"/>
  <c r="N698"/>
  <c r="M698"/>
  <c r="L698"/>
  <c r="K698"/>
  <c r="J698"/>
  <c r="I698"/>
  <c r="H698"/>
  <c r="G698"/>
  <c r="F698"/>
  <c r="E698"/>
  <c r="D698"/>
  <c r="C698"/>
  <c r="B698"/>
  <c r="A698"/>
  <c r="O697"/>
  <c r="N697"/>
  <c r="M697"/>
  <c r="L697"/>
  <c r="K697"/>
  <c r="J697"/>
  <c r="I697"/>
  <c r="H697"/>
  <c r="G697"/>
  <c r="F697"/>
  <c r="E697"/>
  <c r="D697"/>
  <c r="C697"/>
  <c r="B697"/>
  <c r="A697"/>
  <c r="O696"/>
  <c r="N696"/>
  <c r="M696"/>
  <c r="L696"/>
  <c r="K696"/>
  <c r="J696"/>
  <c r="I696"/>
  <c r="H696"/>
  <c r="G696"/>
  <c r="F696"/>
  <c r="E696"/>
  <c r="D696"/>
  <c r="C696"/>
  <c r="B696"/>
  <c r="A696"/>
  <c r="O695"/>
  <c r="N695"/>
  <c r="M695"/>
  <c r="L695"/>
  <c r="K695"/>
  <c r="J695"/>
  <c r="I695"/>
  <c r="H695"/>
  <c r="G695"/>
  <c r="F695"/>
  <c r="E695"/>
  <c r="D695"/>
  <c r="C695"/>
  <c r="B695"/>
  <c r="A695"/>
  <c r="O694"/>
  <c r="N694"/>
  <c r="M694"/>
  <c r="L694"/>
  <c r="K694"/>
  <c r="J694"/>
  <c r="I694"/>
  <c r="H694"/>
  <c r="G694"/>
  <c r="F694"/>
  <c r="E694"/>
  <c r="D694"/>
  <c r="C694"/>
  <c r="B694"/>
  <c r="A694"/>
  <c r="O693"/>
  <c r="N693"/>
  <c r="M693"/>
  <c r="L693"/>
  <c r="K693"/>
  <c r="J693"/>
  <c r="I693"/>
  <c r="H693"/>
  <c r="G693"/>
  <c r="F693"/>
  <c r="E693"/>
  <c r="D693"/>
  <c r="C693"/>
  <c r="B693"/>
  <c r="A693"/>
  <c r="O692"/>
  <c r="N692"/>
  <c r="M692"/>
  <c r="L692"/>
  <c r="K692"/>
  <c r="J692"/>
  <c r="I692"/>
  <c r="H692"/>
  <c r="G692"/>
  <c r="F692"/>
  <c r="E692"/>
  <c r="D692"/>
  <c r="C692"/>
  <c r="B692"/>
  <c r="A692"/>
  <c r="O691"/>
  <c r="N691"/>
  <c r="M691"/>
  <c r="L691"/>
  <c r="K691"/>
  <c r="J691"/>
  <c r="I691"/>
  <c r="H691"/>
  <c r="G691"/>
  <c r="F691"/>
  <c r="E691"/>
  <c r="D691"/>
  <c r="C691"/>
  <c r="B691"/>
  <c r="A691"/>
  <c r="O690"/>
  <c r="N690"/>
  <c r="M690"/>
  <c r="L690"/>
  <c r="K690"/>
  <c r="J690"/>
  <c r="I690"/>
  <c r="H690"/>
  <c r="G690"/>
  <c r="F690"/>
  <c r="E690"/>
  <c r="D690"/>
  <c r="C690"/>
  <c r="B690"/>
  <c r="A690"/>
  <c r="O689"/>
  <c r="N689"/>
  <c r="M689"/>
  <c r="L689"/>
  <c r="K689"/>
  <c r="J689"/>
  <c r="I689"/>
  <c r="H689"/>
  <c r="G689"/>
  <c r="F689"/>
  <c r="E689"/>
  <c r="D689"/>
  <c r="C689"/>
  <c r="B689"/>
  <c r="A689"/>
  <c r="O688"/>
  <c r="N688"/>
  <c r="M688"/>
  <c r="L688"/>
  <c r="K688"/>
  <c r="J688"/>
  <c r="I688"/>
  <c r="H688"/>
  <c r="G688"/>
  <c r="F688"/>
  <c r="E688"/>
  <c r="D688"/>
  <c r="C688"/>
  <c r="B688"/>
  <c r="A688"/>
  <c r="O687"/>
  <c r="N687"/>
  <c r="M687"/>
  <c r="L687"/>
  <c r="K687"/>
  <c r="J687"/>
  <c r="I687"/>
  <c r="H687"/>
  <c r="G687"/>
  <c r="F687"/>
  <c r="E687"/>
  <c r="D687"/>
  <c r="C687"/>
  <c r="B687"/>
  <c r="A687"/>
  <c r="O686"/>
  <c r="N686"/>
  <c r="M686"/>
  <c r="L686"/>
  <c r="K686"/>
  <c r="J686"/>
  <c r="I686"/>
  <c r="H686"/>
  <c r="G686"/>
  <c r="F686"/>
  <c r="E686"/>
  <c r="D686"/>
  <c r="C686"/>
  <c r="B686"/>
  <c r="A686"/>
  <c r="O685"/>
  <c r="N685"/>
  <c r="M685"/>
  <c r="L685"/>
  <c r="K685"/>
  <c r="J685"/>
  <c r="I685"/>
  <c r="H685"/>
  <c r="G685"/>
  <c r="F685"/>
  <c r="E685"/>
  <c r="D685"/>
  <c r="C685"/>
  <c r="B685"/>
  <c r="A685"/>
  <c r="O684"/>
  <c r="N684"/>
  <c r="M684"/>
  <c r="L684"/>
  <c r="K684"/>
  <c r="J684"/>
  <c r="I684"/>
  <c r="H684"/>
  <c r="G684"/>
  <c r="F684"/>
  <c r="E684"/>
  <c r="D684"/>
  <c r="C684"/>
  <c r="B684"/>
  <c r="A684"/>
  <c r="O683"/>
  <c r="N683"/>
  <c r="M683"/>
  <c r="L683"/>
  <c r="K683"/>
  <c r="J683"/>
  <c r="I683"/>
  <c r="H683"/>
  <c r="G683"/>
  <c r="F683"/>
  <c r="E683"/>
  <c r="D683"/>
  <c r="C683"/>
  <c r="B683"/>
  <c r="A683"/>
  <c r="O682"/>
  <c r="N682"/>
  <c r="M682"/>
  <c r="L682"/>
  <c r="K682"/>
  <c r="J682"/>
  <c r="I682"/>
  <c r="H682"/>
  <c r="G682"/>
  <c r="F682"/>
  <c r="E682"/>
  <c r="D682"/>
  <c r="C682"/>
  <c r="B682"/>
  <c r="A682"/>
  <c r="O681"/>
  <c r="N681"/>
  <c r="M681"/>
  <c r="L681"/>
  <c r="K681"/>
  <c r="J681"/>
  <c r="I681"/>
  <c r="H681"/>
  <c r="G681"/>
  <c r="F681"/>
  <c r="E681"/>
  <c r="D681"/>
  <c r="C681"/>
  <c r="B681"/>
  <c r="A681"/>
  <c r="O680"/>
  <c r="N680"/>
  <c r="M680"/>
  <c r="L680"/>
  <c r="K680"/>
  <c r="J680"/>
  <c r="I680"/>
  <c r="H680"/>
  <c r="G680"/>
  <c r="F680"/>
  <c r="E680"/>
  <c r="D680"/>
  <c r="C680"/>
  <c r="B680"/>
  <c r="A680"/>
  <c r="O679"/>
  <c r="N679"/>
  <c r="M679"/>
  <c r="L679"/>
  <c r="K679"/>
  <c r="J679"/>
  <c r="I679"/>
  <c r="H679"/>
  <c r="G679"/>
  <c r="F679"/>
  <c r="E679"/>
  <c r="D679"/>
  <c r="C679"/>
  <c r="B679"/>
  <c r="A679"/>
  <c r="O678"/>
  <c r="N678"/>
  <c r="M678"/>
  <c r="L678"/>
  <c r="K678"/>
  <c r="J678"/>
  <c r="I678"/>
  <c r="H678"/>
  <c r="G678"/>
  <c r="F678"/>
  <c r="E678"/>
  <c r="D678"/>
  <c r="C678"/>
  <c r="B678"/>
  <c r="A678"/>
  <c r="O677"/>
  <c r="N677"/>
  <c r="M677"/>
  <c r="L677"/>
  <c r="K677"/>
  <c r="J677"/>
  <c r="I677"/>
  <c r="H677"/>
  <c r="G677"/>
  <c r="F677"/>
  <c r="E677"/>
  <c r="D677"/>
  <c r="C677"/>
  <c r="B677"/>
  <c r="A677"/>
  <c r="O676"/>
  <c r="N676"/>
  <c r="M676"/>
  <c r="L676"/>
  <c r="K676"/>
  <c r="J676"/>
  <c r="I676"/>
  <c r="H676"/>
  <c r="G676"/>
  <c r="F676"/>
  <c r="E676"/>
  <c r="D676"/>
  <c r="C676"/>
  <c r="B676"/>
  <c r="A676"/>
  <c r="O675"/>
  <c r="N675"/>
  <c r="M675"/>
  <c r="L675"/>
  <c r="K675"/>
  <c r="J675"/>
  <c r="I675"/>
  <c r="H675"/>
  <c r="G675"/>
  <c r="F675"/>
  <c r="E675"/>
  <c r="D675"/>
  <c r="C675"/>
  <c r="B675"/>
  <c r="A675"/>
  <c r="O674"/>
  <c r="N674"/>
  <c r="M674"/>
  <c r="L674"/>
  <c r="K674"/>
  <c r="J674"/>
  <c r="I674"/>
  <c r="H674"/>
  <c r="G674"/>
  <c r="F674"/>
  <c r="E674"/>
  <c r="D674"/>
  <c r="C674"/>
  <c r="B674"/>
  <c r="A674"/>
  <c r="O673"/>
  <c r="N673"/>
  <c r="M673"/>
  <c r="L673"/>
  <c r="K673"/>
  <c r="J673"/>
  <c r="I673"/>
  <c r="H673"/>
  <c r="G673"/>
  <c r="F673"/>
  <c r="E673"/>
  <c r="D673"/>
  <c r="C673"/>
  <c r="B673"/>
  <c r="A673"/>
  <c r="O672"/>
  <c r="N672"/>
  <c r="M672"/>
  <c r="L672"/>
  <c r="K672"/>
  <c r="J672"/>
  <c r="I672"/>
  <c r="H672"/>
  <c r="G672"/>
  <c r="F672"/>
  <c r="E672"/>
  <c r="D672"/>
  <c r="C672"/>
  <c r="B672"/>
  <c r="A672"/>
  <c r="O671"/>
  <c r="N671"/>
  <c r="M671"/>
  <c r="L671"/>
  <c r="K671"/>
  <c r="J671"/>
  <c r="I671"/>
  <c r="H671"/>
  <c r="G671"/>
  <c r="F671"/>
  <c r="E671"/>
  <c r="D671"/>
  <c r="C671"/>
  <c r="B671"/>
  <c r="A671"/>
  <c r="O670"/>
  <c r="N670"/>
  <c r="M670"/>
  <c r="L670"/>
  <c r="K670"/>
  <c r="J670"/>
  <c r="I670"/>
  <c r="H670"/>
  <c r="G670"/>
  <c r="F670"/>
  <c r="E670"/>
  <c r="D670"/>
  <c r="C670"/>
  <c r="B670"/>
  <c r="A670"/>
  <c r="O669"/>
  <c r="N669"/>
  <c r="M669"/>
  <c r="L669"/>
  <c r="K669"/>
  <c r="J669"/>
  <c r="I669"/>
  <c r="H669"/>
  <c r="G669"/>
  <c r="F669"/>
  <c r="E669"/>
  <c r="D669"/>
  <c r="C669"/>
  <c r="B669"/>
  <c r="A669"/>
  <c r="O668"/>
  <c r="N668"/>
  <c r="M668"/>
  <c r="L668"/>
  <c r="K668"/>
  <c r="J668"/>
  <c r="I668"/>
  <c r="H668"/>
  <c r="G668"/>
  <c r="F668"/>
  <c r="E668"/>
  <c r="D668"/>
  <c r="C668"/>
  <c r="B668"/>
  <c r="A668"/>
  <c r="O667"/>
  <c r="N667"/>
  <c r="M667"/>
  <c r="L667"/>
  <c r="K667"/>
  <c r="J667"/>
  <c r="I667"/>
  <c r="H667"/>
  <c r="G667"/>
  <c r="F667"/>
  <c r="E667"/>
  <c r="D667"/>
  <c r="C667"/>
  <c r="B667"/>
  <c r="A667"/>
  <c r="O666"/>
  <c r="N666"/>
  <c r="M666"/>
  <c r="L666"/>
  <c r="K666"/>
  <c r="J666"/>
  <c r="I666"/>
  <c r="H666"/>
  <c r="G666"/>
  <c r="F666"/>
  <c r="E666"/>
  <c r="D666"/>
  <c r="C666"/>
  <c r="B666"/>
  <c r="A666"/>
  <c r="O665"/>
  <c r="N665"/>
  <c r="M665"/>
  <c r="L665"/>
  <c r="K665"/>
  <c r="J665"/>
  <c r="I665"/>
  <c r="H665"/>
  <c r="G665"/>
  <c r="F665"/>
  <c r="E665"/>
  <c r="D665"/>
  <c r="C665"/>
  <c r="B665"/>
  <c r="A665"/>
  <c r="O664"/>
  <c r="N664"/>
  <c r="M664"/>
  <c r="L664"/>
  <c r="K664"/>
  <c r="J664"/>
  <c r="I664"/>
  <c r="H664"/>
  <c r="G664"/>
  <c r="F664"/>
  <c r="E664"/>
  <c r="D664"/>
  <c r="C664"/>
  <c r="B664"/>
  <c r="A664"/>
  <c r="O663"/>
  <c r="N663"/>
  <c r="M663"/>
  <c r="L663"/>
  <c r="K663"/>
  <c r="J663"/>
  <c r="I663"/>
  <c r="H663"/>
  <c r="G663"/>
  <c r="F663"/>
  <c r="E663"/>
  <c r="D663"/>
  <c r="C663"/>
  <c r="B663"/>
  <c r="A663"/>
  <c r="O662"/>
  <c r="N662"/>
  <c r="M662"/>
  <c r="L662"/>
  <c r="K662"/>
  <c r="J662"/>
  <c r="I662"/>
  <c r="H662"/>
  <c r="G662"/>
  <c r="F662"/>
  <c r="E662"/>
  <c r="D662"/>
  <c r="C662"/>
  <c r="B662"/>
  <c r="A662"/>
  <c r="O661"/>
  <c r="N661"/>
  <c r="M661"/>
  <c r="L661"/>
  <c r="K661"/>
  <c r="J661"/>
  <c r="I661"/>
  <c r="H661"/>
  <c r="G661"/>
  <c r="F661"/>
  <c r="E661"/>
  <c r="D661"/>
  <c r="C661"/>
  <c r="B661"/>
  <c r="A661"/>
  <c r="O660"/>
  <c r="N660"/>
  <c r="M660"/>
  <c r="L660"/>
  <c r="K660"/>
  <c r="J660"/>
  <c r="I660"/>
  <c r="H660"/>
  <c r="G660"/>
  <c r="F660"/>
  <c r="E660"/>
  <c r="D660"/>
  <c r="C660"/>
  <c r="B660"/>
  <c r="A660"/>
  <c r="O659"/>
  <c r="N659"/>
  <c r="M659"/>
  <c r="L659"/>
  <c r="K659"/>
  <c r="J659"/>
  <c r="I659"/>
  <c r="H659"/>
  <c r="G659"/>
  <c r="F659"/>
  <c r="E659"/>
  <c r="D659"/>
  <c r="C659"/>
  <c r="B659"/>
  <c r="A659"/>
  <c r="O658"/>
  <c r="N658"/>
  <c r="M658"/>
  <c r="L658"/>
  <c r="K658"/>
  <c r="J658"/>
  <c r="I658"/>
  <c r="H658"/>
  <c r="G658"/>
  <c r="F658"/>
  <c r="E658"/>
  <c r="D658"/>
  <c r="C658"/>
  <c r="B658"/>
  <c r="A658"/>
  <c r="O657"/>
  <c r="N657"/>
  <c r="M657"/>
  <c r="L657"/>
  <c r="K657"/>
  <c r="J657"/>
  <c r="I657"/>
  <c r="H657"/>
  <c r="G657"/>
  <c r="F657"/>
  <c r="E657"/>
  <c r="D657"/>
  <c r="C657"/>
  <c r="B657"/>
  <c r="A657"/>
  <c r="O656"/>
  <c r="N656"/>
  <c r="M656"/>
  <c r="L656"/>
  <c r="K656"/>
  <c r="J656"/>
  <c r="I656"/>
  <c r="H656"/>
  <c r="G656"/>
  <c r="F656"/>
  <c r="E656"/>
  <c r="D656"/>
  <c r="C656"/>
  <c r="B656"/>
  <c r="A656"/>
  <c r="O655"/>
  <c r="N655"/>
  <c r="M655"/>
  <c r="L655"/>
  <c r="K655"/>
  <c r="J655"/>
  <c r="I655"/>
  <c r="H655"/>
  <c r="G655"/>
  <c r="F655"/>
  <c r="E655"/>
  <c r="D655"/>
  <c r="C655"/>
  <c r="B655"/>
  <c r="A655"/>
  <c r="O654"/>
  <c r="N654"/>
  <c r="M654"/>
  <c r="L654"/>
  <c r="K654"/>
  <c r="J654"/>
  <c r="I654"/>
  <c r="H654"/>
  <c r="G654"/>
  <c r="F654"/>
  <c r="E654"/>
  <c r="D654"/>
  <c r="C654"/>
  <c r="B654"/>
  <c r="A654"/>
  <c r="O653"/>
  <c r="N653"/>
  <c r="M653"/>
  <c r="L653"/>
  <c r="K653"/>
  <c r="J653"/>
  <c r="I653"/>
  <c r="H653"/>
  <c r="G653"/>
  <c r="F653"/>
  <c r="E653"/>
  <c r="D653"/>
  <c r="C653"/>
  <c r="B653"/>
  <c r="A653"/>
  <c r="O652"/>
  <c r="N652"/>
  <c r="M652"/>
  <c r="L652"/>
  <c r="K652"/>
  <c r="J652"/>
  <c r="I652"/>
  <c r="H652"/>
  <c r="G652"/>
  <c r="F652"/>
  <c r="E652"/>
  <c r="D652"/>
  <c r="C652"/>
  <c r="B652"/>
  <c r="A652"/>
  <c r="O651"/>
  <c r="N651"/>
  <c r="M651"/>
  <c r="L651"/>
  <c r="K651"/>
  <c r="J651"/>
  <c r="I651"/>
  <c r="H651"/>
  <c r="G651"/>
  <c r="F651"/>
  <c r="E651"/>
  <c r="D651"/>
  <c r="C651"/>
  <c r="B651"/>
  <c r="A651"/>
  <c r="O650"/>
  <c r="N650"/>
  <c r="M650"/>
  <c r="L650"/>
  <c r="K650"/>
  <c r="J650"/>
  <c r="I650"/>
  <c r="H650"/>
  <c r="G650"/>
  <c r="F650"/>
  <c r="E650"/>
  <c r="D650"/>
  <c r="C650"/>
  <c r="B650"/>
  <c r="A650"/>
  <c r="O649"/>
  <c r="N649"/>
  <c r="M649"/>
  <c r="L649"/>
  <c r="K649"/>
  <c r="J649"/>
  <c r="I649"/>
  <c r="H649"/>
  <c r="G649"/>
  <c r="F649"/>
  <c r="E649"/>
  <c r="D649"/>
  <c r="C649"/>
  <c r="B649"/>
  <c r="A649"/>
  <c r="O648"/>
  <c r="N648"/>
  <c r="M648"/>
  <c r="L648"/>
  <c r="K648"/>
  <c r="J648"/>
  <c r="I648"/>
  <c r="H648"/>
  <c r="G648"/>
  <c r="F648"/>
  <c r="E648"/>
  <c r="D648"/>
  <c r="C648"/>
  <c r="B648"/>
  <c r="A648"/>
  <c r="O647"/>
  <c r="N647"/>
  <c r="M647"/>
  <c r="L647"/>
  <c r="K647"/>
  <c r="J647"/>
  <c r="I647"/>
  <c r="H647"/>
  <c r="G647"/>
  <c r="F647"/>
  <c r="E647"/>
  <c r="D647"/>
  <c r="C647"/>
  <c r="B647"/>
  <c r="A647"/>
  <c r="O646"/>
  <c r="N646"/>
  <c r="M646"/>
  <c r="L646"/>
  <c r="K646"/>
  <c r="J646"/>
  <c r="I646"/>
  <c r="H646"/>
  <c r="G646"/>
  <c r="F646"/>
  <c r="E646"/>
  <c r="D646"/>
  <c r="C646"/>
  <c r="B646"/>
  <c r="A646"/>
  <c r="O645"/>
  <c r="N645"/>
  <c r="M645"/>
  <c r="L645"/>
  <c r="K645"/>
  <c r="J645"/>
  <c r="I645"/>
  <c r="H645"/>
  <c r="G645"/>
  <c r="F645"/>
  <c r="E645"/>
  <c r="D645"/>
  <c r="C645"/>
  <c r="B645"/>
  <c r="A645"/>
  <c r="O644"/>
  <c r="N644"/>
  <c r="M644"/>
  <c r="L644"/>
  <c r="K644"/>
  <c r="J644"/>
  <c r="I644"/>
  <c r="H644"/>
  <c r="G644"/>
  <c r="F644"/>
  <c r="E644"/>
  <c r="D644"/>
  <c r="C644"/>
  <c r="B644"/>
  <c r="A644"/>
  <c r="O643"/>
  <c r="N643"/>
  <c r="M643"/>
  <c r="L643"/>
  <c r="K643"/>
  <c r="J643"/>
  <c r="I643"/>
  <c r="H643"/>
  <c r="G643"/>
  <c r="F643"/>
  <c r="E643"/>
  <c r="D643"/>
  <c r="C643"/>
  <c r="B643"/>
  <c r="A643"/>
  <c r="O642"/>
  <c r="N642"/>
  <c r="M642"/>
  <c r="L642"/>
  <c r="K642"/>
  <c r="J642"/>
  <c r="I642"/>
  <c r="H642"/>
  <c r="G642"/>
  <c r="F642"/>
  <c r="E642"/>
  <c r="D642"/>
  <c r="C642"/>
  <c r="B642"/>
  <c r="A642"/>
  <c r="O641"/>
  <c r="N641"/>
  <c r="M641"/>
  <c r="L641"/>
  <c r="K641"/>
  <c r="J641"/>
  <c r="I641"/>
  <c r="H641"/>
  <c r="G641"/>
  <c r="F641"/>
  <c r="E641"/>
  <c r="D641"/>
  <c r="C641"/>
  <c r="B641"/>
  <c r="A641"/>
  <c r="O640"/>
  <c r="N640"/>
  <c r="M640"/>
  <c r="L640"/>
  <c r="K640"/>
  <c r="J640"/>
  <c r="I640"/>
  <c r="H640"/>
  <c r="G640"/>
  <c r="F640"/>
  <c r="E640"/>
  <c r="D640"/>
  <c r="C640"/>
  <c r="B640"/>
  <c r="A640"/>
  <c r="O639"/>
  <c r="N639"/>
  <c r="M639"/>
  <c r="L639"/>
  <c r="K639"/>
  <c r="J639"/>
  <c r="I639"/>
  <c r="H639"/>
  <c r="G639"/>
  <c r="F639"/>
  <c r="E639"/>
  <c r="D639"/>
  <c r="C639"/>
  <c r="B639"/>
  <c r="A639"/>
  <c r="O638"/>
  <c r="N638"/>
  <c r="M638"/>
  <c r="L638"/>
  <c r="K638"/>
  <c r="J638"/>
  <c r="I638"/>
  <c r="H638"/>
  <c r="G638"/>
  <c r="F638"/>
  <c r="E638"/>
  <c r="D638"/>
  <c r="C638"/>
  <c r="B638"/>
  <c r="A638"/>
  <c r="O637"/>
  <c r="N637"/>
  <c r="M637"/>
  <c r="L637"/>
  <c r="K637"/>
  <c r="J637"/>
  <c r="I637"/>
  <c r="H637"/>
  <c r="G637"/>
  <c r="F637"/>
  <c r="E637"/>
  <c r="D637"/>
  <c r="C637"/>
  <c r="B637"/>
  <c r="A637"/>
  <c r="O636"/>
  <c r="N636"/>
  <c r="M636"/>
  <c r="L636"/>
  <c r="K636"/>
  <c r="J636"/>
  <c r="I636"/>
  <c r="H636"/>
  <c r="G636"/>
  <c r="F636"/>
  <c r="E636"/>
  <c r="D636"/>
  <c r="C636"/>
  <c r="B636"/>
  <c r="A636"/>
  <c r="O635"/>
  <c r="N635"/>
  <c r="M635"/>
  <c r="L635"/>
  <c r="K635"/>
  <c r="J635"/>
  <c r="I635"/>
  <c r="H635"/>
  <c r="G635"/>
  <c r="F635"/>
  <c r="E635"/>
  <c r="D635"/>
  <c r="C635"/>
  <c r="B635"/>
  <c r="A635"/>
  <c r="O634"/>
  <c r="N634"/>
  <c r="M634"/>
  <c r="L634"/>
  <c r="K634"/>
  <c r="J634"/>
  <c r="I634"/>
  <c r="H634"/>
  <c r="G634"/>
  <c r="F634"/>
  <c r="E634"/>
  <c r="D634"/>
  <c r="C634"/>
  <c r="B634"/>
  <c r="A634"/>
  <c r="O633"/>
  <c r="N633"/>
  <c r="M633"/>
  <c r="L633"/>
  <c r="K633"/>
  <c r="J633"/>
  <c r="I633"/>
  <c r="H633"/>
  <c r="G633"/>
  <c r="F633"/>
  <c r="E633"/>
  <c r="D633"/>
  <c r="C633"/>
  <c r="B633"/>
  <c r="A633"/>
  <c r="O632"/>
  <c r="N632"/>
  <c r="M632"/>
  <c r="L632"/>
  <c r="K632"/>
  <c r="J632"/>
  <c r="I632"/>
  <c r="H632"/>
  <c r="G632"/>
  <c r="F632"/>
  <c r="E632"/>
  <c r="D632"/>
  <c r="C632"/>
  <c r="B632"/>
  <c r="A632"/>
  <c r="O631"/>
  <c r="N631"/>
  <c r="M631"/>
  <c r="L631"/>
  <c r="K631"/>
  <c r="J631"/>
  <c r="I631"/>
  <c r="H631"/>
  <c r="G631"/>
  <c r="F631"/>
  <c r="E631"/>
  <c r="D631"/>
  <c r="C631"/>
  <c r="B631"/>
  <c r="A631"/>
  <c r="O630"/>
  <c r="N630"/>
  <c r="M630"/>
  <c r="L630"/>
  <c r="K630"/>
  <c r="J630"/>
  <c r="I630"/>
  <c r="H630"/>
  <c r="G630"/>
  <c r="F630"/>
  <c r="E630"/>
  <c r="D630"/>
  <c r="C630"/>
  <c r="B630"/>
  <c r="A630"/>
  <c r="O629"/>
  <c r="N629"/>
  <c r="M629"/>
  <c r="L629"/>
  <c r="K629"/>
  <c r="J629"/>
  <c r="I629"/>
  <c r="H629"/>
  <c r="G629"/>
  <c r="F629"/>
  <c r="E629"/>
  <c r="D629"/>
  <c r="C629"/>
  <c r="B629"/>
  <c r="A629"/>
  <c r="O628"/>
  <c r="N628"/>
  <c r="M628"/>
  <c r="L628"/>
  <c r="K628"/>
  <c r="J628"/>
  <c r="I628"/>
  <c r="H628"/>
  <c r="G628"/>
  <c r="F628"/>
  <c r="E628"/>
  <c r="D628"/>
  <c r="C628"/>
  <c r="B628"/>
  <c r="A628"/>
  <c r="O627"/>
  <c r="N627"/>
  <c r="M627"/>
  <c r="L627"/>
  <c r="K627"/>
  <c r="J627"/>
  <c r="I627"/>
  <c r="H627"/>
  <c r="G627"/>
  <c r="F627"/>
  <c r="E627"/>
  <c r="D627"/>
  <c r="C627"/>
  <c r="B627"/>
  <c r="A627"/>
  <c r="O626"/>
  <c r="N626"/>
  <c r="M626"/>
  <c r="L626"/>
  <c r="K626"/>
  <c r="J626"/>
  <c r="I626"/>
  <c r="H626"/>
  <c r="G626"/>
  <c r="F626"/>
  <c r="E626"/>
  <c r="D626"/>
  <c r="C626"/>
  <c r="B626"/>
  <c r="A626"/>
  <c r="O625"/>
  <c r="N625"/>
  <c r="M625"/>
  <c r="L625"/>
  <c r="K625"/>
  <c r="J625"/>
  <c r="I625"/>
  <c r="H625"/>
  <c r="G625"/>
  <c r="F625"/>
  <c r="E625"/>
  <c r="D625"/>
  <c r="C625"/>
  <c r="B625"/>
  <c r="A625"/>
  <c r="O624"/>
  <c r="N624"/>
  <c r="M624"/>
  <c r="L624"/>
  <c r="K624"/>
  <c r="J624"/>
  <c r="I624"/>
  <c r="H624"/>
  <c r="G624"/>
  <c r="F624"/>
  <c r="E624"/>
  <c r="D624"/>
  <c r="C624"/>
  <c r="B624"/>
  <c r="A624"/>
  <c r="O623"/>
  <c r="N623"/>
  <c r="M623"/>
  <c r="L623"/>
  <c r="K623"/>
  <c r="J623"/>
  <c r="I623"/>
  <c r="H623"/>
  <c r="G623"/>
  <c r="F623"/>
  <c r="E623"/>
  <c r="D623"/>
  <c r="C623"/>
  <c r="B623"/>
  <c r="A623"/>
  <c r="O622"/>
  <c r="N622"/>
  <c r="M622"/>
  <c r="L622"/>
  <c r="K622"/>
  <c r="J622"/>
  <c r="I622"/>
  <c r="H622"/>
  <c r="G622"/>
  <c r="F622"/>
  <c r="E622"/>
  <c r="D622"/>
  <c r="C622"/>
  <c r="B622"/>
  <c r="A622"/>
  <c r="O621"/>
  <c r="N621"/>
  <c r="M621"/>
  <c r="L621"/>
  <c r="K621"/>
  <c r="J621"/>
  <c r="I621"/>
  <c r="H621"/>
  <c r="G621"/>
  <c r="F621"/>
  <c r="E621"/>
  <c r="D621"/>
  <c r="C621"/>
  <c r="B621"/>
  <c r="A621"/>
  <c r="O620"/>
  <c r="N620"/>
  <c r="M620"/>
  <c r="L620"/>
  <c r="K620"/>
  <c r="J620"/>
  <c r="I620"/>
  <c r="H620"/>
  <c r="G620"/>
  <c r="F620"/>
  <c r="E620"/>
  <c r="D620"/>
  <c r="C620"/>
  <c r="B620"/>
  <c r="A620"/>
  <c r="O619"/>
  <c r="N619"/>
  <c r="M619"/>
  <c r="L619"/>
  <c r="K619"/>
  <c r="J619"/>
  <c r="I619"/>
  <c r="H619"/>
  <c r="G619"/>
  <c r="F619"/>
  <c r="E619"/>
  <c r="D619"/>
  <c r="C619"/>
  <c r="B619"/>
  <c r="A619"/>
  <c r="O618"/>
  <c r="N618"/>
  <c r="M618"/>
  <c r="L618"/>
  <c r="K618"/>
  <c r="J618"/>
  <c r="I618"/>
  <c r="H618"/>
  <c r="G618"/>
  <c r="F618"/>
  <c r="E618"/>
  <c r="D618"/>
  <c r="C618"/>
  <c r="B618"/>
  <c r="A618"/>
  <c r="O617"/>
  <c r="N617"/>
  <c r="M617"/>
  <c r="L617"/>
  <c r="K617"/>
  <c r="J617"/>
  <c r="I617"/>
  <c r="H617"/>
  <c r="G617"/>
  <c r="F617"/>
  <c r="E617"/>
  <c r="D617"/>
  <c r="C617"/>
  <c r="B617"/>
  <c r="A617"/>
  <c r="O616"/>
  <c r="N616"/>
  <c r="M616"/>
  <c r="L616"/>
  <c r="K616"/>
  <c r="J616"/>
  <c r="I616"/>
  <c r="H616"/>
  <c r="G616"/>
  <c r="F616"/>
  <c r="E616"/>
  <c r="D616"/>
  <c r="C616"/>
  <c r="B616"/>
  <c r="A616"/>
  <c r="O615"/>
  <c r="N615"/>
  <c r="M615"/>
  <c r="L615"/>
  <c r="K615"/>
  <c r="J615"/>
  <c r="I615"/>
  <c r="H615"/>
  <c r="G615"/>
  <c r="F615"/>
  <c r="E615"/>
  <c r="D615"/>
  <c r="C615"/>
  <c r="B615"/>
  <c r="A615"/>
  <c r="O614"/>
  <c r="N614"/>
  <c r="M614"/>
  <c r="L614"/>
  <c r="K614"/>
  <c r="J614"/>
  <c r="I614"/>
  <c r="H614"/>
  <c r="G614"/>
  <c r="F614"/>
  <c r="E614"/>
  <c r="D614"/>
  <c r="C614"/>
  <c r="B614"/>
  <c r="A614"/>
  <c r="O613"/>
  <c r="N613"/>
  <c r="M613"/>
  <c r="L613"/>
  <c r="K613"/>
  <c r="J613"/>
  <c r="I613"/>
  <c r="H613"/>
  <c r="G613"/>
  <c r="F613"/>
  <c r="E613"/>
  <c r="D613"/>
  <c r="C613"/>
  <c r="B613"/>
  <c r="A613"/>
  <c r="O612"/>
  <c r="N612"/>
  <c r="M612"/>
  <c r="L612"/>
  <c r="K612"/>
  <c r="J612"/>
  <c r="I612"/>
  <c r="H612"/>
  <c r="G612"/>
  <c r="F612"/>
  <c r="E612"/>
  <c r="D612"/>
  <c r="C612"/>
  <c r="B612"/>
  <c r="A612"/>
  <c r="O611"/>
  <c r="N611"/>
  <c r="M611"/>
  <c r="L611"/>
  <c r="K611"/>
  <c r="J611"/>
  <c r="I611"/>
  <c r="H611"/>
  <c r="G611"/>
  <c r="F611"/>
  <c r="E611"/>
  <c r="D611"/>
  <c r="C611"/>
  <c r="B611"/>
  <c r="A611"/>
  <c r="O610"/>
  <c r="N610"/>
  <c r="M610"/>
  <c r="L610"/>
  <c r="K610"/>
  <c r="J610"/>
  <c r="I610"/>
  <c r="H610"/>
  <c r="G610"/>
  <c r="F610"/>
  <c r="E610"/>
  <c r="D610"/>
  <c r="C610"/>
  <c r="B610"/>
  <c r="A610"/>
  <c r="O609"/>
  <c r="N609"/>
  <c r="M609"/>
  <c r="L609"/>
  <c r="K609"/>
  <c r="J609"/>
  <c r="I609"/>
  <c r="H609"/>
  <c r="G609"/>
  <c r="F609"/>
  <c r="E609"/>
  <c r="D609"/>
  <c r="C609"/>
  <c r="B609"/>
  <c r="A609"/>
  <c r="O608"/>
  <c r="N608"/>
  <c r="M608"/>
  <c r="L608"/>
  <c r="K608"/>
  <c r="J608"/>
  <c r="I608"/>
  <c r="H608"/>
  <c r="G608"/>
  <c r="F608"/>
  <c r="E608"/>
  <c r="D608"/>
  <c r="C608"/>
  <c r="B608"/>
  <c r="A608"/>
  <c r="O607"/>
  <c r="N607"/>
  <c r="M607"/>
  <c r="L607"/>
  <c r="K607"/>
  <c r="J607"/>
  <c r="I607"/>
  <c r="H607"/>
  <c r="G607"/>
  <c r="F607"/>
  <c r="E607"/>
  <c r="D607"/>
  <c r="C607"/>
  <c r="B607"/>
  <c r="A607"/>
  <c r="O606"/>
  <c r="N606"/>
  <c r="M606"/>
  <c r="L606"/>
  <c r="K606"/>
  <c r="J606"/>
  <c r="I606"/>
  <c r="H606"/>
  <c r="G606"/>
  <c r="F606"/>
  <c r="E606"/>
  <c r="D606"/>
  <c r="C606"/>
  <c r="B606"/>
  <c r="A606"/>
  <c r="O605"/>
  <c r="N605"/>
  <c r="M605"/>
  <c r="L605"/>
  <c r="K605"/>
  <c r="J605"/>
  <c r="I605"/>
  <c r="H605"/>
  <c r="G605"/>
  <c r="F605"/>
  <c r="E605"/>
  <c r="D605"/>
  <c r="C605"/>
  <c r="B605"/>
  <c r="A605"/>
  <c r="O604"/>
  <c r="N604"/>
  <c r="M604"/>
  <c r="L604"/>
  <c r="K604"/>
  <c r="J604"/>
  <c r="I604"/>
  <c r="H604"/>
  <c r="G604"/>
  <c r="F604"/>
  <c r="E604"/>
  <c r="D604"/>
  <c r="C604"/>
  <c r="B604"/>
  <c r="A604"/>
  <c r="O603"/>
  <c r="N603"/>
  <c r="M603"/>
  <c r="L603"/>
  <c r="K603"/>
  <c r="J603"/>
  <c r="I603"/>
  <c r="H603"/>
  <c r="G603"/>
  <c r="F603"/>
  <c r="E603"/>
  <c r="D603"/>
  <c r="C603"/>
  <c r="B603"/>
  <c r="A603"/>
  <c r="O602"/>
  <c r="N602"/>
  <c r="M602"/>
  <c r="L602"/>
  <c r="K602"/>
  <c r="J602"/>
  <c r="I602"/>
  <c r="H602"/>
  <c r="G602"/>
  <c r="F602"/>
  <c r="E602"/>
  <c r="D602"/>
  <c r="C602"/>
  <c r="B602"/>
  <c r="A602"/>
  <c r="O601"/>
  <c r="N601"/>
  <c r="M601"/>
  <c r="L601"/>
  <c r="K601"/>
  <c r="J601"/>
  <c r="I601"/>
  <c r="H601"/>
  <c r="G601"/>
  <c r="F601"/>
  <c r="E601"/>
  <c r="D601"/>
  <c r="C601"/>
  <c r="B601"/>
  <c r="A601"/>
  <c r="O600"/>
  <c r="N600"/>
  <c r="M600"/>
  <c r="L600"/>
  <c r="K600"/>
  <c r="J600"/>
  <c r="I600"/>
  <c r="H600"/>
  <c r="G600"/>
  <c r="F600"/>
  <c r="E600"/>
  <c r="D600"/>
  <c r="C600"/>
  <c r="B600"/>
  <c r="A600"/>
  <c r="O599"/>
  <c r="N599"/>
  <c r="M599"/>
  <c r="L599"/>
  <c r="K599"/>
  <c r="J599"/>
  <c r="I599"/>
  <c r="H599"/>
  <c r="G599"/>
  <c r="F599"/>
  <c r="E599"/>
  <c r="D599"/>
  <c r="C599"/>
  <c r="B599"/>
  <c r="A599"/>
  <c r="O598"/>
  <c r="N598"/>
  <c r="M598"/>
  <c r="L598"/>
  <c r="K598"/>
  <c r="J598"/>
  <c r="I598"/>
  <c r="H598"/>
  <c r="G598"/>
  <c r="F598"/>
  <c r="E598"/>
  <c r="D598"/>
  <c r="C598"/>
  <c r="B598"/>
  <c r="A598"/>
  <c r="O597"/>
  <c r="N597"/>
  <c r="M597"/>
  <c r="L597"/>
  <c r="K597"/>
  <c r="J597"/>
  <c r="I597"/>
  <c r="H597"/>
  <c r="G597"/>
  <c r="F597"/>
  <c r="E597"/>
  <c r="D597"/>
  <c r="C597"/>
  <c r="B597"/>
  <c r="A597"/>
  <c r="O596"/>
  <c r="N596"/>
  <c r="M596"/>
  <c r="L596"/>
  <c r="K596"/>
  <c r="J596"/>
  <c r="I596"/>
  <c r="H596"/>
  <c r="G596"/>
  <c r="F596"/>
  <c r="E596"/>
  <c r="D596"/>
  <c r="C596"/>
  <c r="B596"/>
  <c r="A596"/>
  <c r="O595"/>
  <c r="N595"/>
  <c r="M595"/>
  <c r="L595"/>
  <c r="K595"/>
  <c r="J595"/>
  <c r="I595"/>
  <c r="H595"/>
  <c r="G595"/>
  <c r="F595"/>
  <c r="E595"/>
  <c r="D595"/>
  <c r="C595"/>
  <c r="B595"/>
  <c r="A595"/>
  <c r="O594"/>
  <c r="N594"/>
  <c r="M594"/>
  <c r="L594"/>
  <c r="K594"/>
  <c r="J594"/>
  <c r="I594"/>
  <c r="H594"/>
  <c r="G594"/>
  <c r="F594"/>
  <c r="E594"/>
  <c r="D594"/>
  <c r="C594"/>
  <c r="B594"/>
  <c r="A594"/>
  <c r="O593"/>
  <c r="N593"/>
  <c r="M593"/>
  <c r="L593"/>
  <c r="K593"/>
  <c r="J593"/>
  <c r="I593"/>
  <c r="H593"/>
  <c r="G593"/>
  <c r="F593"/>
  <c r="E593"/>
  <c r="D593"/>
  <c r="C593"/>
  <c r="B593"/>
  <c r="A593"/>
  <c r="O592"/>
  <c r="N592"/>
  <c r="M592"/>
  <c r="L592"/>
  <c r="K592"/>
  <c r="J592"/>
  <c r="I592"/>
  <c r="H592"/>
  <c r="G592"/>
  <c r="F592"/>
  <c r="E592"/>
  <c r="D592"/>
  <c r="C592"/>
  <c r="B592"/>
  <c r="A592"/>
  <c r="O591"/>
  <c r="N591"/>
  <c r="M591"/>
  <c r="L591"/>
  <c r="K591"/>
  <c r="J591"/>
  <c r="I591"/>
  <c r="H591"/>
  <c r="G591"/>
  <c r="F591"/>
  <c r="E591"/>
  <c r="D591"/>
  <c r="C591"/>
  <c r="B591"/>
  <c r="A591"/>
  <c r="O590"/>
  <c r="N590"/>
  <c r="M590"/>
  <c r="L590"/>
  <c r="K590"/>
  <c r="J590"/>
  <c r="I590"/>
  <c r="H590"/>
  <c r="G590"/>
  <c r="F590"/>
  <c r="E590"/>
  <c r="D590"/>
  <c r="C590"/>
  <c r="B590"/>
  <c r="A590"/>
  <c r="O589"/>
  <c r="N589"/>
  <c r="M589"/>
  <c r="L589"/>
  <c r="K589"/>
  <c r="J589"/>
  <c r="I589"/>
  <c r="H589"/>
  <c r="G589"/>
  <c r="F589"/>
  <c r="E589"/>
  <c r="D589"/>
  <c r="C589"/>
  <c r="B589"/>
  <c r="A589"/>
  <c r="O588"/>
  <c r="N588"/>
  <c r="M588"/>
  <c r="L588"/>
  <c r="K588"/>
  <c r="J588"/>
  <c r="I588"/>
  <c r="H588"/>
  <c r="G588"/>
  <c r="F588"/>
  <c r="E588"/>
  <c r="D588"/>
  <c r="C588"/>
  <c r="B588"/>
  <c r="A588"/>
  <c r="O587"/>
  <c r="N587"/>
  <c r="M587"/>
  <c r="L587"/>
  <c r="K587"/>
  <c r="J587"/>
  <c r="I587"/>
  <c r="H587"/>
  <c r="G587"/>
  <c r="F587"/>
  <c r="E587"/>
  <c r="D587"/>
  <c r="C587"/>
  <c r="B587"/>
  <c r="A587"/>
  <c r="O586"/>
  <c r="N586"/>
  <c r="M586"/>
  <c r="L586"/>
  <c r="K586"/>
  <c r="J586"/>
  <c r="I586"/>
  <c r="H586"/>
  <c r="G586"/>
  <c r="F586"/>
  <c r="E586"/>
  <c r="D586"/>
  <c r="C586"/>
  <c r="B586"/>
  <c r="A586"/>
  <c r="O585"/>
  <c r="N585"/>
  <c r="M585"/>
  <c r="L585"/>
  <c r="K585"/>
  <c r="J585"/>
  <c r="I585"/>
  <c r="H585"/>
  <c r="G585"/>
  <c r="F585"/>
  <c r="E585"/>
  <c r="D585"/>
  <c r="C585"/>
  <c r="B585"/>
  <c r="A585"/>
  <c r="O584"/>
  <c r="N584"/>
  <c r="M584"/>
  <c r="L584"/>
  <c r="K584"/>
  <c r="J584"/>
  <c r="I584"/>
  <c r="H584"/>
  <c r="G584"/>
  <c r="F584"/>
  <c r="E584"/>
  <c r="D584"/>
  <c r="C584"/>
  <c r="B584"/>
  <c r="A584"/>
  <c r="O583"/>
  <c r="N583"/>
  <c r="M583"/>
  <c r="L583"/>
  <c r="K583"/>
  <c r="J583"/>
  <c r="I583"/>
  <c r="H583"/>
  <c r="G583"/>
  <c r="F583"/>
  <c r="E583"/>
  <c r="D583"/>
  <c r="C583"/>
  <c r="B583"/>
  <c r="A583"/>
  <c r="O582"/>
  <c r="N582"/>
  <c r="M582"/>
  <c r="L582"/>
  <c r="K582"/>
  <c r="J582"/>
  <c r="I582"/>
  <c r="H582"/>
  <c r="G582"/>
  <c r="F582"/>
  <c r="E582"/>
  <c r="D582"/>
  <c r="C582"/>
  <c r="B582"/>
  <c r="A582"/>
  <c r="O581"/>
  <c r="N581"/>
  <c r="M581"/>
  <c r="L581"/>
  <c r="K581"/>
  <c r="J581"/>
  <c r="I581"/>
  <c r="H581"/>
  <c r="G581"/>
  <c r="F581"/>
  <c r="E581"/>
  <c r="D581"/>
  <c r="C581"/>
  <c r="B581"/>
  <c r="A581"/>
  <c r="O580"/>
  <c r="N580"/>
  <c r="M580"/>
  <c r="L580"/>
  <c r="K580"/>
  <c r="J580"/>
  <c r="I580"/>
  <c r="H580"/>
  <c r="G580"/>
  <c r="F580"/>
  <c r="E580"/>
  <c r="D580"/>
  <c r="C580"/>
  <c r="B580"/>
  <c r="A580"/>
  <c r="O579"/>
  <c r="N579"/>
  <c r="M579"/>
  <c r="L579"/>
  <c r="K579"/>
  <c r="J579"/>
  <c r="I579"/>
  <c r="H579"/>
  <c r="G579"/>
  <c r="F579"/>
  <c r="E579"/>
  <c r="D579"/>
  <c r="C579"/>
  <c r="B579"/>
  <c r="A579"/>
  <c r="O578"/>
  <c r="N578"/>
  <c r="M578"/>
  <c r="L578"/>
  <c r="K578"/>
  <c r="J578"/>
  <c r="I578"/>
  <c r="H578"/>
  <c r="G578"/>
  <c r="F578"/>
  <c r="E578"/>
  <c r="D578"/>
  <c r="C578"/>
  <c r="B578"/>
  <c r="A578"/>
  <c r="O577"/>
  <c r="N577"/>
  <c r="M577"/>
  <c r="L577"/>
  <c r="K577"/>
  <c r="J577"/>
  <c r="I577"/>
  <c r="H577"/>
  <c r="G577"/>
  <c r="F577"/>
  <c r="E577"/>
  <c r="D577"/>
  <c r="C577"/>
  <c r="B577"/>
  <c r="A577"/>
  <c r="O576"/>
  <c r="N576"/>
  <c r="M576"/>
  <c r="L576"/>
  <c r="K576"/>
  <c r="J576"/>
  <c r="I576"/>
  <c r="H576"/>
  <c r="G576"/>
  <c r="F576"/>
  <c r="E576"/>
  <c r="D576"/>
  <c r="C576"/>
  <c r="B576"/>
  <c r="A576"/>
  <c r="O575"/>
  <c r="N575"/>
  <c r="M575"/>
  <c r="L575"/>
  <c r="K575"/>
  <c r="J575"/>
  <c r="I575"/>
  <c r="H575"/>
  <c r="G575"/>
  <c r="F575"/>
  <c r="E575"/>
  <c r="D575"/>
  <c r="C575"/>
  <c r="B575"/>
  <c r="A575"/>
  <c r="O574"/>
  <c r="N574"/>
  <c r="M574"/>
  <c r="L574"/>
  <c r="K574"/>
  <c r="J574"/>
  <c r="I574"/>
  <c r="H574"/>
  <c r="G574"/>
  <c r="F574"/>
  <c r="E574"/>
  <c r="D574"/>
  <c r="C574"/>
  <c r="B574"/>
  <c r="A574"/>
  <c r="O573"/>
  <c r="N573"/>
  <c r="M573"/>
  <c r="L573"/>
  <c r="K573"/>
  <c r="J573"/>
  <c r="I573"/>
  <c r="H573"/>
  <c r="G573"/>
  <c r="F573"/>
  <c r="E573"/>
  <c r="D573"/>
  <c r="C573"/>
  <c r="B573"/>
  <c r="A573"/>
  <c r="O572"/>
  <c r="N572"/>
  <c r="M572"/>
  <c r="L572"/>
  <c r="K572"/>
  <c r="J572"/>
  <c r="I572"/>
  <c r="H572"/>
  <c r="G572"/>
  <c r="F572"/>
  <c r="E572"/>
  <c r="D572"/>
  <c r="C572"/>
  <c r="B572"/>
  <c r="A572"/>
  <c r="O571"/>
  <c r="N571"/>
  <c r="M571"/>
  <c r="L571"/>
  <c r="K571"/>
  <c r="J571"/>
  <c r="I571"/>
  <c r="H571"/>
  <c r="G571"/>
  <c r="F571"/>
  <c r="E571"/>
  <c r="D571"/>
  <c r="C571"/>
  <c r="B571"/>
  <c r="A571"/>
  <c r="O570"/>
  <c r="N570"/>
  <c r="M570"/>
  <c r="L570"/>
  <c r="K570"/>
  <c r="J570"/>
  <c r="I570"/>
  <c r="H570"/>
  <c r="G570"/>
  <c r="F570"/>
  <c r="E570"/>
  <c r="D570"/>
  <c r="C570"/>
  <c r="B570"/>
  <c r="A570"/>
  <c r="O569"/>
  <c r="N569"/>
  <c r="M569"/>
  <c r="L569"/>
  <c r="K569"/>
  <c r="J569"/>
  <c r="I569"/>
  <c r="H569"/>
  <c r="G569"/>
  <c r="F569"/>
  <c r="E569"/>
  <c r="D569"/>
  <c r="C569"/>
  <c r="B569"/>
  <c r="A569"/>
  <c r="O568"/>
  <c r="N568"/>
  <c r="M568"/>
  <c r="L568"/>
  <c r="K568"/>
  <c r="J568"/>
  <c r="I568"/>
  <c r="H568"/>
  <c r="G568"/>
  <c r="F568"/>
  <c r="E568"/>
  <c r="D568"/>
  <c r="C568"/>
  <c r="B568"/>
  <c r="A568"/>
  <c r="O567"/>
  <c r="N567"/>
  <c r="M567"/>
  <c r="L567"/>
  <c r="K567"/>
  <c r="J567"/>
  <c r="I567"/>
  <c r="H567"/>
  <c r="G567"/>
  <c r="F567"/>
  <c r="E567"/>
  <c r="D567"/>
  <c r="C567"/>
  <c r="B567"/>
  <c r="A567"/>
  <c r="O566"/>
  <c r="N566"/>
  <c r="M566"/>
  <c r="L566"/>
  <c r="K566"/>
  <c r="J566"/>
  <c r="I566"/>
  <c r="H566"/>
  <c r="G566"/>
  <c r="F566"/>
  <c r="E566"/>
  <c r="D566"/>
  <c r="C566"/>
  <c r="B566"/>
  <c r="A566"/>
  <c r="O565"/>
  <c r="N565"/>
  <c r="M565"/>
  <c r="L565"/>
  <c r="K565"/>
  <c r="J565"/>
  <c r="I565"/>
  <c r="H565"/>
  <c r="G565"/>
  <c r="F565"/>
  <c r="E565"/>
  <c r="D565"/>
  <c r="C565"/>
  <c r="B565"/>
  <c r="A565"/>
  <c r="O564"/>
  <c r="N564"/>
  <c r="M564"/>
  <c r="L564"/>
  <c r="K564"/>
  <c r="J564"/>
  <c r="I564"/>
  <c r="H564"/>
  <c r="G564"/>
  <c r="F564"/>
  <c r="E564"/>
  <c r="D564"/>
  <c r="C564"/>
  <c r="B564"/>
  <c r="A564"/>
  <c r="O563"/>
  <c r="N563"/>
  <c r="M563"/>
  <c r="L563"/>
  <c r="K563"/>
  <c r="J563"/>
  <c r="I563"/>
  <c r="H563"/>
  <c r="G563"/>
  <c r="F563"/>
  <c r="E563"/>
  <c r="D563"/>
  <c r="C563"/>
  <c r="B563"/>
  <c r="A563"/>
  <c r="O562"/>
  <c r="N562"/>
  <c r="M562"/>
  <c r="L562"/>
  <c r="K562"/>
  <c r="J562"/>
  <c r="I562"/>
  <c r="H562"/>
  <c r="G562"/>
  <c r="F562"/>
  <c r="E562"/>
  <c r="D562"/>
  <c r="C562"/>
  <c r="B562"/>
  <c r="A562"/>
  <c r="O561"/>
  <c r="N561"/>
  <c r="M561"/>
  <c r="L561"/>
  <c r="K561"/>
  <c r="J561"/>
  <c r="I561"/>
  <c r="H561"/>
  <c r="G561"/>
  <c r="F561"/>
  <c r="E561"/>
  <c r="D561"/>
  <c r="C561"/>
  <c r="B561"/>
  <c r="A561"/>
  <c r="O560"/>
  <c r="N560"/>
  <c r="M560"/>
  <c r="L560"/>
  <c r="K560"/>
  <c r="J560"/>
  <c r="I560"/>
  <c r="H560"/>
  <c r="G560"/>
  <c r="F560"/>
  <c r="E560"/>
  <c r="D560"/>
  <c r="C560"/>
  <c r="B560"/>
  <c r="A560"/>
  <c r="O559"/>
  <c r="N559"/>
  <c r="M559"/>
  <c r="L559"/>
  <c r="K559"/>
  <c r="J559"/>
  <c r="I559"/>
  <c r="H559"/>
  <c r="G559"/>
  <c r="F559"/>
  <c r="E559"/>
  <c r="D559"/>
  <c r="C559"/>
  <c r="B559"/>
  <c r="A559"/>
  <c r="O558"/>
  <c r="N558"/>
  <c r="M558"/>
  <c r="L558"/>
  <c r="K558"/>
  <c r="J558"/>
  <c r="I558"/>
  <c r="H558"/>
  <c r="G558"/>
  <c r="F558"/>
  <c r="E558"/>
  <c r="D558"/>
  <c r="C558"/>
  <c r="B558"/>
  <c r="A558"/>
  <c r="O557"/>
  <c r="N557"/>
  <c r="M557"/>
  <c r="L557"/>
  <c r="K557"/>
  <c r="J557"/>
  <c r="I557"/>
  <c r="H557"/>
  <c r="G557"/>
  <c r="F557"/>
  <c r="E557"/>
  <c r="D557"/>
  <c r="C557"/>
  <c r="B557"/>
  <c r="A557"/>
  <c r="O556"/>
  <c r="N556"/>
  <c r="M556"/>
  <c r="L556"/>
  <c r="K556"/>
  <c r="J556"/>
  <c r="I556"/>
  <c r="H556"/>
  <c r="G556"/>
  <c r="F556"/>
  <c r="E556"/>
  <c r="D556"/>
  <c r="C556"/>
  <c r="B556"/>
  <c r="A556"/>
  <c r="O555"/>
  <c r="N555"/>
  <c r="M555"/>
  <c r="L555"/>
  <c r="K555"/>
  <c r="J555"/>
  <c r="I555"/>
  <c r="H555"/>
  <c r="G555"/>
  <c r="F555"/>
  <c r="E555"/>
  <c r="D555"/>
  <c r="C555"/>
  <c r="B555"/>
  <c r="A555"/>
  <c r="O554"/>
  <c r="N554"/>
  <c r="M554"/>
  <c r="L554"/>
  <c r="K554"/>
  <c r="J554"/>
  <c r="I554"/>
  <c r="H554"/>
  <c r="G554"/>
  <c r="F554"/>
  <c r="E554"/>
  <c r="D554"/>
  <c r="C554"/>
  <c r="B554"/>
  <c r="A554"/>
  <c r="O553"/>
  <c r="N553"/>
  <c r="M553"/>
  <c r="L553"/>
  <c r="K553"/>
  <c r="J553"/>
  <c r="I553"/>
  <c r="H553"/>
  <c r="G553"/>
  <c r="F553"/>
  <c r="E553"/>
  <c r="D553"/>
  <c r="C553"/>
  <c r="B553"/>
  <c r="A553"/>
  <c r="O552"/>
  <c r="N552"/>
  <c r="M552"/>
  <c r="L552"/>
  <c r="K552"/>
  <c r="J552"/>
  <c r="I552"/>
  <c r="H552"/>
  <c r="G552"/>
  <c r="F552"/>
  <c r="E552"/>
  <c r="D552"/>
  <c r="C552"/>
  <c r="B552"/>
  <c r="A552"/>
  <c r="O551"/>
  <c r="N551"/>
  <c r="M551"/>
  <c r="L551"/>
  <c r="K551"/>
  <c r="J551"/>
  <c r="I551"/>
  <c r="H551"/>
  <c r="G551"/>
  <c r="F551"/>
  <c r="E551"/>
  <c r="D551"/>
  <c r="C551"/>
  <c r="B551"/>
  <c r="A551"/>
  <c r="O550"/>
  <c r="N550"/>
  <c r="M550"/>
  <c r="L550"/>
  <c r="K550"/>
  <c r="J550"/>
  <c r="I550"/>
  <c r="H550"/>
  <c r="G550"/>
  <c r="F550"/>
  <c r="E550"/>
  <c r="D550"/>
  <c r="C550"/>
  <c r="B550"/>
  <c r="A550"/>
  <c r="O549"/>
  <c r="N549"/>
  <c r="M549"/>
  <c r="L549"/>
  <c r="K549"/>
  <c r="J549"/>
  <c r="I549"/>
  <c r="H549"/>
  <c r="G549"/>
  <c r="F549"/>
  <c r="E549"/>
  <c r="D549"/>
  <c r="C549"/>
  <c r="B549"/>
  <c r="A549"/>
  <c r="O548"/>
  <c r="N548"/>
  <c r="M548"/>
  <c r="L548"/>
  <c r="K548"/>
  <c r="J548"/>
  <c r="I548"/>
  <c r="H548"/>
  <c r="G548"/>
  <c r="F548"/>
  <c r="E548"/>
  <c r="D548"/>
  <c r="C548"/>
  <c r="B548"/>
  <c r="A548"/>
  <c r="O547"/>
  <c r="N547"/>
  <c r="M547"/>
  <c r="L547"/>
  <c r="K547"/>
  <c r="J547"/>
  <c r="I547"/>
  <c r="H547"/>
  <c r="G547"/>
  <c r="F547"/>
  <c r="E547"/>
  <c r="D547"/>
  <c r="C547"/>
  <c r="B547"/>
  <c r="A547"/>
  <c r="O546"/>
  <c r="N546"/>
  <c r="M546"/>
  <c r="L546"/>
  <c r="K546"/>
  <c r="J546"/>
  <c r="I546"/>
  <c r="H546"/>
  <c r="G546"/>
  <c r="F546"/>
  <c r="E546"/>
  <c r="D546"/>
  <c r="C546"/>
  <c r="B546"/>
  <c r="A546"/>
  <c r="O545"/>
  <c r="N545"/>
  <c r="M545"/>
  <c r="L545"/>
  <c r="K545"/>
  <c r="J545"/>
  <c r="I545"/>
  <c r="H545"/>
  <c r="G545"/>
  <c r="F545"/>
  <c r="E545"/>
  <c r="D545"/>
  <c r="C545"/>
  <c r="B545"/>
  <c r="A545"/>
  <c r="O544"/>
  <c r="N544"/>
  <c r="M544"/>
  <c r="L544"/>
  <c r="K544"/>
  <c r="J544"/>
  <c r="I544"/>
  <c r="H544"/>
  <c r="G544"/>
  <c r="F544"/>
  <c r="E544"/>
  <c r="D544"/>
  <c r="C544"/>
  <c r="B544"/>
  <c r="A544"/>
  <c r="O543"/>
  <c r="N543"/>
  <c r="M543"/>
  <c r="L543"/>
  <c r="K543"/>
  <c r="J543"/>
  <c r="I543"/>
  <c r="H543"/>
  <c r="G543"/>
  <c r="F543"/>
  <c r="E543"/>
  <c r="D543"/>
  <c r="C543"/>
  <c r="B543"/>
  <c r="A543"/>
  <c r="O542"/>
  <c r="N542"/>
  <c r="M542"/>
  <c r="L542"/>
  <c r="K542"/>
  <c r="J542"/>
  <c r="I542"/>
  <c r="H542"/>
  <c r="G542"/>
  <c r="F542"/>
  <c r="E542"/>
  <c r="D542"/>
  <c r="C542"/>
  <c r="B542"/>
  <c r="A542"/>
  <c r="O541"/>
  <c r="N541"/>
  <c r="M541"/>
  <c r="L541"/>
  <c r="K541"/>
  <c r="J541"/>
  <c r="I541"/>
  <c r="H541"/>
  <c r="G541"/>
  <c r="F541"/>
  <c r="E541"/>
  <c r="D541"/>
  <c r="C541"/>
  <c r="B541"/>
  <c r="A541"/>
  <c r="O540"/>
  <c r="N540"/>
  <c r="M540"/>
  <c r="L540"/>
  <c r="K540"/>
  <c r="J540"/>
  <c r="I540"/>
  <c r="H540"/>
  <c r="G540"/>
  <c r="F540"/>
  <c r="E540"/>
  <c r="D540"/>
  <c r="C540"/>
  <c r="B540"/>
  <c r="A540"/>
  <c r="O539"/>
  <c r="N539"/>
  <c r="M539"/>
  <c r="L539"/>
  <c r="K539"/>
  <c r="J539"/>
  <c r="I539"/>
  <c r="H539"/>
  <c r="G539"/>
  <c r="F539"/>
  <c r="E539"/>
  <c r="D539"/>
  <c r="C539"/>
  <c r="B539"/>
  <c r="A539"/>
  <c r="O538"/>
  <c r="N538"/>
  <c r="M538"/>
  <c r="L538"/>
  <c r="K538"/>
  <c r="J538"/>
  <c r="I538"/>
  <c r="H538"/>
  <c r="G538"/>
  <c r="F538"/>
  <c r="E538"/>
  <c r="D538"/>
  <c r="C538"/>
  <c r="B538"/>
  <c r="A538"/>
  <c r="O537"/>
  <c r="N537"/>
  <c r="M537"/>
  <c r="L537"/>
  <c r="K537"/>
  <c r="J537"/>
  <c r="I537"/>
  <c r="H537"/>
  <c r="G537"/>
  <c r="F537"/>
  <c r="E537"/>
  <c r="D537"/>
  <c r="C537"/>
  <c r="B537"/>
  <c r="A537"/>
  <c r="O536"/>
  <c r="N536"/>
  <c r="M536"/>
  <c r="L536"/>
  <c r="K536"/>
  <c r="J536"/>
  <c r="I536"/>
  <c r="H536"/>
  <c r="G536"/>
  <c r="F536"/>
  <c r="E536"/>
  <c r="D536"/>
  <c r="C536"/>
  <c r="B536"/>
  <c r="A536"/>
  <c r="O535"/>
  <c r="N535"/>
  <c r="M535"/>
  <c r="L535"/>
  <c r="K535"/>
  <c r="J535"/>
  <c r="I535"/>
  <c r="H535"/>
  <c r="G535"/>
  <c r="F535"/>
  <c r="E535"/>
  <c r="D535"/>
  <c r="C535"/>
  <c r="B535"/>
  <c r="A535"/>
  <c r="O534"/>
  <c r="N534"/>
  <c r="M534"/>
  <c r="L534"/>
  <c r="K534"/>
  <c r="J534"/>
  <c r="I534"/>
  <c r="H534"/>
  <c r="G534"/>
  <c r="F534"/>
  <c r="E534"/>
  <c r="D534"/>
  <c r="C534"/>
  <c r="B534"/>
  <c r="A534"/>
  <c r="O533"/>
  <c r="N533"/>
  <c r="M533"/>
  <c r="L533"/>
  <c r="K533"/>
  <c r="J533"/>
  <c r="I533"/>
  <c r="H533"/>
  <c r="G533"/>
  <c r="F533"/>
  <c r="E533"/>
  <c r="D533"/>
  <c r="C533"/>
  <c r="B533"/>
  <c r="A533"/>
  <c r="O532"/>
  <c r="N532"/>
  <c r="M532"/>
  <c r="L532"/>
  <c r="K532"/>
  <c r="J532"/>
  <c r="I532"/>
  <c r="H532"/>
  <c r="G532"/>
  <c r="F532"/>
  <c r="E532"/>
  <c r="D532"/>
  <c r="C532"/>
  <c r="B532"/>
  <c r="A532"/>
  <c r="O531"/>
  <c r="N531"/>
  <c r="M531"/>
  <c r="L531"/>
  <c r="K531"/>
  <c r="J531"/>
  <c r="I531"/>
  <c r="H531"/>
  <c r="G531"/>
  <c r="F531"/>
  <c r="E531"/>
  <c r="D531"/>
  <c r="C531"/>
  <c r="B531"/>
  <c r="A531"/>
  <c r="O530"/>
  <c r="N530"/>
  <c r="M530"/>
  <c r="L530"/>
  <c r="K530"/>
  <c r="J530"/>
  <c r="I530"/>
  <c r="H530"/>
  <c r="G530"/>
  <c r="F530"/>
  <c r="E530"/>
  <c r="D530"/>
  <c r="C530"/>
  <c r="B530"/>
  <c r="A530"/>
  <c r="O529"/>
  <c r="N529"/>
  <c r="M529"/>
  <c r="L529"/>
  <c r="K529"/>
  <c r="J529"/>
  <c r="I529"/>
  <c r="H529"/>
  <c r="G529"/>
  <c r="F529"/>
  <c r="E529"/>
  <c r="D529"/>
  <c r="C529"/>
  <c r="B529"/>
  <c r="A529"/>
  <c r="O528"/>
  <c r="N528"/>
  <c r="M528"/>
  <c r="L528"/>
  <c r="K528"/>
  <c r="J528"/>
  <c r="I528"/>
  <c r="H528"/>
  <c r="G528"/>
  <c r="F528"/>
  <c r="E528"/>
  <c r="D528"/>
  <c r="C528"/>
  <c r="B528"/>
  <c r="A528"/>
  <c r="O527"/>
  <c r="N527"/>
  <c r="M527"/>
  <c r="L527"/>
  <c r="K527"/>
  <c r="J527"/>
  <c r="I527"/>
  <c r="H527"/>
  <c r="G527"/>
  <c r="F527"/>
  <c r="E527"/>
  <c r="D527"/>
  <c r="C527"/>
  <c r="B527"/>
  <c r="A527"/>
  <c r="O526"/>
  <c r="N526"/>
  <c r="M526"/>
  <c r="L526"/>
  <c r="K526"/>
  <c r="J526"/>
  <c r="I526"/>
  <c r="H526"/>
  <c r="G526"/>
  <c r="F526"/>
  <c r="E526"/>
  <c r="D526"/>
  <c r="C526"/>
  <c r="B526"/>
  <c r="A526"/>
  <c r="O525"/>
  <c r="N525"/>
  <c r="M525"/>
  <c r="L525"/>
  <c r="K525"/>
  <c r="J525"/>
  <c r="I525"/>
  <c r="H525"/>
  <c r="G525"/>
  <c r="F525"/>
  <c r="E525"/>
  <c r="D525"/>
  <c r="C525"/>
  <c r="B525"/>
  <c r="A525"/>
  <c r="O524"/>
  <c r="N524"/>
  <c r="M524"/>
  <c r="L524"/>
  <c r="K524"/>
  <c r="J524"/>
  <c r="I524"/>
  <c r="H524"/>
  <c r="G524"/>
  <c r="F524"/>
  <c r="E524"/>
  <c r="D524"/>
  <c r="C524"/>
  <c r="B524"/>
  <c r="A524"/>
  <c r="O523"/>
  <c r="N523"/>
  <c r="M523"/>
  <c r="L523"/>
  <c r="K523"/>
  <c r="J523"/>
  <c r="I523"/>
  <c r="H523"/>
  <c r="G523"/>
  <c r="F523"/>
  <c r="E523"/>
  <c r="D523"/>
  <c r="C523"/>
  <c r="B523"/>
  <c r="A523"/>
  <c r="O522"/>
  <c r="N522"/>
  <c r="M522"/>
  <c r="L522"/>
  <c r="K522"/>
  <c r="J522"/>
  <c r="I522"/>
  <c r="H522"/>
  <c r="G522"/>
  <c r="F522"/>
  <c r="E522"/>
  <c r="D522"/>
  <c r="C522"/>
  <c r="B522"/>
  <c r="A522"/>
  <c r="O521"/>
  <c r="N521"/>
  <c r="M521"/>
  <c r="L521"/>
  <c r="K521"/>
  <c r="J521"/>
  <c r="I521"/>
  <c r="H521"/>
  <c r="G521"/>
  <c r="F521"/>
  <c r="E521"/>
  <c r="D521"/>
  <c r="C521"/>
  <c r="B521"/>
  <c r="A521"/>
  <c r="O520"/>
  <c r="N520"/>
  <c r="M520"/>
  <c r="L520"/>
  <c r="K520"/>
  <c r="J520"/>
  <c r="I520"/>
  <c r="H520"/>
  <c r="G520"/>
  <c r="F520"/>
  <c r="E520"/>
  <c r="D520"/>
  <c r="C520"/>
  <c r="B520"/>
  <c r="A520"/>
  <c r="O519"/>
  <c r="N519"/>
  <c r="M519"/>
  <c r="L519"/>
  <c r="K519"/>
  <c r="J519"/>
  <c r="I519"/>
  <c r="H519"/>
  <c r="G519"/>
  <c r="F519"/>
  <c r="E519"/>
  <c r="D519"/>
  <c r="C519"/>
  <c r="B519"/>
  <c r="A519"/>
  <c r="O518"/>
  <c r="N518"/>
  <c r="M518"/>
  <c r="L518"/>
  <c r="K518"/>
  <c r="J518"/>
  <c r="I518"/>
  <c r="H518"/>
  <c r="G518"/>
  <c r="F518"/>
  <c r="E518"/>
  <c r="D518"/>
  <c r="C518"/>
  <c r="B518"/>
  <c r="A518"/>
  <c r="O517"/>
  <c r="N517"/>
  <c r="M517"/>
  <c r="L517"/>
  <c r="K517"/>
  <c r="J517"/>
  <c r="I517"/>
  <c r="H517"/>
  <c r="G517"/>
  <c r="F517"/>
  <c r="E517"/>
  <c r="D517"/>
  <c r="C517"/>
  <c r="B517"/>
  <c r="A517"/>
  <c r="O516"/>
  <c r="N516"/>
  <c r="M516"/>
  <c r="L516"/>
  <c r="K516"/>
  <c r="J516"/>
  <c r="I516"/>
  <c r="H516"/>
  <c r="G516"/>
  <c r="F516"/>
  <c r="E516"/>
  <c r="D516"/>
  <c r="C516"/>
  <c r="B516"/>
  <c r="A516"/>
  <c r="O515"/>
  <c r="N515"/>
  <c r="M515"/>
  <c r="L515"/>
  <c r="K515"/>
  <c r="J515"/>
  <c r="I515"/>
  <c r="H515"/>
  <c r="G515"/>
  <c r="F515"/>
  <c r="E515"/>
  <c r="D515"/>
  <c r="C515"/>
  <c r="B515"/>
  <c r="A515"/>
  <c r="O514"/>
  <c r="N514"/>
  <c r="M514"/>
  <c r="L514"/>
  <c r="K514"/>
  <c r="J514"/>
  <c r="I514"/>
  <c r="H514"/>
  <c r="G514"/>
  <c r="F514"/>
  <c r="E514"/>
  <c r="D514"/>
  <c r="C514"/>
  <c r="B514"/>
  <c r="A514"/>
  <c r="O513"/>
  <c r="N513"/>
  <c r="M513"/>
  <c r="L513"/>
  <c r="K513"/>
  <c r="J513"/>
  <c r="I513"/>
  <c r="H513"/>
  <c r="G513"/>
  <c r="F513"/>
  <c r="E513"/>
  <c r="D513"/>
  <c r="C513"/>
  <c r="B513"/>
  <c r="A513"/>
  <c r="O512"/>
  <c r="N512"/>
  <c r="M512"/>
  <c r="L512"/>
  <c r="K512"/>
  <c r="J512"/>
  <c r="I512"/>
  <c r="H512"/>
  <c r="G512"/>
  <c r="F512"/>
  <c r="E512"/>
  <c r="D512"/>
  <c r="C512"/>
  <c r="B512"/>
  <c r="A512"/>
  <c r="O511"/>
  <c r="N511"/>
  <c r="M511"/>
  <c r="L511"/>
  <c r="K511"/>
  <c r="J511"/>
  <c r="I511"/>
  <c r="H511"/>
  <c r="G511"/>
  <c r="F511"/>
  <c r="E511"/>
  <c r="D511"/>
  <c r="C511"/>
  <c r="B511"/>
  <c r="A511"/>
  <c r="O510"/>
  <c r="N510"/>
  <c r="M510"/>
  <c r="L510"/>
  <c r="K510"/>
  <c r="J510"/>
  <c r="I510"/>
  <c r="H510"/>
  <c r="G510"/>
  <c r="F510"/>
  <c r="E510"/>
  <c r="D510"/>
  <c r="C510"/>
  <c r="B510"/>
  <c r="A510"/>
  <c r="O509"/>
  <c r="N509"/>
  <c r="M509"/>
  <c r="L509"/>
  <c r="K509"/>
  <c r="J509"/>
  <c r="I509"/>
  <c r="H509"/>
  <c r="G509"/>
  <c r="F509"/>
  <c r="E509"/>
  <c r="D509"/>
  <c r="C509"/>
  <c r="B509"/>
  <c r="A509"/>
  <c r="O508"/>
  <c r="N508"/>
  <c r="M508"/>
  <c r="L508"/>
  <c r="K508"/>
  <c r="J508"/>
  <c r="I508"/>
  <c r="H508"/>
  <c r="G508"/>
  <c r="F508"/>
  <c r="E508"/>
  <c r="D508"/>
  <c r="C508"/>
  <c r="B508"/>
  <c r="A508"/>
  <c r="O507"/>
  <c r="N507"/>
  <c r="M507"/>
  <c r="L507"/>
  <c r="K507"/>
  <c r="J507"/>
  <c r="I507"/>
  <c r="H507"/>
  <c r="G507"/>
  <c r="F507"/>
  <c r="E507"/>
  <c r="D507"/>
  <c r="C507"/>
  <c r="B507"/>
  <c r="A507"/>
  <c r="O506"/>
  <c r="N506"/>
  <c r="M506"/>
  <c r="L506"/>
  <c r="K506"/>
  <c r="J506"/>
  <c r="I506"/>
  <c r="H506"/>
  <c r="G506"/>
  <c r="F506"/>
  <c r="E506"/>
  <c r="D506"/>
  <c r="C506"/>
  <c r="B506"/>
  <c r="A506"/>
  <c r="O505"/>
  <c r="N505"/>
  <c r="M505"/>
  <c r="L505"/>
  <c r="K505"/>
  <c r="J505"/>
  <c r="I505"/>
  <c r="H505"/>
  <c r="G505"/>
  <c r="F505"/>
  <c r="E505"/>
  <c r="D505"/>
  <c r="C505"/>
  <c r="B505"/>
  <c r="A505"/>
  <c r="O504"/>
  <c r="N504"/>
  <c r="M504"/>
  <c r="L504"/>
  <c r="K504"/>
  <c r="J504"/>
  <c r="I504"/>
  <c r="H504"/>
  <c r="G504"/>
  <c r="F504"/>
  <c r="E504"/>
  <c r="D504"/>
  <c r="C504"/>
  <c r="B504"/>
  <c r="A504"/>
  <c r="O503"/>
  <c r="N503"/>
  <c r="M503"/>
  <c r="L503"/>
  <c r="K503"/>
  <c r="J503"/>
  <c r="I503"/>
  <c r="H503"/>
  <c r="G503"/>
  <c r="F503"/>
  <c r="E503"/>
  <c r="D503"/>
  <c r="C503"/>
  <c r="B503"/>
  <c r="A503"/>
  <c r="O502"/>
  <c r="N502"/>
  <c r="M502"/>
  <c r="L502"/>
  <c r="K502"/>
  <c r="J502"/>
  <c r="I502"/>
  <c r="H502"/>
  <c r="G502"/>
  <c r="F502"/>
  <c r="E502"/>
  <c r="D502"/>
  <c r="C502"/>
  <c r="B502"/>
  <c r="A502"/>
  <c r="O501"/>
  <c r="N501"/>
  <c r="M501"/>
  <c r="L501"/>
  <c r="K501"/>
  <c r="J501"/>
  <c r="I501"/>
  <c r="H501"/>
  <c r="G501"/>
  <c r="F501"/>
  <c r="E501"/>
  <c r="D501"/>
  <c r="C501"/>
  <c r="B501"/>
  <c r="A501"/>
  <c r="O500"/>
  <c r="N500"/>
  <c r="M500"/>
  <c r="L500"/>
  <c r="K500"/>
  <c r="J500"/>
  <c r="I500"/>
  <c r="H500"/>
  <c r="G500"/>
  <c r="F500"/>
  <c r="E500"/>
  <c r="D500"/>
  <c r="C500"/>
  <c r="B500"/>
  <c r="A500"/>
  <c r="O499"/>
  <c r="N499"/>
  <c r="M499"/>
  <c r="L499"/>
  <c r="K499"/>
  <c r="J499"/>
  <c r="I499"/>
  <c r="H499"/>
  <c r="G499"/>
  <c r="F499"/>
  <c r="E499"/>
  <c r="D499"/>
  <c r="C499"/>
  <c r="B499"/>
  <c r="A499"/>
  <c r="O498"/>
  <c r="N498"/>
  <c r="M498"/>
  <c r="L498"/>
  <c r="K498"/>
  <c r="J498"/>
  <c r="I498"/>
  <c r="H498"/>
  <c r="G498"/>
  <c r="F498"/>
  <c r="E498"/>
  <c r="D498"/>
  <c r="C498"/>
  <c r="B498"/>
  <c r="A498"/>
  <c r="O497"/>
  <c r="N497"/>
  <c r="M497"/>
  <c r="L497"/>
  <c r="K497"/>
  <c r="J497"/>
  <c r="I497"/>
  <c r="H497"/>
  <c r="G497"/>
  <c r="F497"/>
  <c r="E497"/>
  <c r="D497"/>
  <c r="C497"/>
  <c r="B497"/>
  <c r="A497"/>
  <c r="O496"/>
  <c r="N496"/>
  <c r="M496"/>
  <c r="L496"/>
  <c r="K496"/>
  <c r="J496"/>
  <c r="I496"/>
  <c r="H496"/>
  <c r="G496"/>
  <c r="F496"/>
  <c r="E496"/>
  <c r="D496"/>
  <c r="C496"/>
  <c r="B496"/>
  <c r="A496"/>
  <c r="O495"/>
  <c r="N495"/>
  <c r="M495"/>
  <c r="L495"/>
  <c r="K495"/>
  <c r="J495"/>
  <c r="I495"/>
  <c r="H495"/>
  <c r="G495"/>
  <c r="F495"/>
  <c r="E495"/>
  <c r="D495"/>
  <c r="C495"/>
  <c r="B495"/>
  <c r="A495"/>
  <c r="O494"/>
  <c r="N494"/>
  <c r="M494"/>
  <c r="L494"/>
  <c r="K494"/>
  <c r="J494"/>
  <c r="I494"/>
  <c r="H494"/>
  <c r="G494"/>
  <c r="F494"/>
  <c r="E494"/>
  <c r="D494"/>
  <c r="C494"/>
  <c r="B494"/>
  <c r="A494"/>
  <c r="O493"/>
  <c r="N493"/>
  <c r="M493"/>
  <c r="L493"/>
  <c r="K493"/>
  <c r="J493"/>
  <c r="I493"/>
  <c r="H493"/>
  <c r="G493"/>
  <c r="F493"/>
  <c r="E493"/>
  <c r="D493"/>
  <c r="C493"/>
  <c r="B493"/>
  <c r="A493"/>
  <c r="O492"/>
  <c r="N492"/>
  <c r="M492"/>
  <c r="L492"/>
  <c r="K492"/>
  <c r="J492"/>
  <c r="I492"/>
  <c r="H492"/>
  <c r="G492"/>
  <c r="F492"/>
  <c r="E492"/>
  <c r="D492"/>
  <c r="C492"/>
  <c r="B492"/>
  <c r="A492"/>
  <c r="O491"/>
  <c r="N491"/>
  <c r="M491"/>
  <c r="L491"/>
  <c r="K491"/>
  <c r="J491"/>
  <c r="I491"/>
  <c r="H491"/>
  <c r="G491"/>
  <c r="F491"/>
  <c r="E491"/>
  <c r="D491"/>
  <c r="C491"/>
  <c r="B491"/>
  <c r="A491"/>
  <c r="O490"/>
  <c r="N490"/>
  <c r="M490"/>
  <c r="L490"/>
  <c r="K490"/>
  <c r="J490"/>
  <c r="I490"/>
  <c r="H490"/>
  <c r="G490"/>
  <c r="F490"/>
  <c r="E490"/>
  <c r="D490"/>
  <c r="C490"/>
  <c r="B490"/>
  <c r="A490"/>
  <c r="O489"/>
  <c r="N489"/>
  <c r="M489"/>
  <c r="L489"/>
  <c r="K489"/>
  <c r="J489"/>
  <c r="I489"/>
  <c r="H489"/>
  <c r="G489"/>
  <c r="F489"/>
  <c r="E489"/>
  <c r="D489"/>
  <c r="C489"/>
  <c r="B489"/>
  <c r="A489"/>
  <c r="O488"/>
  <c r="N488"/>
  <c r="M488"/>
  <c r="L488"/>
  <c r="K488"/>
  <c r="J488"/>
  <c r="I488"/>
  <c r="H488"/>
  <c r="G488"/>
  <c r="F488"/>
  <c r="E488"/>
  <c r="D488"/>
  <c r="C488"/>
  <c r="B488"/>
  <c r="A488"/>
  <c r="O487"/>
  <c r="N487"/>
  <c r="M487"/>
  <c r="L487"/>
  <c r="K487"/>
  <c r="J487"/>
  <c r="I487"/>
  <c r="H487"/>
  <c r="G487"/>
  <c r="F487"/>
  <c r="E487"/>
  <c r="D487"/>
  <c r="C487"/>
  <c r="B487"/>
  <c r="A487"/>
  <c r="O486"/>
  <c r="N486"/>
  <c r="M486"/>
  <c r="L486"/>
  <c r="K486"/>
  <c r="J486"/>
  <c r="I486"/>
  <c r="H486"/>
  <c r="G486"/>
  <c r="F486"/>
  <c r="E486"/>
  <c r="D486"/>
  <c r="C486"/>
  <c r="B486"/>
  <c r="A486"/>
  <c r="O485"/>
  <c r="N485"/>
  <c r="M485"/>
  <c r="L485"/>
  <c r="K485"/>
  <c r="J485"/>
  <c r="I485"/>
  <c r="H485"/>
  <c r="G485"/>
  <c r="F485"/>
  <c r="E485"/>
  <c r="D485"/>
  <c r="C485"/>
  <c r="B485"/>
  <c r="A485"/>
  <c r="O484"/>
  <c r="N484"/>
  <c r="M484"/>
  <c r="L484"/>
  <c r="K484"/>
  <c r="J484"/>
  <c r="I484"/>
  <c r="H484"/>
  <c r="G484"/>
  <c r="F484"/>
  <c r="E484"/>
  <c r="D484"/>
  <c r="C484"/>
  <c r="B484"/>
  <c r="A484"/>
  <c r="O483"/>
  <c r="N483"/>
  <c r="M483"/>
  <c r="L483"/>
  <c r="K483"/>
  <c r="J483"/>
  <c r="I483"/>
  <c r="H483"/>
  <c r="G483"/>
  <c r="F483"/>
  <c r="E483"/>
  <c r="D483"/>
  <c r="C483"/>
  <c r="B483"/>
  <c r="A483"/>
  <c r="O482"/>
  <c r="N482"/>
  <c r="M482"/>
  <c r="L482"/>
  <c r="K482"/>
  <c r="J482"/>
  <c r="I482"/>
  <c r="H482"/>
  <c r="G482"/>
  <c r="F482"/>
  <c r="E482"/>
  <c r="D482"/>
  <c r="C482"/>
  <c r="B482"/>
  <c r="A482"/>
  <c r="O481"/>
  <c r="N481"/>
  <c r="M481"/>
  <c r="L481"/>
  <c r="K481"/>
  <c r="J481"/>
  <c r="I481"/>
  <c r="H481"/>
  <c r="G481"/>
  <c r="F481"/>
  <c r="E481"/>
  <c r="D481"/>
  <c r="C481"/>
  <c r="B481"/>
  <c r="A481"/>
  <c r="O480"/>
  <c r="N480"/>
  <c r="M480"/>
  <c r="L480"/>
  <c r="K480"/>
  <c r="J480"/>
  <c r="I480"/>
  <c r="H480"/>
  <c r="G480"/>
  <c r="F480"/>
  <c r="E480"/>
  <c r="D480"/>
  <c r="C480"/>
  <c r="B480"/>
  <c r="A480"/>
  <c r="O479"/>
  <c r="N479"/>
  <c r="M479"/>
  <c r="L479"/>
  <c r="K479"/>
  <c r="J479"/>
  <c r="I479"/>
  <c r="H479"/>
  <c r="G479"/>
  <c r="F479"/>
  <c r="E479"/>
  <c r="D479"/>
  <c r="C479"/>
  <c r="B479"/>
  <c r="A479"/>
  <c r="O478"/>
  <c r="N478"/>
  <c r="M478"/>
  <c r="L478"/>
  <c r="K478"/>
  <c r="J478"/>
  <c r="I478"/>
  <c r="H478"/>
  <c r="G478"/>
  <c r="F478"/>
  <c r="E478"/>
  <c r="D478"/>
  <c r="C478"/>
  <c r="B478"/>
  <c r="A478"/>
  <c r="O477"/>
  <c r="N477"/>
  <c r="M477"/>
  <c r="L477"/>
  <c r="K477"/>
  <c r="J477"/>
  <c r="I477"/>
  <c r="H477"/>
  <c r="G477"/>
  <c r="F477"/>
  <c r="E477"/>
  <c r="D477"/>
  <c r="C477"/>
  <c r="B477"/>
  <c r="A477"/>
  <c r="O476"/>
  <c r="N476"/>
  <c r="M476"/>
  <c r="L476"/>
  <c r="K476"/>
  <c r="J476"/>
  <c r="I476"/>
  <c r="H476"/>
  <c r="G476"/>
  <c r="F476"/>
  <c r="E476"/>
  <c r="D476"/>
  <c r="C476"/>
  <c r="B476"/>
  <c r="A476"/>
  <c r="O475"/>
  <c r="N475"/>
  <c r="M475"/>
  <c r="L475"/>
  <c r="K475"/>
  <c r="J475"/>
  <c r="I475"/>
  <c r="H475"/>
  <c r="G475"/>
  <c r="F475"/>
  <c r="E475"/>
  <c r="D475"/>
  <c r="C475"/>
  <c r="B475"/>
  <c r="A475"/>
  <c r="O474"/>
  <c r="N474"/>
  <c r="M474"/>
  <c r="L474"/>
  <c r="K474"/>
  <c r="J474"/>
  <c r="I474"/>
  <c r="H474"/>
  <c r="G474"/>
  <c r="F474"/>
  <c r="E474"/>
  <c r="D474"/>
  <c r="C474"/>
  <c r="B474"/>
  <c r="A474"/>
  <c r="O473"/>
  <c r="N473"/>
  <c r="M473"/>
  <c r="L473"/>
  <c r="K473"/>
  <c r="J473"/>
  <c r="I473"/>
  <c r="H473"/>
  <c r="G473"/>
  <c r="F473"/>
  <c r="E473"/>
  <c r="D473"/>
  <c r="C473"/>
  <c r="B473"/>
  <c r="A473"/>
  <c r="O472"/>
  <c r="N472"/>
  <c r="M472"/>
  <c r="L472"/>
  <c r="K472"/>
  <c r="J472"/>
  <c r="I472"/>
  <c r="H472"/>
  <c r="G472"/>
  <c r="F472"/>
  <c r="E472"/>
  <c r="D472"/>
  <c r="C472"/>
  <c r="B472"/>
  <c r="A472"/>
  <c r="O471"/>
  <c r="N471"/>
  <c r="M471"/>
  <c r="L471"/>
  <c r="K471"/>
  <c r="J471"/>
  <c r="I471"/>
  <c r="H471"/>
  <c r="G471"/>
  <c r="F471"/>
  <c r="E471"/>
  <c r="D471"/>
  <c r="C471"/>
  <c r="B471"/>
  <c r="A471"/>
  <c r="O470"/>
  <c r="N470"/>
  <c r="M470"/>
  <c r="L470"/>
  <c r="K470"/>
  <c r="J470"/>
  <c r="I470"/>
  <c r="H470"/>
  <c r="G470"/>
  <c r="F470"/>
  <c r="E470"/>
  <c r="D470"/>
  <c r="C470"/>
  <c r="B470"/>
  <c r="A470"/>
  <c r="O469"/>
  <c r="N469"/>
  <c r="M469"/>
  <c r="L469"/>
  <c r="K469"/>
  <c r="J469"/>
  <c r="I469"/>
  <c r="H469"/>
  <c r="G469"/>
  <c r="F469"/>
  <c r="E469"/>
  <c r="D469"/>
  <c r="C469"/>
  <c r="B469"/>
  <c r="A469"/>
  <c r="O468"/>
  <c r="N468"/>
  <c r="M468"/>
  <c r="L468"/>
  <c r="K468"/>
  <c r="J468"/>
  <c r="I468"/>
  <c r="H468"/>
  <c r="G468"/>
  <c r="F468"/>
  <c r="E468"/>
  <c r="D468"/>
  <c r="C468"/>
  <c r="B468"/>
  <c r="A468"/>
  <c r="O467"/>
  <c r="N467"/>
  <c r="M467"/>
  <c r="L467"/>
  <c r="K467"/>
  <c r="J467"/>
  <c r="I467"/>
  <c r="H467"/>
  <c r="G467"/>
  <c r="F467"/>
  <c r="E467"/>
  <c r="D467"/>
  <c r="C467"/>
  <c r="B467"/>
  <c r="A467"/>
  <c r="O466"/>
  <c r="N466"/>
  <c r="M466"/>
  <c r="L466"/>
  <c r="K466"/>
  <c r="J466"/>
  <c r="I466"/>
  <c r="H466"/>
  <c r="G466"/>
  <c r="F466"/>
  <c r="E466"/>
  <c r="D466"/>
  <c r="C466"/>
  <c r="B466"/>
  <c r="A466"/>
  <c r="O465"/>
  <c r="N465"/>
  <c r="M465"/>
  <c r="L465"/>
  <c r="K465"/>
  <c r="J465"/>
  <c r="I465"/>
  <c r="H465"/>
  <c r="G465"/>
  <c r="F465"/>
  <c r="E465"/>
  <c r="D465"/>
  <c r="C465"/>
  <c r="B465"/>
  <c r="A465"/>
  <c r="O464"/>
  <c r="N464"/>
  <c r="M464"/>
  <c r="L464"/>
  <c r="K464"/>
  <c r="J464"/>
  <c r="I464"/>
  <c r="H464"/>
  <c r="G464"/>
  <c r="F464"/>
  <c r="E464"/>
  <c r="D464"/>
  <c r="C464"/>
  <c r="B464"/>
  <c r="A464"/>
  <c r="O463"/>
  <c r="N463"/>
  <c r="M463"/>
  <c r="L463"/>
  <c r="K463"/>
  <c r="J463"/>
  <c r="I463"/>
  <c r="H463"/>
  <c r="G463"/>
  <c r="F463"/>
  <c r="E463"/>
  <c r="D463"/>
  <c r="C463"/>
  <c r="B463"/>
  <c r="A463"/>
  <c r="O462"/>
  <c r="N462"/>
  <c r="M462"/>
  <c r="L462"/>
  <c r="K462"/>
  <c r="J462"/>
  <c r="I462"/>
  <c r="H462"/>
  <c r="G462"/>
  <c r="F462"/>
  <c r="E462"/>
  <c r="D462"/>
  <c r="C462"/>
  <c r="B462"/>
  <c r="A462"/>
  <c r="O461"/>
  <c r="N461"/>
  <c r="M461"/>
  <c r="L461"/>
  <c r="K461"/>
  <c r="J461"/>
  <c r="I461"/>
  <c r="H461"/>
  <c r="G461"/>
  <c r="F461"/>
  <c r="E461"/>
  <c r="D461"/>
  <c r="C461"/>
  <c r="B461"/>
  <c r="A461"/>
  <c r="O460"/>
  <c r="N460"/>
  <c r="M460"/>
  <c r="L460"/>
  <c r="K460"/>
  <c r="J460"/>
  <c r="I460"/>
  <c r="H460"/>
  <c r="G460"/>
  <c r="F460"/>
  <c r="E460"/>
  <c r="D460"/>
  <c r="C460"/>
  <c r="B460"/>
  <c r="A460"/>
  <c r="O459"/>
  <c r="N459"/>
  <c r="M459"/>
  <c r="L459"/>
  <c r="K459"/>
  <c r="J459"/>
  <c r="I459"/>
  <c r="H459"/>
  <c r="G459"/>
  <c r="F459"/>
  <c r="E459"/>
  <c r="D459"/>
  <c r="C459"/>
  <c r="B459"/>
  <c r="A459"/>
  <c r="O458"/>
  <c r="N458"/>
  <c r="M458"/>
  <c r="L458"/>
  <c r="K458"/>
  <c r="J458"/>
  <c r="I458"/>
  <c r="H458"/>
  <c r="G458"/>
  <c r="F458"/>
  <c r="E458"/>
  <c r="D458"/>
  <c r="C458"/>
  <c r="B458"/>
  <c r="A458"/>
  <c r="O457"/>
  <c r="N457"/>
  <c r="M457"/>
  <c r="L457"/>
  <c r="K457"/>
  <c r="J457"/>
  <c r="I457"/>
  <c r="H457"/>
  <c r="G457"/>
  <c r="F457"/>
  <c r="E457"/>
  <c r="D457"/>
  <c r="C457"/>
  <c r="B457"/>
  <c r="A457"/>
  <c r="O456"/>
  <c r="N456"/>
  <c r="M456"/>
  <c r="L456"/>
  <c r="K456"/>
  <c r="J456"/>
  <c r="I456"/>
  <c r="H456"/>
  <c r="G456"/>
  <c r="F456"/>
  <c r="E456"/>
  <c r="D456"/>
  <c r="C456"/>
  <c r="B456"/>
  <c r="A456"/>
  <c r="O455"/>
  <c r="N455"/>
  <c r="M455"/>
  <c r="L455"/>
  <c r="K455"/>
  <c r="J455"/>
  <c r="I455"/>
  <c r="H455"/>
  <c r="G455"/>
  <c r="F455"/>
  <c r="E455"/>
  <c r="D455"/>
  <c r="C455"/>
  <c r="B455"/>
  <c r="A455"/>
  <c r="O454"/>
  <c r="N454"/>
  <c r="M454"/>
  <c r="L454"/>
  <c r="K454"/>
  <c r="J454"/>
  <c r="I454"/>
  <c r="H454"/>
  <c r="G454"/>
  <c r="F454"/>
  <c r="E454"/>
  <c r="D454"/>
  <c r="C454"/>
  <c r="B454"/>
  <c r="A454"/>
  <c r="O453"/>
  <c r="N453"/>
  <c r="M453"/>
  <c r="L453"/>
  <c r="K453"/>
  <c r="J453"/>
  <c r="I453"/>
  <c r="H453"/>
  <c r="G453"/>
  <c r="F453"/>
  <c r="E453"/>
  <c r="D453"/>
  <c r="C453"/>
  <c r="B453"/>
  <c r="A453"/>
  <c r="O452"/>
  <c r="N452"/>
  <c r="M452"/>
  <c r="L452"/>
  <c r="K452"/>
  <c r="J452"/>
  <c r="I452"/>
  <c r="H452"/>
  <c r="G452"/>
  <c r="F452"/>
  <c r="E452"/>
  <c r="D452"/>
  <c r="C452"/>
  <c r="B452"/>
  <c r="A452"/>
  <c r="O451"/>
  <c r="N451"/>
  <c r="M451"/>
  <c r="L451"/>
  <c r="K451"/>
  <c r="J451"/>
  <c r="I451"/>
  <c r="H451"/>
  <c r="G451"/>
  <c r="F451"/>
  <c r="E451"/>
  <c r="D451"/>
  <c r="C451"/>
  <c r="B451"/>
  <c r="A451"/>
  <c r="O450"/>
  <c r="N450"/>
  <c r="M450"/>
  <c r="L450"/>
  <c r="K450"/>
  <c r="J450"/>
  <c r="I450"/>
  <c r="H450"/>
  <c r="G450"/>
  <c r="F450"/>
  <c r="E450"/>
  <c r="D450"/>
  <c r="C450"/>
  <c r="B450"/>
  <c r="A450"/>
  <c r="O449"/>
  <c r="N449"/>
  <c r="M449"/>
  <c r="L449"/>
  <c r="K449"/>
  <c r="J449"/>
  <c r="I449"/>
  <c r="H449"/>
  <c r="G449"/>
  <c r="F449"/>
  <c r="E449"/>
  <c r="D449"/>
  <c r="C449"/>
  <c r="B449"/>
  <c r="A449"/>
  <c r="O448"/>
  <c r="N448"/>
  <c r="M448"/>
  <c r="L448"/>
  <c r="K448"/>
  <c r="J448"/>
  <c r="I448"/>
  <c r="H448"/>
  <c r="G448"/>
  <c r="F448"/>
  <c r="E448"/>
  <c r="D448"/>
  <c r="C448"/>
  <c r="B448"/>
  <c r="A448"/>
  <c r="O447"/>
  <c r="N447"/>
  <c r="M447"/>
  <c r="L447"/>
  <c r="K447"/>
  <c r="J447"/>
  <c r="I447"/>
  <c r="H447"/>
  <c r="G447"/>
  <c r="F447"/>
  <c r="E447"/>
  <c r="D447"/>
  <c r="C447"/>
  <c r="B447"/>
  <c r="A447"/>
  <c r="O446"/>
  <c r="N446"/>
  <c r="M446"/>
  <c r="L446"/>
  <c r="K446"/>
  <c r="J446"/>
  <c r="I446"/>
  <c r="H446"/>
  <c r="G446"/>
  <c r="F446"/>
  <c r="E446"/>
  <c r="D446"/>
  <c r="C446"/>
  <c r="B446"/>
  <c r="A446"/>
  <c r="O445"/>
  <c r="N445"/>
  <c r="M445"/>
  <c r="L445"/>
  <c r="K445"/>
  <c r="J445"/>
  <c r="I445"/>
  <c r="H445"/>
  <c r="G445"/>
  <c r="F445"/>
  <c r="E445"/>
  <c r="D445"/>
  <c r="C445"/>
  <c r="B445"/>
  <c r="A445"/>
  <c r="O444"/>
  <c r="N444"/>
  <c r="M444"/>
  <c r="L444"/>
  <c r="K444"/>
  <c r="J444"/>
  <c r="I444"/>
  <c r="H444"/>
  <c r="G444"/>
  <c r="F444"/>
  <c r="E444"/>
  <c r="D444"/>
  <c r="C444"/>
  <c r="B444"/>
  <c r="A444"/>
  <c r="O443"/>
  <c r="N443"/>
  <c r="M443"/>
  <c r="L443"/>
  <c r="K443"/>
  <c r="J443"/>
  <c r="I443"/>
  <c r="H443"/>
  <c r="G443"/>
  <c r="F443"/>
  <c r="E443"/>
  <c r="D443"/>
  <c r="C443"/>
  <c r="B443"/>
  <c r="A443"/>
  <c r="O442"/>
  <c r="N442"/>
  <c r="M442"/>
  <c r="L442"/>
  <c r="K442"/>
  <c r="J442"/>
  <c r="I442"/>
  <c r="H442"/>
  <c r="G442"/>
  <c r="F442"/>
  <c r="E442"/>
  <c r="D442"/>
  <c r="C442"/>
  <c r="B442"/>
  <c r="A442"/>
  <c r="O441"/>
  <c r="N441"/>
  <c r="M441"/>
  <c r="L441"/>
  <c r="K441"/>
  <c r="J441"/>
  <c r="I441"/>
  <c r="H441"/>
  <c r="G441"/>
  <c r="F441"/>
  <c r="E441"/>
  <c r="D441"/>
  <c r="C441"/>
  <c r="B441"/>
  <c r="A441"/>
  <c r="O440"/>
  <c r="N440"/>
  <c r="M440"/>
  <c r="L440"/>
  <c r="K440"/>
  <c r="J440"/>
  <c r="I440"/>
  <c r="H440"/>
  <c r="G440"/>
  <c r="F440"/>
  <c r="E440"/>
  <c r="D440"/>
  <c r="C440"/>
  <c r="B440"/>
  <c r="A440"/>
  <c r="O439"/>
  <c r="N439"/>
  <c r="M439"/>
  <c r="L439"/>
  <c r="K439"/>
  <c r="J439"/>
  <c r="I439"/>
  <c r="H439"/>
  <c r="G439"/>
  <c r="F439"/>
  <c r="E439"/>
  <c r="D439"/>
  <c r="C439"/>
  <c r="B439"/>
  <c r="A439"/>
  <c r="O438"/>
  <c r="N438"/>
  <c r="M438"/>
  <c r="L438"/>
  <c r="K438"/>
  <c r="J438"/>
  <c r="I438"/>
  <c r="H438"/>
  <c r="G438"/>
  <c r="F438"/>
  <c r="E438"/>
  <c r="D438"/>
  <c r="C438"/>
  <c r="B438"/>
  <c r="A438"/>
  <c r="O437"/>
  <c r="N437"/>
  <c r="M437"/>
  <c r="L437"/>
  <c r="K437"/>
  <c r="J437"/>
  <c r="I437"/>
  <c r="H437"/>
  <c r="G437"/>
  <c r="F437"/>
  <c r="E437"/>
  <c r="D437"/>
  <c r="C437"/>
  <c r="B437"/>
  <c r="A437"/>
  <c r="O436"/>
  <c r="N436"/>
  <c r="M436"/>
  <c r="L436"/>
  <c r="K436"/>
  <c r="J436"/>
  <c r="I436"/>
  <c r="H436"/>
  <c r="G436"/>
  <c r="F436"/>
  <c r="E436"/>
  <c r="D436"/>
  <c r="C436"/>
  <c r="B436"/>
  <c r="A436"/>
  <c r="O435"/>
  <c r="N435"/>
  <c r="M435"/>
  <c r="L435"/>
  <c r="K435"/>
  <c r="J435"/>
  <c r="I435"/>
  <c r="H435"/>
  <c r="G435"/>
  <c r="F435"/>
  <c r="E435"/>
  <c r="D435"/>
  <c r="C435"/>
  <c r="B435"/>
  <c r="A435"/>
  <c r="O434"/>
  <c r="N434"/>
  <c r="M434"/>
  <c r="L434"/>
  <c r="K434"/>
  <c r="J434"/>
  <c r="I434"/>
  <c r="H434"/>
  <c r="G434"/>
  <c r="F434"/>
  <c r="E434"/>
  <c r="D434"/>
  <c r="C434"/>
  <c r="B434"/>
  <c r="A434"/>
  <c r="O433"/>
  <c r="N433"/>
  <c r="M433"/>
  <c r="L433"/>
  <c r="K433"/>
  <c r="J433"/>
  <c r="I433"/>
  <c r="H433"/>
  <c r="G433"/>
  <c r="F433"/>
  <c r="E433"/>
  <c r="D433"/>
  <c r="C433"/>
  <c r="B433"/>
  <c r="A433"/>
  <c r="O432"/>
  <c r="N432"/>
  <c r="M432"/>
  <c r="L432"/>
  <c r="K432"/>
  <c r="J432"/>
  <c r="I432"/>
  <c r="H432"/>
  <c r="G432"/>
  <c r="F432"/>
  <c r="E432"/>
  <c r="D432"/>
  <c r="C432"/>
  <c r="B432"/>
  <c r="A432"/>
  <c r="O431"/>
  <c r="N431"/>
  <c r="M431"/>
  <c r="L431"/>
  <c r="K431"/>
  <c r="J431"/>
  <c r="I431"/>
  <c r="H431"/>
  <c r="G431"/>
  <c r="F431"/>
  <c r="E431"/>
  <c r="D431"/>
  <c r="C431"/>
  <c r="B431"/>
  <c r="A431"/>
  <c r="O430"/>
  <c r="N430"/>
  <c r="M430"/>
  <c r="L430"/>
  <c r="K430"/>
  <c r="J430"/>
  <c r="I430"/>
  <c r="H430"/>
  <c r="G430"/>
  <c r="F430"/>
  <c r="E430"/>
  <c r="D430"/>
  <c r="C430"/>
  <c r="B430"/>
  <c r="A430"/>
  <c r="O429"/>
  <c r="N429"/>
  <c r="M429"/>
  <c r="L429"/>
  <c r="K429"/>
  <c r="J429"/>
  <c r="I429"/>
  <c r="H429"/>
  <c r="G429"/>
  <c r="F429"/>
  <c r="E429"/>
  <c r="D429"/>
  <c r="C429"/>
  <c r="B429"/>
  <c r="A429"/>
  <c r="O428"/>
  <c r="N428"/>
  <c r="M428"/>
  <c r="L428"/>
  <c r="K428"/>
  <c r="J428"/>
  <c r="I428"/>
  <c r="H428"/>
  <c r="G428"/>
  <c r="F428"/>
  <c r="E428"/>
  <c r="D428"/>
  <c r="C428"/>
  <c r="B428"/>
  <c r="A428"/>
  <c r="O427"/>
  <c r="N427"/>
  <c r="M427"/>
  <c r="L427"/>
  <c r="K427"/>
  <c r="J427"/>
  <c r="I427"/>
  <c r="H427"/>
  <c r="G427"/>
  <c r="F427"/>
  <c r="E427"/>
  <c r="D427"/>
  <c r="C427"/>
  <c r="B427"/>
  <c r="A427"/>
  <c r="O426"/>
  <c r="N426"/>
  <c r="M426"/>
  <c r="L426"/>
  <c r="K426"/>
  <c r="J426"/>
  <c r="I426"/>
  <c r="H426"/>
  <c r="G426"/>
  <c r="F426"/>
  <c r="E426"/>
  <c r="D426"/>
  <c r="C426"/>
  <c r="B426"/>
  <c r="A426"/>
  <c r="O425"/>
  <c r="N425"/>
  <c r="M425"/>
  <c r="L425"/>
  <c r="K425"/>
  <c r="J425"/>
  <c r="I425"/>
  <c r="H425"/>
  <c r="G425"/>
  <c r="F425"/>
  <c r="E425"/>
  <c r="D425"/>
  <c r="C425"/>
  <c r="B425"/>
  <c r="A425"/>
  <c r="O424"/>
  <c r="N424"/>
  <c r="M424"/>
  <c r="L424"/>
  <c r="K424"/>
  <c r="J424"/>
  <c r="I424"/>
  <c r="H424"/>
  <c r="G424"/>
  <c r="F424"/>
  <c r="E424"/>
  <c r="D424"/>
  <c r="C424"/>
  <c r="B424"/>
  <c r="A424"/>
  <c r="O423"/>
  <c r="N423"/>
  <c r="M423"/>
  <c r="L423"/>
  <c r="K423"/>
  <c r="J423"/>
  <c r="I423"/>
  <c r="H423"/>
  <c r="G423"/>
  <c r="F423"/>
  <c r="E423"/>
  <c r="D423"/>
  <c r="C423"/>
  <c r="B423"/>
  <c r="A423"/>
  <c r="O422"/>
  <c r="N422"/>
  <c r="M422"/>
  <c r="L422"/>
  <c r="K422"/>
  <c r="J422"/>
  <c r="I422"/>
  <c r="H422"/>
  <c r="G422"/>
  <c r="F422"/>
  <c r="E422"/>
  <c r="D422"/>
  <c r="C422"/>
  <c r="B422"/>
  <c r="A422"/>
  <c r="O421"/>
  <c r="N421"/>
  <c r="M421"/>
  <c r="L421"/>
  <c r="K421"/>
  <c r="J421"/>
  <c r="I421"/>
  <c r="H421"/>
  <c r="G421"/>
  <c r="F421"/>
  <c r="E421"/>
  <c r="D421"/>
  <c r="C421"/>
  <c r="B421"/>
  <c r="A421"/>
  <c r="O420"/>
  <c r="N420"/>
  <c r="M420"/>
  <c r="L420"/>
  <c r="K420"/>
  <c r="J420"/>
  <c r="I420"/>
  <c r="H420"/>
  <c r="G420"/>
  <c r="F420"/>
  <c r="E420"/>
  <c r="D420"/>
  <c r="C420"/>
  <c r="B420"/>
  <c r="A420"/>
  <c r="O419"/>
  <c r="N419"/>
  <c r="M419"/>
  <c r="L419"/>
  <c r="K419"/>
  <c r="J419"/>
  <c r="I419"/>
  <c r="H419"/>
  <c r="G419"/>
  <c r="F419"/>
  <c r="E419"/>
  <c r="D419"/>
  <c r="C419"/>
  <c r="B419"/>
  <c r="A419"/>
  <c r="O418"/>
  <c r="N418"/>
  <c r="M418"/>
  <c r="L418"/>
  <c r="K418"/>
  <c r="J418"/>
  <c r="I418"/>
  <c r="H418"/>
  <c r="G418"/>
  <c r="F418"/>
  <c r="E418"/>
  <c r="D418"/>
  <c r="C418"/>
  <c r="B418"/>
  <c r="A418"/>
  <c r="O417"/>
  <c r="N417"/>
  <c r="M417"/>
  <c r="L417"/>
  <c r="K417"/>
  <c r="J417"/>
  <c r="I417"/>
  <c r="H417"/>
  <c r="G417"/>
  <c r="F417"/>
  <c r="E417"/>
  <c r="D417"/>
  <c r="C417"/>
  <c r="B417"/>
  <c r="A417"/>
  <c r="O416"/>
  <c r="N416"/>
  <c r="M416"/>
  <c r="L416"/>
  <c r="K416"/>
  <c r="J416"/>
  <c r="I416"/>
  <c r="H416"/>
  <c r="G416"/>
  <c r="F416"/>
  <c r="E416"/>
  <c r="D416"/>
  <c r="C416"/>
  <c r="B416"/>
  <c r="A416"/>
  <c r="O415"/>
  <c r="N415"/>
  <c r="M415"/>
  <c r="L415"/>
  <c r="K415"/>
  <c r="J415"/>
  <c r="I415"/>
  <c r="H415"/>
  <c r="G415"/>
  <c r="F415"/>
  <c r="E415"/>
  <c r="D415"/>
  <c r="C415"/>
  <c r="B415"/>
  <c r="A415"/>
  <c r="O414"/>
  <c r="N414"/>
  <c r="M414"/>
  <c r="L414"/>
  <c r="K414"/>
  <c r="J414"/>
  <c r="I414"/>
  <c r="H414"/>
  <c r="G414"/>
  <c r="F414"/>
  <c r="E414"/>
  <c r="D414"/>
  <c r="C414"/>
  <c r="B414"/>
  <c r="A414"/>
  <c r="O413"/>
  <c r="N413"/>
  <c r="M413"/>
  <c r="L413"/>
  <c r="K413"/>
  <c r="J413"/>
  <c r="I413"/>
  <c r="H413"/>
  <c r="G413"/>
  <c r="F413"/>
  <c r="E413"/>
  <c r="D413"/>
  <c r="C413"/>
  <c r="B413"/>
  <c r="A413"/>
  <c r="O412"/>
  <c r="N412"/>
  <c r="M412"/>
  <c r="L412"/>
  <c r="K412"/>
  <c r="J412"/>
  <c r="I412"/>
  <c r="H412"/>
  <c r="G412"/>
  <c r="F412"/>
  <c r="E412"/>
  <c r="D412"/>
  <c r="C412"/>
  <c r="B412"/>
  <c r="A412"/>
  <c r="O411"/>
  <c r="N411"/>
  <c r="M411"/>
  <c r="L411"/>
  <c r="K411"/>
  <c r="J411"/>
  <c r="I411"/>
  <c r="H411"/>
  <c r="G411"/>
  <c r="F411"/>
  <c r="E411"/>
  <c r="D411"/>
  <c r="C411"/>
  <c r="B411"/>
  <c r="A411"/>
  <c r="O410"/>
  <c r="N410"/>
  <c r="M410"/>
  <c r="L410"/>
  <c r="K410"/>
  <c r="J410"/>
  <c r="I410"/>
  <c r="H410"/>
  <c r="G410"/>
  <c r="F410"/>
  <c r="E410"/>
  <c r="D410"/>
  <c r="C410"/>
  <c r="B410"/>
  <c r="A410"/>
  <c r="O409"/>
  <c r="N409"/>
  <c r="M409"/>
  <c r="L409"/>
  <c r="K409"/>
  <c r="J409"/>
  <c r="I409"/>
  <c r="H409"/>
  <c r="G409"/>
  <c r="F409"/>
  <c r="E409"/>
  <c r="D409"/>
  <c r="C409"/>
  <c r="B409"/>
  <c r="A409"/>
  <c r="O408"/>
  <c r="N408"/>
  <c r="M408"/>
  <c r="L408"/>
  <c r="K408"/>
  <c r="J408"/>
  <c r="I408"/>
  <c r="H408"/>
  <c r="G408"/>
  <c r="F408"/>
  <c r="E408"/>
  <c r="D408"/>
  <c r="C408"/>
  <c r="B408"/>
  <c r="A408"/>
  <c r="O407"/>
  <c r="N407"/>
  <c r="M407"/>
  <c r="L407"/>
  <c r="K407"/>
  <c r="J407"/>
  <c r="I407"/>
  <c r="H407"/>
  <c r="G407"/>
  <c r="F407"/>
  <c r="E407"/>
  <c r="D407"/>
  <c r="C407"/>
  <c r="B407"/>
  <c r="A407"/>
  <c r="O406"/>
  <c r="N406"/>
  <c r="M406"/>
  <c r="L406"/>
  <c r="K406"/>
  <c r="J406"/>
  <c r="I406"/>
  <c r="H406"/>
  <c r="G406"/>
  <c r="F406"/>
  <c r="E406"/>
  <c r="D406"/>
  <c r="C406"/>
  <c r="B406"/>
  <c r="A406"/>
  <c r="O405"/>
  <c r="N405"/>
  <c r="M405"/>
  <c r="L405"/>
  <c r="K405"/>
  <c r="J405"/>
  <c r="I405"/>
  <c r="H405"/>
  <c r="G405"/>
  <c r="F405"/>
  <c r="E405"/>
  <c r="D405"/>
  <c r="C405"/>
  <c r="B405"/>
  <c r="A405"/>
  <c r="O404"/>
  <c r="N404"/>
  <c r="M404"/>
  <c r="L404"/>
  <c r="K404"/>
  <c r="J404"/>
  <c r="I404"/>
  <c r="H404"/>
  <c r="G404"/>
  <c r="F404"/>
  <c r="E404"/>
  <c r="D404"/>
  <c r="C404"/>
  <c r="B404"/>
  <c r="A404"/>
  <c r="O403"/>
  <c r="N403"/>
  <c r="M403"/>
  <c r="L403"/>
  <c r="K403"/>
  <c r="J403"/>
  <c r="I403"/>
  <c r="H403"/>
  <c r="G403"/>
  <c r="F403"/>
  <c r="E403"/>
  <c r="D403"/>
  <c r="C403"/>
  <c r="B403"/>
  <c r="A403"/>
  <c r="O402"/>
  <c r="N402"/>
  <c r="M402"/>
  <c r="L402"/>
  <c r="K402"/>
  <c r="J402"/>
  <c r="I402"/>
  <c r="H402"/>
  <c r="G402"/>
  <c r="F402"/>
  <c r="E402"/>
  <c r="D402"/>
  <c r="C402"/>
  <c r="B402"/>
  <c r="A402"/>
  <c r="O401"/>
  <c r="N401"/>
  <c r="M401"/>
  <c r="L401"/>
  <c r="K401"/>
  <c r="J401"/>
  <c r="I401"/>
  <c r="H401"/>
  <c r="G401"/>
  <c r="F401"/>
  <c r="E401"/>
  <c r="D401"/>
  <c r="C401"/>
  <c r="B401"/>
  <c r="A401"/>
  <c r="O400"/>
  <c r="N400"/>
  <c r="M400"/>
  <c r="L400"/>
  <c r="K400"/>
  <c r="J400"/>
  <c r="I400"/>
  <c r="H400"/>
  <c r="G400"/>
  <c r="F400"/>
  <c r="E400"/>
  <c r="D400"/>
  <c r="C400"/>
  <c r="B400"/>
  <c r="A400"/>
  <c r="O399"/>
  <c r="N399"/>
  <c r="M399"/>
  <c r="L399"/>
  <c r="K399"/>
  <c r="J399"/>
  <c r="I399"/>
  <c r="H399"/>
  <c r="G399"/>
  <c r="F399"/>
  <c r="E399"/>
  <c r="D399"/>
  <c r="C399"/>
  <c r="B399"/>
  <c r="A399"/>
  <c r="O398"/>
  <c r="N398"/>
  <c r="M398"/>
  <c r="L398"/>
  <c r="K398"/>
  <c r="J398"/>
  <c r="I398"/>
  <c r="H398"/>
  <c r="G398"/>
  <c r="F398"/>
  <c r="E398"/>
  <c r="D398"/>
  <c r="C398"/>
  <c r="B398"/>
  <c r="A398"/>
  <c r="O397"/>
  <c r="N397"/>
  <c r="M397"/>
  <c r="L397"/>
  <c r="K397"/>
  <c r="J397"/>
  <c r="I397"/>
  <c r="H397"/>
  <c r="G397"/>
  <c r="F397"/>
  <c r="E397"/>
  <c r="D397"/>
  <c r="C397"/>
  <c r="B397"/>
  <c r="A397"/>
  <c r="O396"/>
  <c r="N396"/>
  <c r="M396"/>
  <c r="L396"/>
  <c r="K396"/>
  <c r="J396"/>
  <c r="I396"/>
  <c r="H396"/>
  <c r="G396"/>
  <c r="F396"/>
  <c r="E396"/>
  <c r="D396"/>
  <c r="C396"/>
  <c r="B396"/>
  <c r="A396"/>
  <c r="O395"/>
  <c r="N395"/>
  <c r="M395"/>
  <c r="L395"/>
  <c r="K395"/>
  <c r="J395"/>
  <c r="I395"/>
  <c r="H395"/>
  <c r="G395"/>
  <c r="F395"/>
  <c r="E395"/>
  <c r="D395"/>
  <c r="C395"/>
  <c r="B395"/>
  <c r="A395"/>
  <c r="O394"/>
  <c r="N394"/>
  <c r="M394"/>
  <c r="L394"/>
  <c r="K394"/>
  <c r="J394"/>
  <c r="I394"/>
  <c r="H394"/>
  <c r="G394"/>
  <c r="F394"/>
  <c r="E394"/>
  <c r="D394"/>
  <c r="C394"/>
  <c r="B394"/>
  <c r="A394"/>
  <c r="O393"/>
  <c r="N393"/>
  <c r="M393"/>
  <c r="L393"/>
  <c r="K393"/>
  <c r="J393"/>
  <c r="I393"/>
  <c r="H393"/>
  <c r="G393"/>
  <c r="F393"/>
  <c r="E393"/>
  <c r="D393"/>
  <c r="C393"/>
  <c r="B393"/>
  <c r="A393"/>
  <c r="O392"/>
  <c r="N392"/>
  <c r="M392"/>
  <c r="L392"/>
  <c r="K392"/>
  <c r="J392"/>
  <c r="I392"/>
  <c r="H392"/>
  <c r="G392"/>
  <c r="F392"/>
  <c r="E392"/>
  <c r="D392"/>
  <c r="C392"/>
  <c r="B392"/>
  <c r="A392"/>
  <c r="O391"/>
  <c r="N391"/>
  <c r="M391"/>
  <c r="L391"/>
  <c r="K391"/>
  <c r="J391"/>
  <c r="I391"/>
  <c r="H391"/>
  <c r="G391"/>
  <c r="F391"/>
  <c r="E391"/>
  <c r="D391"/>
  <c r="C391"/>
  <c r="B391"/>
  <c r="A391"/>
  <c r="O390"/>
  <c r="N390"/>
  <c r="M390"/>
  <c r="L390"/>
  <c r="K390"/>
  <c r="J390"/>
  <c r="I390"/>
  <c r="H390"/>
  <c r="G390"/>
  <c r="F390"/>
  <c r="E390"/>
  <c r="D390"/>
  <c r="C390"/>
  <c r="B390"/>
  <c r="A390"/>
  <c r="O389"/>
  <c r="N389"/>
  <c r="M389"/>
  <c r="L389"/>
  <c r="K389"/>
  <c r="J389"/>
  <c r="I389"/>
  <c r="H389"/>
  <c r="G389"/>
  <c r="F389"/>
  <c r="E389"/>
  <c r="D389"/>
  <c r="C389"/>
  <c r="B389"/>
  <c r="A389"/>
  <c r="O388"/>
  <c r="N388"/>
  <c r="M388"/>
  <c r="L388"/>
  <c r="K388"/>
  <c r="J388"/>
  <c r="I388"/>
  <c r="H388"/>
  <c r="G388"/>
  <c r="F388"/>
  <c r="E388"/>
  <c r="D388"/>
  <c r="C388"/>
  <c r="B388"/>
  <c r="A388"/>
  <c r="O387"/>
  <c r="N387"/>
  <c r="M387"/>
  <c r="L387"/>
  <c r="K387"/>
  <c r="J387"/>
  <c r="I387"/>
  <c r="H387"/>
  <c r="G387"/>
  <c r="F387"/>
  <c r="E387"/>
  <c r="D387"/>
  <c r="C387"/>
  <c r="B387"/>
  <c r="A387"/>
  <c r="O386"/>
  <c r="N386"/>
  <c r="M386"/>
  <c r="L386"/>
  <c r="K386"/>
  <c r="J386"/>
  <c r="I386"/>
  <c r="H386"/>
  <c r="G386"/>
  <c r="F386"/>
  <c r="E386"/>
  <c r="D386"/>
  <c r="C386"/>
  <c r="B386"/>
  <c r="A386"/>
  <c r="O385"/>
  <c r="N385"/>
  <c r="M385"/>
  <c r="L385"/>
  <c r="K385"/>
  <c r="J385"/>
  <c r="I385"/>
  <c r="H385"/>
  <c r="G385"/>
  <c r="F385"/>
  <c r="E385"/>
  <c r="D385"/>
  <c r="C385"/>
  <c r="B385"/>
  <c r="A385"/>
  <c r="O384"/>
  <c r="N384"/>
  <c r="M384"/>
  <c r="L384"/>
  <c r="K384"/>
  <c r="J384"/>
  <c r="I384"/>
  <c r="H384"/>
  <c r="G384"/>
  <c r="F384"/>
  <c r="E384"/>
  <c r="D384"/>
  <c r="C384"/>
  <c r="B384"/>
  <c r="A384"/>
  <c r="O383"/>
  <c r="N383"/>
  <c r="M383"/>
  <c r="L383"/>
  <c r="K383"/>
  <c r="J383"/>
  <c r="I383"/>
  <c r="H383"/>
  <c r="G383"/>
  <c r="F383"/>
  <c r="E383"/>
  <c r="D383"/>
  <c r="C383"/>
  <c r="B383"/>
  <c r="A383"/>
  <c r="O382"/>
  <c r="N382"/>
  <c r="M382"/>
  <c r="L382"/>
  <c r="K382"/>
  <c r="J382"/>
  <c r="I382"/>
  <c r="H382"/>
  <c r="G382"/>
  <c r="F382"/>
  <c r="E382"/>
  <c r="D382"/>
  <c r="C382"/>
  <c r="B382"/>
  <c r="A382"/>
  <c r="O381"/>
  <c r="N381"/>
  <c r="M381"/>
  <c r="L381"/>
  <c r="K381"/>
  <c r="J381"/>
  <c r="I381"/>
  <c r="H381"/>
  <c r="G381"/>
  <c r="F381"/>
  <c r="E381"/>
  <c r="D381"/>
  <c r="C381"/>
  <c r="B381"/>
  <c r="A381"/>
  <c r="O380"/>
  <c r="N380"/>
  <c r="M380"/>
  <c r="L380"/>
  <c r="K380"/>
  <c r="J380"/>
  <c r="I380"/>
  <c r="H380"/>
  <c r="G380"/>
  <c r="F380"/>
  <c r="E380"/>
  <c r="D380"/>
  <c r="C380"/>
  <c r="B380"/>
  <c r="A380"/>
  <c r="O379"/>
  <c r="N379"/>
  <c r="M379"/>
  <c r="L379"/>
  <c r="K379"/>
  <c r="J379"/>
  <c r="I379"/>
  <c r="H379"/>
  <c r="G379"/>
  <c r="F379"/>
  <c r="E379"/>
  <c r="D379"/>
  <c r="C379"/>
  <c r="B379"/>
  <c r="A379"/>
  <c r="O378"/>
  <c r="N378"/>
  <c r="M378"/>
  <c r="L378"/>
  <c r="K378"/>
  <c r="J378"/>
  <c r="I378"/>
  <c r="H378"/>
  <c r="G378"/>
  <c r="F378"/>
  <c r="E378"/>
  <c r="D378"/>
  <c r="C378"/>
  <c r="B378"/>
  <c r="A378"/>
  <c r="O377"/>
  <c r="N377"/>
  <c r="M377"/>
  <c r="L377"/>
  <c r="K377"/>
  <c r="J377"/>
  <c r="I377"/>
  <c r="H377"/>
  <c r="G377"/>
  <c r="F377"/>
  <c r="E377"/>
  <c r="D377"/>
  <c r="C377"/>
  <c r="B377"/>
  <c r="A377"/>
  <c r="O376"/>
  <c r="N376"/>
  <c r="M376"/>
  <c r="L376"/>
  <c r="K376"/>
  <c r="J376"/>
  <c r="I376"/>
  <c r="H376"/>
  <c r="G376"/>
  <c r="F376"/>
  <c r="E376"/>
  <c r="D376"/>
  <c r="C376"/>
  <c r="B376"/>
  <c r="A376"/>
  <c r="O375"/>
  <c r="N375"/>
  <c r="M375"/>
  <c r="L375"/>
  <c r="K375"/>
  <c r="J375"/>
  <c r="I375"/>
  <c r="H375"/>
  <c r="G375"/>
  <c r="F375"/>
  <c r="E375"/>
  <c r="D375"/>
  <c r="C375"/>
  <c r="B375"/>
  <c r="A375"/>
  <c r="O374"/>
  <c r="N374"/>
  <c r="M374"/>
  <c r="L374"/>
  <c r="K374"/>
  <c r="J374"/>
  <c r="I374"/>
  <c r="H374"/>
  <c r="G374"/>
  <c r="F374"/>
  <c r="E374"/>
  <c r="D374"/>
  <c r="C374"/>
  <c r="B374"/>
  <c r="A374"/>
  <c r="O373"/>
  <c r="N373"/>
  <c r="M373"/>
  <c r="L373"/>
  <c r="K373"/>
  <c r="J373"/>
  <c r="I373"/>
  <c r="H373"/>
  <c r="G373"/>
  <c r="F373"/>
  <c r="E373"/>
  <c r="D373"/>
  <c r="C373"/>
  <c r="B373"/>
  <c r="A373"/>
  <c r="O372"/>
  <c r="N372"/>
  <c r="M372"/>
  <c r="L372"/>
  <c r="K372"/>
  <c r="J372"/>
  <c r="I372"/>
  <c r="H372"/>
  <c r="G372"/>
  <c r="F372"/>
  <c r="E372"/>
  <c r="D372"/>
  <c r="C372"/>
  <c r="B372"/>
  <c r="A372"/>
  <c r="O371"/>
  <c r="N371"/>
  <c r="M371"/>
  <c r="L371"/>
  <c r="K371"/>
  <c r="J371"/>
  <c r="I371"/>
  <c r="H371"/>
  <c r="G371"/>
  <c r="F371"/>
  <c r="E371"/>
  <c r="D371"/>
  <c r="C371"/>
  <c r="B371"/>
  <c r="A371"/>
  <c r="O370"/>
  <c r="N370"/>
  <c r="M370"/>
  <c r="L370"/>
  <c r="K370"/>
  <c r="J370"/>
  <c r="I370"/>
  <c r="H370"/>
  <c r="G370"/>
  <c r="F370"/>
  <c r="E370"/>
  <c r="D370"/>
  <c r="C370"/>
  <c r="B370"/>
  <c r="A370"/>
  <c r="O369"/>
  <c r="N369"/>
  <c r="M369"/>
  <c r="L369"/>
  <c r="K369"/>
  <c r="J369"/>
  <c r="I369"/>
  <c r="H369"/>
  <c r="G369"/>
  <c r="F369"/>
  <c r="E369"/>
  <c r="D369"/>
  <c r="C369"/>
  <c r="B369"/>
  <c r="A369"/>
  <c r="O368"/>
  <c r="N368"/>
  <c r="M368"/>
  <c r="L368"/>
  <c r="K368"/>
  <c r="J368"/>
  <c r="I368"/>
  <c r="H368"/>
  <c r="G368"/>
  <c r="F368"/>
  <c r="E368"/>
  <c r="D368"/>
  <c r="C368"/>
  <c r="B368"/>
  <c r="A368"/>
  <c r="O367"/>
  <c r="N367"/>
  <c r="M367"/>
  <c r="L367"/>
  <c r="K367"/>
  <c r="J367"/>
  <c r="I367"/>
  <c r="H367"/>
  <c r="G367"/>
  <c r="F367"/>
  <c r="E367"/>
  <c r="D367"/>
  <c r="C367"/>
  <c r="B367"/>
  <c r="A367"/>
  <c r="O366"/>
  <c r="N366"/>
  <c r="M366"/>
  <c r="L366"/>
  <c r="K366"/>
  <c r="J366"/>
  <c r="I366"/>
  <c r="H366"/>
  <c r="G366"/>
  <c r="F366"/>
  <c r="E366"/>
  <c r="D366"/>
  <c r="C366"/>
  <c r="B366"/>
  <c r="A366"/>
  <c r="O365"/>
  <c r="N365"/>
  <c r="M365"/>
  <c r="L365"/>
  <c r="K365"/>
  <c r="J365"/>
  <c r="I365"/>
  <c r="H365"/>
  <c r="G365"/>
  <c r="F365"/>
  <c r="E365"/>
  <c r="D365"/>
  <c r="C365"/>
  <c r="B365"/>
  <c r="A365"/>
  <c r="O364"/>
  <c r="N364"/>
  <c r="M364"/>
  <c r="L364"/>
  <c r="K364"/>
  <c r="J364"/>
  <c r="I364"/>
  <c r="H364"/>
  <c r="G364"/>
  <c r="F364"/>
  <c r="E364"/>
  <c r="D364"/>
  <c r="C364"/>
  <c r="B364"/>
  <c r="A364"/>
  <c r="O363"/>
  <c r="N363"/>
  <c r="M363"/>
  <c r="L363"/>
  <c r="K363"/>
  <c r="J363"/>
  <c r="I363"/>
  <c r="H363"/>
  <c r="G363"/>
  <c r="F363"/>
  <c r="E363"/>
  <c r="D363"/>
  <c r="C363"/>
  <c r="B363"/>
  <c r="A363"/>
  <c r="O362"/>
  <c r="N362"/>
  <c r="M362"/>
  <c r="L362"/>
  <c r="K362"/>
  <c r="J362"/>
  <c r="I362"/>
  <c r="H362"/>
  <c r="G362"/>
  <c r="F362"/>
  <c r="E362"/>
  <c r="D362"/>
  <c r="C362"/>
  <c r="B362"/>
  <c r="A362"/>
  <c r="O361"/>
  <c r="N361"/>
  <c r="M361"/>
  <c r="L361"/>
  <c r="K361"/>
  <c r="J361"/>
  <c r="I361"/>
  <c r="H361"/>
  <c r="G361"/>
  <c r="F361"/>
  <c r="E361"/>
  <c r="D361"/>
  <c r="C361"/>
  <c r="B361"/>
  <c r="A361"/>
  <c r="O360"/>
  <c r="N360"/>
  <c r="M360"/>
  <c r="L360"/>
  <c r="K360"/>
  <c r="J360"/>
  <c r="I360"/>
  <c r="H360"/>
  <c r="G360"/>
  <c r="F360"/>
  <c r="E360"/>
  <c r="D360"/>
  <c r="C360"/>
  <c r="B360"/>
  <c r="A360"/>
  <c r="O359"/>
  <c r="N359"/>
  <c r="M359"/>
  <c r="L359"/>
  <c r="K359"/>
  <c r="J359"/>
  <c r="I359"/>
  <c r="H359"/>
  <c r="G359"/>
  <c r="F359"/>
  <c r="E359"/>
  <c r="D359"/>
  <c r="C359"/>
  <c r="B359"/>
  <c r="A359"/>
  <c r="O358"/>
  <c r="N358"/>
  <c r="M358"/>
  <c r="L358"/>
  <c r="K358"/>
  <c r="J358"/>
  <c r="I358"/>
  <c r="H358"/>
  <c r="G358"/>
  <c r="F358"/>
  <c r="E358"/>
  <c r="D358"/>
  <c r="C358"/>
  <c r="B358"/>
  <c r="A358"/>
  <c r="O357"/>
  <c r="N357"/>
  <c r="M357"/>
  <c r="L357"/>
  <c r="K357"/>
  <c r="J357"/>
  <c r="I357"/>
  <c r="H357"/>
  <c r="G357"/>
  <c r="F357"/>
  <c r="E357"/>
  <c r="D357"/>
  <c r="C357"/>
  <c r="B357"/>
  <c r="A357"/>
  <c r="O356"/>
  <c r="N356"/>
  <c r="M356"/>
  <c r="L356"/>
  <c r="K356"/>
  <c r="J356"/>
  <c r="I356"/>
  <c r="H356"/>
  <c r="G356"/>
  <c r="F356"/>
  <c r="E356"/>
  <c r="D356"/>
  <c r="C356"/>
  <c r="B356"/>
  <c r="A356"/>
  <c r="O355"/>
  <c r="N355"/>
  <c r="M355"/>
  <c r="L355"/>
  <c r="K355"/>
  <c r="J355"/>
  <c r="I355"/>
  <c r="H355"/>
  <c r="G355"/>
  <c r="F355"/>
  <c r="E355"/>
  <c r="D355"/>
  <c r="C355"/>
  <c r="B355"/>
  <c r="A355"/>
  <c r="O354"/>
  <c r="N354"/>
  <c r="M354"/>
  <c r="L354"/>
  <c r="K354"/>
  <c r="J354"/>
  <c r="I354"/>
  <c r="H354"/>
  <c r="G354"/>
  <c r="F354"/>
  <c r="E354"/>
  <c r="D354"/>
  <c r="C354"/>
  <c r="B354"/>
  <c r="A354"/>
  <c r="O353"/>
  <c r="N353"/>
  <c r="M353"/>
  <c r="L353"/>
  <c r="K353"/>
  <c r="J353"/>
  <c r="I353"/>
  <c r="H353"/>
  <c r="G353"/>
  <c r="F353"/>
  <c r="E353"/>
  <c r="D353"/>
  <c r="C353"/>
  <c r="B353"/>
  <c r="A353"/>
  <c r="O352"/>
  <c r="N352"/>
  <c r="M352"/>
  <c r="L352"/>
  <c r="K352"/>
  <c r="J352"/>
  <c r="I352"/>
  <c r="H352"/>
  <c r="G352"/>
  <c r="F352"/>
  <c r="E352"/>
  <c r="D352"/>
  <c r="C352"/>
  <c r="B352"/>
  <c r="A352"/>
  <c r="O351"/>
  <c r="N351"/>
  <c r="M351"/>
  <c r="L351"/>
  <c r="K351"/>
  <c r="J351"/>
  <c r="I351"/>
  <c r="H351"/>
  <c r="G351"/>
  <c r="F351"/>
  <c r="E351"/>
  <c r="D351"/>
  <c r="C351"/>
  <c r="B351"/>
  <c r="A351"/>
  <c r="O350"/>
  <c r="N350"/>
  <c r="M350"/>
  <c r="L350"/>
  <c r="K350"/>
  <c r="J350"/>
  <c r="I350"/>
  <c r="H350"/>
  <c r="G350"/>
  <c r="F350"/>
  <c r="E350"/>
  <c r="D350"/>
  <c r="C350"/>
  <c r="B350"/>
  <c r="A350"/>
  <c r="O349"/>
  <c r="N349"/>
  <c r="M349"/>
  <c r="L349"/>
  <c r="K349"/>
  <c r="J349"/>
  <c r="I349"/>
  <c r="H349"/>
  <c r="G349"/>
  <c r="F349"/>
  <c r="E349"/>
  <c r="D349"/>
  <c r="C349"/>
  <c r="B349"/>
  <c r="A349"/>
  <c r="O348"/>
  <c r="N348"/>
  <c r="M348"/>
  <c r="L348"/>
  <c r="K348"/>
  <c r="J348"/>
  <c r="I348"/>
  <c r="H348"/>
  <c r="G348"/>
  <c r="F348"/>
  <c r="E348"/>
  <c r="D348"/>
  <c r="C348"/>
  <c r="B348"/>
  <c r="A348"/>
  <c r="O347"/>
  <c r="N347"/>
  <c r="M347"/>
  <c r="L347"/>
  <c r="K347"/>
  <c r="J347"/>
  <c r="I347"/>
  <c r="H347"/>
  <c r="G347"/>
  <c r="F347"/>
  <c r="E347"/>
  <c r="D347"/>
  <c r="C347"/>
  <c r="B347"/>
  <c r="A347"/>
  <c r="O346"/>
  <c r="N346"/>
  <c r="M346"/>
  <c r="L346"/>
  <c r="K346"/>
  <c r="J346"/>
  <c r="I346"/>
  <c r="H346"/>
  <c r="G346"/>
  <c r="F346"/>
  <c r="E346"/>
  <c r="D346"/>
  <c r="C346"/>
  <c r="B346"/>
  <c r="A346"/>
  <c r="O345"/>
  <c r="N345"/>
  <c r="M345"/>
  <c r="L345"/>
  <c r="K345"/>
  <c r="J345"/>
  <c r="I345"/>
  <c r="H345"/>
  <c r="G345"/>
  <c r="F345"/>
  <c r="E345"/>
  <c r="D345"/>
  <c r="C345"/>
  <c r="B345"/>
  <c r="A345"/>
  <c r="O344"/>
  <c r="N344"/>
  <c r="M344"/>
  <c r="L344"/>
  <c r="K344"/>
  <c r="J344"/>
  <c r="I344"/>
  <c r="H344"/>
  <c r="G344"/>
  <c r="F344"/>
  <c r="E344"/>
  <c r="D344"/>
  <c r="C344"/>
  <c r="B344"/>
  <c r="A344"/>
  <c r="O343"/>
  <c r="N343"/>
  <c r="M343"/>
  <c r="L343"/>
  <c r="K343"/>
  <c r="J343"/>
  <c r="I343"/>
  <c r="H343"/>
  <c r="G343"/>
  <c r="F343"/>
  <c r="E343"/>
  <c r="D343"/>
  <c r="C343"/>
  <c r="B343"/>
  <c r="A343"/>
  <c r="O342"/>
  <c r="N342"/>
  <c r="M342"/>
  <c r="L342"/>
  <c r="K342"/>
  <c r="J342"/>
  <c r="I342"/>
  <c r="H342"/>
  <c r="G342"/>
  <c r="F342"/>
  <c r="E342"/>
  <c r="D342"/>
  <c r="C342"/>
  <c r="B342"/>
  <c r="A342"/>
  <c r="O341"/>
  <c r="N341"/>
  <c r="M341"/>
  <c r="L341"/>
  <c r="K341"/>
  <c r="J341"/>
  <c r="I341"/>
  <c r="H341"/>
  <c r="G341"/>
  <c r="F341"/>
  <c r="E341"/>
  <c r="D341"/>
  <c r="C341"/>
  <c r="B341"/>
  <c r="A341"/>
  <c r="O340"/>
  <c r="N340"/>
  <c r="M340"/>
  <c r="L340"/>
  <c r="K340"/>
  <c r="J340"/>
  <c r="I340"/>
  <c r="H340"/>
  <c r="G340"/>
  <c r="F340"/>
  <c r="E340"/>
  <c r="D340"/>
  <c r="C340"/>
  <c r="B340"/>
  <c r="A340"/>
  <c r="O339"/>
  <c r="N339"/>
  <c r="M339"/>
  <c r="L339"/>
  <c r="K339"/>
  <c r="J339"/>
  <c r="I339"/>
  <c r="H339"/>
  <c r="G339"/>
  <c r="F339"/>
  <c r="E339"/>
  <c r="D339"/>
  <c r="C339"/>
  <c r="B339"/>
  <c r="A339"/>
  <c r="O338"/>
  <c r="N338"/>
  <c r="M338"/>
  <c r="L338"/>
  <c r="K338"/>
  <c r="J338"/>
  <c r="I338"/>
  <c r="H338"/>
  <c r="G338"/>
  <c r="F338"/>
  <c r="E338"/>
  <c r="D338"/>
  <c r="C338"/>
  <c r="B338"/>
  <c r="A338"/>
  <c r="O337"/>
  <c r="N337"/>
  <c r="M337"/>
  <c r="L337"/>
  <c r="K337"/>
  <c r="J337"/>
  <c r="I337"/>
  <c r="H337"/>
  <c r="G337"/>
  <c r="F337"/>
  <c r="E337"/>
  <c r="D337"/>
  <c r="C337"/>
  <c r="B337"/>
  <c r="A337"/>
  <c r="O336"/>
  <c r="N336"/>
  <c r="M336"/>
  <c r="L336"/>
  <c r="K336"/>
  <c r="J336"/>
  <c r="I336"/>
  <c r="H336"/>
  <c r="G336"/>
  <c r="F336"/>
  <c r="E336"/>
  <c r="D336"/>
  <c r="C336"/>
  <c r="B336"/>
  <c r="A336"/>
  <c r="O335"/>
  <c r="N335"/>
  <c r="M335"/>
  <c r="L335"/>
  <c r="K335"/>
  <c r="J335"/>
  <c r="I335"/>
  <c r="H335"/>
  <c r="G335"/>
  <c r="F335"/>
  <c r="E335"/>
  <c r="D335"/>
  <c r="C335"/>
  <c r="B335"/>
  <c r="A335"/>
  <c r="O334"/>
  <c r="N334"/>
  <c r="M334"/>
  <c r="L334"/>
  <c r="K334"/>
  <c r="J334"/>
  <c r="I334"/>
  <c r="H334"/>
  <c r="G334"/>
  <c r="F334"/>
  <c r="E334"/>
  <c r="D334"/>
  <c r="C334"/>
  <c r="B334"/>
  <c r="A334"/>
  <c r="O333"/>
  <c r="N333"/>
  <c r="M333"/>
  <c r="L333"/>
  <c r="K333"/>
  <c r="J333"/>
  <c r="I333"/>
  <c r="H333"/>
  <c r="G333"/>
  <c r="F333"/>
  <c r="E333"/>
  <c r="D333"/>
  <c r="C333"/>
  <c r="B333"/>
  <c r="A333"/>
  <c r="O332"/>
  <c r="N332"/>
  <c r="M332"/>
  <c r="L332"/>
  <c r="K332"/>
  <c r="J332"/>
  <c r="I332"/>
  <c r="H332"/>
  <c r="G332"/>
  <c r="F332"/>
  <c r="E332"/>
  <c r="D332"/>
  <c r="C332"/>
  <c r="B332"/>
  <c r="A332"/>
  <c r="O331"/>
  <c r="N331"/>
  <c r="M331"/>
  <c r="L331"/>
  <c r="K331"/>
  <c r="J331"/>
  <c r="I331"/>
  <c r="H331"/>
  <c r="G331"/>
  <c r="F331"/>
  <c r="E331"/>
  <c r="D331"/>
  <c r="C331"/>
  <c r="B331"/>
  <c r="A331"/>
  <c r="O330"/>
  <c r="N330"/>
  <c r="M330"/>
  <c r="L330"/>
  <c r="K330"/>
  <c r="J330"/>
  <c r="I330"/>
  <c r="H330"/>
  <c r="G330"/>
  <c r="F330"/>
  <c r="E330"/>
  <c r="D330"/>
  <c r="C330"/>
  <c r="B330"/>
  <c r="A330"/>
  <c r="O329"/>
  <c r="N329"/>
  <c r="M329"/>
  <c r="L329"/>
  <c r="K329"/>
  <c r="J329"/>
  <c r="I329"/>
  <c r="H329"/>
  <c r="G329"/>
  <c r="F329"/>
  <c r="E329"/>
  <c r="D329"/>
  <c r="C329"/>
  <c r="B329"/>
  <c r="A329"/>
  <c r="O328"/>
  <c r="N328"/>
  <c r="M328"/>
  <c r="L328"/>
  <c r="K328"/>
  <c r="J328"/>
  <c r="I328"/>
  <c r="H328"/>
  <c r="G328"/>
  <c r="F328"/>
  <c r="E328"/>
  <c r="D328"/>
  <c r="C328"/>
  <c r="B328"/>
  <c r="A328"/>
  <c r="O327"/>
  <c r="N327"/>
  <c r="M327"/>
  <c r="L327"/>
  <c r="K327"/>
  <c r="J327"/>
  <c r="I327"/>
  <c r="H327"/>
  <c r="G327"/>
  <c r="F327"/>
  <c r="E327"/>
  <c r="D327"/>
  <c r="C327"/>
  <c r="B327"/>
  <c r="A327"/>
  <c r="O326"/>
  <c r="N326"/>
  <c r="M326"/>
  <c r="L326"/>
  <c r="K326"/>
  <c r="J326"/>
  <c r="I326"/>
  <c r="H326"/>
  <c r="G326"/>
  <c r="F326"/>
  <c r="E326"/>
  <c r="D326"/>
  <c r="C326"/>
  <c r="B326"/>
  <c r="A326"/>
  <c r="O325"/>
  <c r="N325"/>
  <c r="M325"/>
  <c r="L325"/>
  <c r="K325"/>
  <c r="J325"/>
  <c r="I325"/>
  <c r="H325"/>
  <c r="G325"/>
  <c r="F325"/>
  <c r="E325"/>
  <c r="D325"/>
  <c r="C325"/>
  <c r="B325"/>
  <c r="A325"/>
  <c r="O324"/>
  <c r="N324"/>
  <c r="M324"/>
  <c r="L324"/>
  <c r="K324"/>
  <c r="J324"/>
  <c r="I324"/>
  <c r="H324"/>
  <c r="G324"/>
  <c r="F324"/>
  <c r="E324"/>
  <c r="D324"/>
  <c r="C324"/>
  <c r="B324"/>
  <c r="A324"/>
  <c r="O323"/>
  <c r="N323"/>
  <c r="M323"/>
  <c r="L323"/>
  <c r="K323"/>
  <c r="J323"/>
  <c r="I323"/>
  <c r="H323"/>
  <c r="G323"/>
  <c r="F323"/>
  <c r="E323"/>
  <c r="D323"/>
  <c r="C323"/>
  <c r="B323"/>
  <c r="A323"/>
  <c r="O322"/>
  <c r="N322"/>
  <c r="M322"/>
  <c r="L322"/>
  <c r="K322"/>
  <c r="J322"/>
  <c r="I322"/>
  <c r="H322"/>
  <c r="G322"/>
  <c r="F322"/>
  <c r="E322"/>
  <c r="D322"/>
  <c r="C322"/>
  <c r="B322"/>
  <c r="A322"/>
  <c r="O321"/>
  <c r="N321"/>
  <c r="M321"/>
  <c r="L321"/>
  <c r="K321"/>
  <c r="J321"/>
  <c r="I321"/>
  <c r="H321"/>
  <c r="G321"/>
  <c r="F321"/>
  <c r="E321"/>
  <c r="D321"/>
  <c r="C321"/>
  <c r="B321"/>
  <c r="A321"/>
  <c r="O320"/>
  <c r="N320"/>
  <c r="M320"/>
  <c r="L320"/>
  <c r="K320"/>
  <c r="J320"/>
  <c r="I320"/>
  <c r="H320"/>
  <c r="G320"/>
  <c r="F320"/>
  <c r="E320"/>
  <c r="D320"/>
  <c r="C320"/>
  <c r="B320"/>
  <c r="A320"/>
  <c r="O319"/>
  <c r="N319"/>
  <c r="M319"/>
  <c r="L319"/>
  <c r="K319"/>
  <c r="J319"/>
  <c r="I319"/>
  <c r="H319"/>
  <c r="G319"/>
  <c r="F319"/>
  <c r="E319"/>
  <c r="D319"/>
  <c r="C319"/>
  <c r="B319"/>
  <c r="A319"/>
  <c r="O318"/>
  <c r="N318"/>
  <c r="M318"/>
  <c r="L318"/>
  <c r="K318"/>
  <c r="J318"/>
  <c r="I318"/>
  <c r="H318"/>
  <c r="G318"/>
  <c r="F318"/>
  <c r="E318"/>
  <c r="D318"/>
  <c r="C318"/>
  <c r="B318"/>
  <c r="A318"/>
  <c r="O317"/>
  <c r="N317"/>
  <c r="M317"/>
  <c r="L317"/>
  <c r="K317"/>
  <c r="J317"/>
  <c r="I317"/>
  <c r="H317"/>
  <c r="G317"/>
  <c r="F317"/>
  <c r="E317"/>
  <c r="D317"/>
  <c r="C317"/>
  <c r="B317"/>
  <c r="A317"/>
  <c r="O316"/>
  <c r="N316"/>
  <c r="M316"/>
  <c r="L316"/>
  <c r="K316"/>
  <c r="J316"/>
  <c r="I316"/>
  <c r="H316"/>
  <c r="G316"/>
  <c r="F316"/>
  <c r="E316"/>
  <c r="D316"/>
  <c r="C316"/>
  <c r="B316"/>
  <c r="A316"/>
  <c r="O315"/>
  <c r="N315"/>
  <c r="M315"/>
  <c r="L315"/>
  <c r="K315"/>
  <c r="J315"/>
  <c r="I315"/>
  <c r="H315"/>
  <c r="G315"/>
  <c r="F315"/>
  <c r="E315"/>
  <c r="D315"/>
  <c r="C315"/>
  <c r="B315"/>
  <c r="A315"/>
  <c r="O314"/>
  <c r="N314"/>
  <c r="M314"/>
  <c r="L314"/>
  <c r="K314"/>
  <c r="J314"/>
  <c r="I314"/>
  <c r="H314"/>
  <c r="G314"/>
  <c r="F314"/>
  <c r="E314"/>
  <c r="D314"/>
  <c r="C314"/>
  <c r="B314"/>
  <c r="A314"/>
  <c r="O313"/>
  <c r="N313"/>
  <c r="M313"/>
  <c r="L313"/>
  <c r="K313"/>
  <c r="J313"/>
  <c r="I313"/>
  <c r="H313"/>
  <c r="G313"/>
  <c r="F313"/>
  <c r="E313"/>
  <c r="D313"/>
  <c r="C313"/>
  <c r="B313"/>
  <c r="A313"/>
  <c r="O312"/>
  <c r="N312"/>
  <c r="M312"/>
  <c r="L312"/>
  <c r="K312"/>
  <c r="J312"/>
  <c r="I312"/>
  <c r="H312"/>
  <c r="G312"/>
  <c r="F312"/>
  <c r="E312"/>
  <c r="D312"/>
  <c r="C312"/>
  <c r="B312"/>
  <c r="A312"/>
  <c r="O311"/>
  <c r="N311"/>
  <c r="M311"/>
  <c r="L311"/>
  <c r="K311"/>
  <c r="J311"/>
  <c r="I311"/>
  <c r="H311"/>
  <c r="G311"/>
  <c r="F311"/>
  <c r="E311"/>
  <c r="D311"/>
  <c r="C311"/>
  <c r="B311"/>
  <c r="A311"/>
  <c r="O310"/>
  <c r="N310"/>
  <c r="M310"/>
  <c r="L310"/>
  <c r="K310"/>
  <c r="J310"/>
  <c r="I310"/>
  <c r="H310"/>
  <c r="G310"/>
  <c r="F310"/>
  <c r="E310"/>
  <c r="D310"/>
  <c r="C310"/>
  <c r="B310"/>
  <c r="A310"/>
  <c r="O309"/>
  <c r="N309"/>
  <c r="M309"/>
  <c r="L309"/>
  <c r="K309"/>
  <c r="J309"/>
  <c r="I309"/>
  <c r="H309"/>
  <c r="G309"/>
  <c r="F309"/>
  <c r="E309"/>
  <c r="D309"/>
  <c r="C309"/>
  <c r="B309"/>
  <c r="A309"/>
  <c r="O308"/>
  <c r="N308"/>
  <c r="M308"/>
  <c r="L308"/>
  <c r="K308"/>
  <c r="J308"/>
  <c r="I308"/>
  <c r="H308"/>
  <c r="G308"/>
  <c r="F308"/>
  <c r="E308"/>
  <c r="D308"/>
  <c r="C308"/>
  <c r="B308"/>
  <c r="A308"/>
  <c r="O307"/>
  <c r="N307"/>
  <c r="M307"/>
  <c r="L307"/>
  <c r="K307"/>
  <c r="J307"/>
  <c r="I307"/>
  <c r="H307"/>
  <c r="G307"/>
  <c r="F307"/>
  <c r="E307"/>
  <c r="D307"/>
  <c r="C307"/>
  <c r="B307"/>
  <c r="A307"/>
  <c r="O306"/>
  <c r="N306"/>
  <c r="M306"/>
  <c r="L306"/>
  <c r="K306"/>
  <c r="J306"/>
  <c r="I306"/>
  <c r="H306"/>
  <c r="G306"/>
  <c r="F306"/>
  <c r="E306"/>
  <c r="D306"/>
  <c r="C306"/>
  <c r="B306"/>
  <c r="A306"/>
  <c r="O305"/>
  <c r="N305"/>
  <c r="M305"/>
  <c r="L305"/>
  <c r="K305"/>
  <c r="J305"/>
  <c r="I305"/>
  <c r="H305"/>
  <c r="G305"/>
  <c r="F305"/>
  <c r="E305"/>
  <c r="D305"/>
  <c r="C305"/>
  <c r="B305"/>
  <c r="A305"/>
  <c r="O304"/>
  <c r="N304"/>
  <c r="M304"/>
  <c r="L304"/>
  <c r="K304"/>
  <c r="J304"/>
  <c r="I304"/>
  <c r="H304"/>
  <c r="G304"/>
  <c r="F304"/>
  <c r="E304"/>
  <c r="D304"/>
  <c r="C304"/>
  <c r="B304"/>
  <c r="A304"/>
  <c r="O303"/>
  <c r="N303"/>
  <c r="M303"/>
  <c r="L303"/>
  <c r="K303"/>
  <c r="J303"/>
  <c r="I303"/>
  <c r="H303"/>
  <c r="G303"/>
  <c r="F303"/>
  <c r="E303"/>
  <c r="D303"/>
  <c r="C303"/>
  <c r="B303"/>
  <c r="A303"/>
  <c r="O302"/>
  <c r="N302"/>
  <c r="M302"/>
  <c r="L302"/>
  <c r="K302"/>
  <c r="J302"/>
  <c r="I302"/>
  <c r="H302"/>
  <c r="G302"/>
  <c r="F302"/>
  <c r="E302"/>
  <c r="D302"/>
  <c r="C302"/>
  <c r="B302"/>
  <c r="A302"/>
  <c r="O301"/>
  <c r="N301"/>
  <c r="M301"/>
  <c r="L301"/>
  <c r="K301"/>
  <c r="J301"/>
  <c r="I301"/>
  <c r="H301"/>
  <c r="G301"/>
  <c r="F301"/>
  <c r="E301"/>
  <c r="D301"/>
  <c r="C301"/>
  <c r="B301"/>
  <c r="A301"/>
  <c r="O300"/>
  <c r="N300"/>
  <c r="M300"/>
  <c r="L300"/>
  <c r="K300"/>
  <c r="J300"/>
  <c r="I300"/>
  <c r="H300"/>
  <c r="G300"/>
  <c r="F300"/>
  <c r="E300"/>
  <c r="D300"/>
  <c r="C300"/>
  <c r="B300"/>
  <c r="A300"/>
  <c r="O299"/>
  <c r="N299"/>
  <c r="M299"/>
  <c r="L299"/>
  <c r="K299"/>
  <c r="J299"/>
  <c r="I299"/>
  <c r="H299"/>
  <c r="G299"/>
  <c r="F299"/>
  <c r="E299"/>
  <c r="D299"/>
  <c r="C299"/>
  <c r="B299"/>
  <c r="A299"/>
  <c r="O298"/>
  <c r="N298"/>
  <c r="M298"/>
  <c r="L298"/>
  <c r="K298"/>
  <c r="J298"/>
  <c r="I298"/>
  <c r="H298"/>
  <c r="G298"/>
  <c r="F298"/>
  <c r="E298"/>
  <c r="D298"/>
  <c r="C298"/>
  <c r="B298"/>
  <c r="A298"/>
  <c r="O297"/>
  <c r="N297"/>
  <c r="M297"/>
  <c r="L297"/>
  <c r="K297"/>
  <c r="J297"/>
  <c r="I297"/>
  <c r="H297"/>
  <c r="G297"/>
  <c r="F297"/>
  <c r="E297"/>
  <c r="D297"/>
  <c r="C297"/>
  <c r="B297"/>
  <c r="A297"/>
  <c r="O296"/>
  <c r="N296"/>
  <c r="M296"/>
  <c r="L296"/>
  <c r="K296"/>
  <c r="J296"/>
  <c r="I296"/>
  <c r="H296"/>
  <c r="G296"/>
  <c r="F296"/>
  <c r="E296"/>
  <c r="D296"/>
  <c r="C296"/>
  <c r="B296"/>
  <c r="A296"/>
  <c r="O295"/>
  <c r="N295"/>
  <c r="M295"/>
  <c r="L295"/>
  <c r="K295"/>
  <c r="J295"/>
  <c r="I295"/>
  <c r="H295"/>
  <c r="G295"/>
  <c r="F295"/>
  <c r="E295"/>
  <c r="D295"/>
  <c r="C295"/>
  <c r="B295"/>
  <c r="A295"/>
  <c r="O294"/>
  <c r="N294"/>
  <c r="M294"/>
  <c r="L294"/>
  <c r="K294"/>
  <c r="J294"/>
  <c r="I294"/>
  <c r="H294"/>
  <c r="G294"/>
  <c r="F294"/>
  <c r="E294"/>
  <c r="D294"/>
  <c r="C294"/>
  <c r="B294"/>
  <c r="A294"/>
  <c r="O293"/>
  <c r="N293"/>
  <c r="M293"/>
  <c r="L293"/>
  <c r="K293"/>
  <c r="J293"/>
  <c r="I293"/>
  <c r="H293"/>
  <c r="G293"/>
  <c r="F293"/>
  <c r="E293"/>
  <c r="D293"/>
  <c r="C293"/>
  <c r="B293"/>
  <c r="A293"/>
  <c r="O292"/>
  <c r="N292"/>
  <c r="M292"/>
  <c r="L292"/>
  <c r="K292"/>
  <c r="J292"/>
  <c r="I292"/>
  <c r="H292"/>
  <c r="G292"/>
  <c r="F292"/>
  <c r="E292"/>
  <c r="D292"/>
  <c r="C292"/>
  <c r="B292"/>
  <c r="A292"/>
  <c r="O291"/>
  <c r="N291"/>
  <c r="M291"/>
  <c r="L291"/>
  <c r="K291"/>
  <c r="J291"/>
  <c r="I291"/>
  <c r="H291"/>
  <c r="G291"/>
  <c r="F291"/>
  <c r="E291"/>
  <c r="D291"/>
  <c r="C291"/>
  <c r="B291"/>
  <c r="A291"/>
  <c r="O290"/>
  <c r="N290"/>
  <c r="M290"/>
  <c r="L290"/>
  <c r="K290"/>
  <c r="J290"/>
  <c r="I290"/>
  <c r="H290"/>
  <c r="G290"/>
  <c r="F290"/>
  <c r="E290"/>
  <c r="D290"/>
  <c r="C290"/>
  <c r="B290"/>
  <c r="A290"/>
  <c r="O289"/>
  <c r="N289"/>
  <c r="M289"/>
  <c r="L289"/>
  <c r="K289"/>
  <c r="J289"/>
  <c r="I289"/>
  <c r="H289"/>
  <c r="G289"/>
  <c r="F289"/>
  <c r="E289"/>
  <c r="D289"/>
  <c r="C289"/>
  <c r="B289"/>
  <c r="A289"/>
  <c r="O288"/>
  <c r="N288"/>
  <c r="M288"/>
  <c r="L288"/>
  <c r="K288"/>
  <c r="J288"/>
  <c r="I288"/>
  <c r="H288"/>
  <c r="G288"/>
  <c r="F288"/>
  <c r="E288"/>
  <c r="D288"/>
  <c r="C288"/>
  <c r="B288"/>
  <c r="A288"/>
  <c r="O287"/>
  <c r="N287"/>
  <c r="M287"/>
  <c r="L287"/>
  <c r="K287"/>
  <c r="J287"/>
  <c r="I287"/>
  <c r="H287"/>
  <c r="G287"/>
  <c r="F287"/>
  <c r="E287"/>
  <c r="D287"/>
  <c r="C287"/>
  <c r="B287"/>
  <c r="A287"/>
  <c r="O286"/>
  <c r="N286"/>
  <c r="M286"/>
  <c r="L286"/>
  <c r="K286"/>
  <c r="J286"/>
  <c r="I286"/>
  <c r="H286"/>
  <c r="G286"/>
  <c r="F286"/>
  <c r="E286"/>
  <c r="D286"/>
  <c r="C286"/>
  <c r="B286"/>
  <c r="A286"/>
  <c r="O285"/>
  <c r="N285"/>
  <c r="M285"/>
  <c r="L285"/>
  <c r="K285"/>
  <c r="J285"/>
  <c r="I285"/>
  <c r="H285"/>
  <c r="G285"/>
  <c r="F285"/>
  <c r="E285"/>
  <c r="D285"/>
  <c r="C285"/>
  <c r="B285"/>
  <c r="A285"/>
  <c r="O284"/>
  <c r="N284"/>
  <c r="M284"/>
  <c r="L284"/>
  <c r="K284"/>
  <c r="J284"/>
  <c r="I284"/>
  <c r="H284"/>
  <c r="G284"/>
  <c r="F284"/>
  <c r="E284"/>
  <c r="D284"/>
  <c r="C284"/>
  <c r="B284"/>
  <c r="A284"/>
  <c r="O283"/>
  <c r="N283"/>
  <c r="M283"/>
  <c r="L283"/>
  <c r="K283"/>
  <c r="J283"/>
  <c r="I283"/>
  <c r="H283"/>
  <c r="G283"/>
  <c r="F283"/>
  <c r="E283"/>
  <c r="D283"/>
  <c r="C283"/>
  <c r="B283"/>
  <c r="A283"/>
  <c r="O282"/>
  <c r="N282"/>
  <c r="M282"/>
  <c r="L282"/>
  <c r="K282"/>
  <c r="J282"/>
  <c r="I282"/>
  <c r="H282"/>
  <c r="G282"/>
  <c r="F282"/>
  <c r="E282"/>
  <c r="D282"/>
  <c r="C282"/>
  <c r="B282"/>
  <c r="A282"/>
  <c r="O281"/>
  <c r="N281"/>
  <c r="M281"/>
  <c r="L281"/>
  <c r="K281"/>
  <c r="J281"/>
  <c r="I281"/>
  <c r="H281"/>
  <c r="G281"/>
  <c r="F281"/>
  <c r="E281"/>
  <c r="D281"/>
  <c r="C281"/>
  <c r="B281"/>
  <c r="A281"/>
  <c r="O280"/>
  <c r="N280"/>
  <c r="M280"/>
  <c r="L280"/>
  <c r="K280"/>
  <c r="J280"/>
  <c r="I280"/>
  <c r="H280"/>
  <c r="G280"/>
  <c r="F280"/>
  <c r="E280"/>
  <c r="D280"/>
  <c r="C280"/>
  <c r="B280"/>
  <c r="A280"/>
  <c r="O279"/>
  <c r="N279"/>
  <c r="M279"/>
  <c r="L279"/>
  <c r="K279"/>
  <c r="J279"/>
  <c r="I279"/>
  <c r="H279"/>
  <c r="G279"/>
  <c r="F279"/>
  <c r="E279"/>
  <c r="D279"/>
  <c r="C279"/>
  <c r="B279"/>
  <c r="A279"/>
  <c r="O278"/>
  <c r="N278"/>
  <c r="M278"/>
  <c r="L278"/>
  <c r="K278"/>
  <c r="J278"/>
  <c r="I278"/>
  <c r="H278"/>
  <c r="G278"/>
  <c r="F278"/>
  <c r="E278"/>
  <c r="D278"/>
  <c r="C278"/>
  <c r="B278"/>
  <c r="A278"/>
  <c r="O277"/>
  <c r="N277"/>
  <c r="M277"/>
  <c r="L277"/>
  <c r="K277"/>
  <c r="J277"/>
  <c r="I277"/>
  <c r="H277"/>
  <c r="G277"/>
  <c r="F277"/>
  <c r="E277"/>
  <c r="D277"/>
  <c r="C277"/>
  <c r="B277"/>
  <c r="A277"/>
  <c r="O276"/>
  <c r="N276"/>
  <c r="M276"/>
  <c r="L276"/>
  <c r="K276"/>
  <c r="J276"/>
  <c r="I276"/>
  <c r="H276"/>
  <c r="G276"/>
  <c r="F276"/>
  <c r="E276"/>
  <c r="D276"/>
  <c r="C276"/>
  <c r="B276"/>
  <c r="A276"/>
  <c r="O275"/>
  <c r="N275"/>
  <c r="M275"/>
  <c r="L275"/>
  <c r="K275"/>
  <c r="J275"/>
  <c r="I275"/>
  <c r="H275"/>
  <c r="G275"/>
  <c r="F275"/>
  <c r="E275"/>
  <c r="D275"/>
  <c r="C275"/>
  <c r="B275"/>
  <c r="A275"/>
  <c r="O274"/>
  <c r="N274"/>
  <c r="M274"/>
  <c r="L274"/>
  <c r="K274"/>
  <c r="J274"/>
  <c r="I274"/>
  <c r="H274"/>
  <c r="G274"/>
  <c r="F274"/>
  <c r="E274"/>
  <c r="D274"/>
  <c r="C274"/>
  <c r="B274"/>
  <c r="A274"/>
  <c r="O273"/>
  <c r="N273"/>
  <c r="M273"/>
  <c r="L273"/>
  <c r="K273"/>
  <c r="J273"/>
  <c r="I273"/>
  <c r="H273"/>
  <c r="G273"/>
  <c r="F273"/>
  <c r="E273"/>
  <c r="D273"/>
  <c r="C273"/>
  <c r="B273"/>
  <c r="A273"/>
  <c r="O272"/>
  <c r="N272"/>
  <c r="M272"/>
  <c r="L272"/>
  <c r="K272"/>
  <c r="J272"/>
  <c r="I272"/>
  <c r="H272"/>
  <c r="G272"/>
  <c r="F272"/>
  <c r="E272"/>
  <c r="D272"/>
  <c r="C272"/>
  <c r="B272"/>
  <c r="A272"/>
  <c r="O271"/>
  <c r="N271"/>
  <c r="M271"/>
  <c r="L271"/>
  <c r="K271"/>
  <c r="J271"/>
  <c r="I271"/>
  <c r="H271"/>
  <c r="G271"/>
  <c r="F271"/>
  <c r="E271"/>
  <c r="D271"/>
  <c r="C271"/>
  <c r="B271"/>
  <c r="A271"/>
  <c r="O270"/>
  <c r="N270"/>
  <c r="M270"/>
  <c r="L270"/>
  <c r="K270"/>
  <c r="J270"/>
  <c r="I270"/>
  <c r="H270"/>
  <c r="G270"/>
  <c r="F270"/>
  <c r="E270"/>
  <c r="D270"/>
  <c r="C270"/>
  <c r="B270"/>
  <c r="A270"/>
  <c r="O269"/>
  <c r="N269"/>
  <c r="M269"/>
  <c r="L269"/>
  <c r="K269"/>
  <c r="J269"/>
  <c r="I269"/>
  <c r="H269"/>
  <c r="G269"/>
  <c r="F269"/>
  <c r="E269"/>
  <c r="D269"/>
  <c r="C269"/>
  <c r="B269"/>
  <c r="A269"/>
  <c r="O268"/>
  <c r="N268"/>
  <c r="M268"/>
  <c r="L268"/>
  <c r="K268"/>
  <c r="J268"/>
  <c r="I268"/>
  <c r="H268"/>
  <c r="G268"/>
  <c r="F268"/>
  <c r="E268"/>
  <c r="D268"/>
  <c r="C268"/>
  <c r="B268"/>
  <c r="A268"/>
  <c r="O267"/>
  <c r="N267"/>
  <c r="M267"/>
  <c r="L267"/>
  <c r="K267"/>
  <c r="J267"/>
  <c r="I267"/>
  <c r="H267"/>
  <c r="G267"/>
  <c r="F267"/>
  <c r="E267"/>
  <c r="D267"/>
  <c r="C267"/>
  <c r="B267"/>
  <c r="A267"/>
  <c r="O266"/>
  <c r="N266"/>
  <c r="M266"/>
  <c r="L266"/>
  <c r="K266"/>
  <c r="J266"/>
  <c r="I266"/>
  <c r="H266"/>
  <c r="G266"/>
  <c r="F266"/>
  <c r="E266"/>
  <c r="D266"/>
  <c r="C266"/>
  <c r="B266"/>
  <c r="A266"/>
  <c r="O265"/>
  <c r="N265"/>
  <c r="M265"/>
  <c r="L265"/>
  <c r="K265"/>
  <c r="J265"/>
  <c r="I265"/>
  <c r="H265"/>
  <c r="G265"/>
  <c r="F265"/>
  <c r="E265"/>
  <c r="D265"/>
  <c r="C265"/>
  <c r="B265"/>
  <c r="A265"/>
  <c r="O264"/>
  <c r="N264"/>
  <c r="M264"/>
  <c r="L264"/>
  <c r="K264"/>
  <c r="J264"/>
  <c r="I264"/>
  <c r="H264"/>
  <c r="G264"/>
  <c r="F264"/>
  <c r="E264"/>
  <c r="D264"/>
  <c r="C264"/>
  <c r="B264"/>
  <c r="A264"/>
  <c r="O263"/>
  <c r="N263"/>
  <c r="M263"/>
  <c r="L263"/>
  <c r="K263"/>
  <c r="J263"/>
  <c r="I263"/>
  <c r="H263"/>
  <c r="G263"/>
  <c r="F263"/>
  <c r="E263"/>
  <c r="D263"/>
  <c r="C263"/>
  <c r="B263"/>
  <c r="A263"/>
  <c r="O262"/>
  <c r="N262"/>
  <c r="M262"/>
  <c r="L262"/>
  <c r="K262"/>
  <c r="J262"/>
  <c r="I262"/>
  <c r="H262"/>
  <c r="G262"/>
  <c r="F262"/>
  <c r="E262"/>
  <c r="D262"/>
  <c r="C262"/>
  <c r="B262"/>
  <c r="A262"/>
  <c r="O261"/>
  <c r="N261"/>
  <c r="M261"/>
  <c r="L261"/>
  <c r="K261"/>
  <c r="J261"/>
  <c r="I261"/>
  <c r="H261"/>
  <c r="G261"/>
  <c r="F261"/>
  <c r="E261"/>
  <c r="D261"/>
  <c r="C261"/>
  <c r="B261"/>
  <c r="A261"/>
  <c r="O260"/>
  <c r="N260"/>
  <c r="M260"/>
  <c r="L260"/>
  <c r="K260"/>
  <c r="J260"/>
  <c r="I260"/>
  <c r="H260"/>
  <c r="G260"/>
  <c r="F260"/>
  <c r="E260"/>
  <c r="D260"/>
  <c r="C260"/>
  <c r="B260"/>
  <c r="A260"/>
  <c r="O259"/>
  <c r="N259"/>
  <c r="M259"/>
  <c r="L259"/>
  <c r="K259"/>
  <c r="J259"/>
  <c r="I259"/>
  <c r="H259"/>
  <c r="G259"/>
  <c r="F259"/>
  <c r="E259"/>
  <c r="D259"/>
  <c r="C259"/>
  <c r="B259"/>
  <c r="A259"/>
  <c r="O258"/>
  <c r="N258"/>
  <c r="M258"/>
  <c r="L258"/>
  <c r="K258"/>
  <c r="J258"/>
  <c r="I258"/>
  <c r="H258"/>
  <c r="G258"/>
  <c r="F258"/>
  <c r="E258"/>
  <c r="D258"/>
  <c r="C258"/>
  <c r="B258"/>
  <c r="A258"/>
  <c r="O257"/>
  <c r="N257"/>
  <c r="M257"/>
  <c r="L257"/>
  <c r="K257"/>
  <c r="J257"/>
  <c r="I257"/>
  <c r="H257"/>
  <c r="G257"/>
  <c r="F257"/>
  <c r="E257"/>
  <c r="D257"/>
  <c r="C257"/>
  <c r="B257"/>
  <c r="A257"/>
  <c r="O256"/>
  <c r="N256"/>
  <c r="M256"/>
  <c r="L256"/>
  <c r="K256"/>
  <c r="J256"/>
  <c r="I256"/>
  <c r="H256"/>
  <c r="G256"/>
  <c r="F256"/>
  <c r="E256"/>
  <c r="D256"/>
  <c r="C256"/>
  <c r="B256"/>
  <c r="A256"/>
  <c r="O255"/>
  <c r="N255"/>
  <c r="M255"/>
  <c r="L255"/>
  <c r="K255"/>
  <c r="J255"/>
  <c r="I255"/>
  <c r="H255"/>
  <c r="G255"/>
  <c r="F255"/>
  <c r="E255"/>
  <c r="D255"/>
  <c r="C255"/>
  <c r="B255"/>
  <c r="A255"/>
  <c r="O254"/>
  <c r="N254"/>
  <c r="M254"/>
  <c r="L254"/>
  <c r="K254"/>
  <c r="J254"/>
  <c r="I254"/>
  <c r="H254"/>
  <c r="G254"/>
  <c r="F254"/>
  <c r="E254"/>
  <c r="D254"/>
  <c r="C254"/>
  <c r="B254"/>
  <c r="A254"/>
  <c r="O253"/>
  <c r="N253"/>
  <c r="M253"/>
  <c r="L253"/>
  <c r="K253"/>
  <c r="J253"/>
  <c r="I253"/>
  <c r="H253"/>
  <c r="G253"/>
  <c r="F253"/>
  <c r="E253"/>
  <c r="D253"/>
  <c r="C253"/>
  <c r="B253"/>
  <c r="A253"/>
  <c r="O252"/>
  <c r="N252"/>
  <c r="M252"/>
  <c r="L252"/>
  <c r="K252"/>
  <c r="J252"/>
  <c r="I252"/>
  <c r="H252"/>
  <c r="G252"/>
  <c r="F252"/>
  <c r="E252"/>
  <c r="D252"/>
  <c r="C252"/>
  <c r="B252"/>
  <c r="A252"/>
  <c r="O251"/>
  <c r="N251"/>
  <c r="M251"/>
  <c r="L251"/>
  <c r="K251"/>
  <c r="J251"/>
  <c r="I251"/>
  <c r="H251"/>
  <c r="G251"/>
  <c r="F251"/>
  <c r="E251"/>
  <c r="D251"/>
  <c r="C251"/>
  <c r="B251"/>
  <c r="A251"/>
  <c r="O250"/>
  <c r="N250"/>
  <c r="M250"/>
  <c r="L250"/>
  <c r="K250"/>
  <c r="J250"/>
  <c r="I250"/>
  <c r="H250"/>
  <c r="G250"/>
  <c r="F250"/>
  <c r="E250"/>
  <c r="D250"/>
  <c r="C250"/>
  <c r="B250"/>
  <c r="A250"/>
  <c r="O249"/>
  <c r="N249"/>
  <c r="M249"/>
  <c r="L249"/>
  <c r="K249"/>
  <c r="J249"/>
  <c r="I249"/>
  <c r="H249"/>
  <c r="G249"/>
  <c r="F249"/>
  <c r="E249"/>
  <c r="D249"/>
  <c r="C249"/>
  <c r="B249"/>
  <c r="A249"/>
  <c r="O248"/>
  <c r="N248"/>
  <c r="M248"/>
  <c r="L248"/>
  <c r="K248"/>
  <c r="J248"/>
  <c r="I248"/>
  <c r="H248"/>
  <c r="G248"/>
  <c r="F248"/>
  <c r="E248"/>
  <c r="D248"/>
  <c r="C248"/>
  <c r="B248"/>
  <c r="A248"/>
  <c r="O247"/>
  <c r="N247"/>
  <c r="M247"/>
  <c r="L247"/>
  <c r="K247"/>
  <c r="J247"/>
  <c r="I247"/>
  <c r="H247"/>
  <c r="G247"/>
  <c r="F247"/>
  <c r="E247"/>
  <c r="D247"/>
  <c r="C247"/>
  <c r="B247"/>
  <c r="A247"/>
  <c r="O246"/>
  <c r="N246"/>
  <c r="M246"/>
  <c r="L246"/>
  <c r="K246"/>
  <c r="J246"/>
  <c r="I246"/>
  <c r="H246"/>
  <c r="G246"/>
  <c r="F246"/>
  <c r="E246"/>
  <c r="D246"/>
  <c r="C246"/>
  <c r="B246"/>
  <c r="A246"/>
  <c r="O245"/>
  <c r="N245"/>
  <c r="M245"/>
  <c r="L245"/>
  <c r="K245"/>
  <c r="J245"/>
  <c r="I245"/>
  <c r="H245"/>
  <c r="G245"/>
  <c r="F245"/>
  <c r="E245"/>
  <c r="D245"/>
  <c r="C245"/>
  <c r="B245"/>
  <c r="A245"/>
  <c r="O244"/>
  <c r="N244"/>
  <c r="M244"/>
  <c r="L244"/>
  <c r="K244"/>
  <c r="J244"/>
  <c r="I244"/>
  <c r="H244"/>
  <c r="G244"/>
  <c r="F244"/>
  <c r="E244"/>
  <c r="D244"/>
  <c r="C244"/>
  <c r="B244"/>
  <c r="A244"/>
  <c r="O243"/>
  <c r="N243"/>
  <c r="M243"/>
  <c r="L243"/>
  <c r="K243"/>
  <c r="J243"/>
  <c r="I243"/>
  <c r="H243"/>
  <c r="G243"/>
  <c r="F243"/>
  <c r="E243"/>
  <c r="D243"/>
  <c r="C243"/>
  <c r="B243"/>
  <c r="A243"/>
  <c r="O242"/>
  <c r="N242"/>
  <c r="M242"/>
  <c r="L242"/>
  <c r="K242"/>
  <c r="J242"/>
  <c r="I242"/>
  <c r="H242"/>
  <c r="G242"/>
  <c r="F242"/>
  <c r="E242"/>
  <c r="D242"/>
  <c r="C242"/>
  <c r="B242"/>
  <c r="A242"/>
  <c r="O241"/>
  <c r="N241"/>
  <c r="M241"/>
  <c r="L241"/>
  <c r="K241"/>
  <c r="J241"/>
  <c r="I241"/>
  <c r="H241"/>
  <c r="G241"/>
  <c r="F241"/>
  <c r="E241"/>
  <c r="D241"/>
  <c r="C241"/>
  <c r="B241"/>
  <c r="A241"/>
  <c r="O240"/>
  <c r="N240"/>
  <c r="M240"/>
  <c r="L240"/>
  <c r="K240"/>
  <c r="J240"/>
  <c r="I240"/>
  <c r="H240"/>
  <c r="G240"/>
  <c r="F240"/>
  <c r="E240"/>
  <c r="D240"/>
  <c r="C240"/>
  <c r="B240"/>
  <c r="A240"/>
  <c r="O239"/>
  <c r="N239"/>
  <c r="M239"/>
  <c r="L239"/>
  <c r="K239"/>
  <c r="J239"/>
  <c r="I239"/>
  <c r="H239"/>
  <c r="G239"/>
  <c r="F239"/>
  <c r="E239"/>
  <c r="D239"/>
  <c r="C239"/>
  <c r="B239"/>
  <c r="A239"/>
  <c r="O238"/>
  <c r="N238"/>
  <c r="M238"/>
  <c r="L238"/>
  <c r="K238"/>
  <c r="J238"/>
  <c r="I238"/>
  <c r="H238"/>
  <c r="G238"/>
  <c r="F238"/>
  <c r="E238"/>
  <c r="D238"/>
  <c r="C238"/>
  <c r="B238"/>
  <c r="A238"/>
  <c r="O237"/>
  <c r="N237"/>
  <c r="M237"/>
  <c r="L237"/>
  <c r="K237"/>
  <c r="J237"/>
  <c r="I237"/>
  <c r="H237"/>
  <c r="G237"/>
  <c r="F237"/>
  <c r="E237"/>
  <c r="D237"/>
  <c r="C237"/>
  <c r="B237"/>
  <c r="A237"/>
  <c r="O236"/>
  <c r="N236"/>
  <c r="M236"/>
  <c r="L236"/>
  <c r="K236"/>
  <c r="J236"/>
  <c r="I236"/>
  <c r="H236"/>
  <c r="G236"/>
  <c r="F236"/>
  <c r="E236"/>
  <c r="D236"/>
  <c r="C236"/>
  <c r="B236"/>
  <c r="A236"/>
  <c r="O235"/>
  <c r="N235"/>
  <c r="M235"/>
  <c r="L235"/>
  <c r="K235"/>
  <c r="J235"/>
  <c r="I235"/>
  <c r="H235"/>
  <c r="G235"/>
  <c r="F235"/>
  <c r="E235"/>
  <c r="D235"/>
  <c r="C235"/>
  <c r="B235"/>
  <c r="A235"/>
  <c r="O234"/>
  <c r="N234"/>
  <c r="M234"/>
  <c r="L234"/>
  <c r="K234"/>
  <c r="J234"/>
  <c r="I234"/>
  <c r="H234"/>
  <c r="G234"/>
  <c r="F234"/>
  <c r="E234"/>
  <c r="D234"/>
  <c r="C234"/>
  <c r="B234"/>
  <c r="A234"/>
  <c r="O233"/>
  <c r="N233"/>
  <c r="M233"/>
  <c r="L233"/>
  <c r="K233"/>
  <c r="J233"/>
  <c r="I233"/>
  <c r="H233"/>
  <c r="G233"/>
  <c r="F233"/>
  <c r="E233"/>
  <c r="D233"/>
  <c r="C233"/>
  <c r="B233"/>
  <c r="A233"/>
  <c r="O232"/>
  <c r="N232"/>
  <c r="M232"/>
  <c r="L232"/>
  <c r="K232"/>
  <c r="J232"/>
  <c r="I232"/>
  <c r="H232"/>
  <c r="G232"/>
  <c r="F232"/>
  <c r="E232"/>
  <c r="D232"/>
  <c r="C232"/>
  <c r="B232"/>
  <c r="A232"/>
  <c r="O231"/>
  <c r="N231"/>
  <c r="M231"/>
  <c r="L231"/>
  <c r="K231"/>
  <c r="J231"/>
  <c r="I231"/>
  <c r="H231"/>
  <c r="G231"/>
  <c r="F231"/>
  <c r="E231"/>
  <c r="D231"/>
  <c r="C231"/>
  <c r="B231"/>
  <c r="A231"/>
  <c r="O230"/>
  <c r="N230"/>
  <c r="M230"/>
  <c r="L230"/>
  <c r="K230"/>
  <c r="J230"/>
  <c r="I230"/>
  <c r="H230"/>
  <c r="G230"/>
  <c r="F230"/>
  <c r="E230"/>
  <c r="D230"/>
  <c r="C230"/>
  <c r="B230"/>
  <c r="A230"/>
  <c r="O229"/>
  <c r="N229"/>
  <c r="M229"/>
  <c r="L229"/>
  <c r="K229"/>
  <c r="J229"/>
  <c r="I229"/>
  <c r="H229"/>
  <c r="G229"/>
  <c r="F229"/>
  <c r="E229"/>
  <c r="D229"/>
  <c r="C229"/>
  <c r="B229"/>
  <c r="A229"/>
  <c r="O228"/>
  <c r="N228"/>
  <c r="M228"/>
  <c r="L228"/>
  <c r="K228"/>
  <c r="J228"/>
  <c r="I228"/>
  <c r="H228"/>
  <c r="G228"/>
  <c r="F228"/>
  <c r="E228"/>
  <c r="D228"/>
  <c r="C228"/>
  <c r="B228"/>
  <c r="A228"/>
  <c r="O227"/>
  <c r="N227"/>
  <c r="M227"/>
  <c r="L227"/>
  <c r="K227"/>
  <c r="J227"/>
  <c r="I227"/>
  <c r="H227"/>
  <c r="G227"/>
  <c r="F227"/>
  <c r="E227"/>
  <c r="D227"/>
  <c r="C227"/>
  <c r="B227"/>
  <c r="A227"/>
  <c r="O226"/>
  <c r="N226"/>
  <c r="M226"/>
  <c r="L226"/>
  <c r="K226"/>
  <c r="J226"/>
  <c r="I226"/>
  <c r="H226"/>
  <c r="G226"/>
  <c r="F226"/>
  <c r="E226"/>
  <c r="D226"/>
  <c r="C226"/>
  <c r="B226"/>
  <c r="A226"/>
  <c r="O225"/>
  <c r="N225"/>
  <c r="M225"/>
  <c r="L225"/>
  <c r="K225"/>
  <c r="J225"/>
  <c r="I225"/>
  <c r="H225"/>
  <c r="G225"/>
  <c r="F225"/>
  <c r="E225"/>
  <c r="D225"/>
  <c r="C225"/>
  <c r="B225"/>
  <c r="A225"/>
  <c r="O224"/>
  <c r="N224"/>
  <c r="M224"/>
  <c r="L224"/>
  <c r="K224"/>
  <c r="J224"/>
  <c r="I224"/>
  <c r="H224"/>
  <c r="G224"/>
  <c r="F224"/>
  <c r="E224"/>
  <c r="D224"/>
  <c r="C224"/>
  <c r="B224"/>
  <c r="A224"/>
  <c r="O223"/>
  <c r="N223"/>
  <c r="M223"/>
  <c r="L223"/>
  <c r="K223"/>
  <c r="J223"/>
  <c r="I223"/>
  <c r="H223"/>
  <c r="G223"/>
  <c r="F223"/>
  <c r="E223"/>
  <c r="D223"/>
  <c r="C223"/>
  <c r="B223"/>
  <c r="A223"/>
  <c r="O222"/>
  <c r="N222"/>
  <c r="M222"/>
  <c r="L222"/>
  <c r="K222"/>
  <c r="J222"/>
  <c r="I222"/>
  <c r="H222"/>
  <c r="G222"/>
  <c r="F222"/>
  <c r="E222"/>
  <c r="D222"/>
  <c r="C222"/>
  <c r="B222"/>
  <c r="A222"/>
  <c r="O221"/>
  <c r="N221"/>
  <c r="M221"/>
  <c r="L221"/>
  <c r="K221"/>
  <c r="J221"/>
  <c r="I221"/>
  <c r="H221"/>
  <c r="G221"/>
  <c r="F221"/>
  <c r="E221"/>
  <c r="D221"/>
  <c r="C221"/>
  <c r="B221"/>
  <c r="A221"/>
  <c r="O220"/>
  <c r="N220"/>
  <c r="M220"/>
  <c r="L220"/>
  <c r="K220"/>
  <c r="J220"/>
  <c r="I220"/>
  <c r="H220"/>
  <c r="G220"/>
  <c r="F220"/>
  <c r="E220"/>
  <c r="D220"/>
  <c r="C220"/>
  <c r="B220"/>
  <c r="A220"/>
  <c r="O219"/>
  <c r="N219"/>
  <c r="M219"/>
  <c r="L219"/>
  <c r="K219"/>
  <c r="J219"/>
  <c r="I219"/>
  <c r="H219"/>
  <c r="G219"/>
  <c r="F219"/>
  <c r="E219"/>
  <c r="D219"/>
  <c r="C219"/>
  <c r="B219"/>
  <c r="A219"/>
  <c r="O218"/>
  <c r="N218"/>
  <c r="M218"/>
  <c r="L218"/>
  <c r="K218"/>
  <c r="J218"/>
  <c r="I218"/>
  <c r="H218"/>
  <c r="G218"/>
  <c r="F218"/>
  <c r="E218"/>
  <c r="D218"/>
  <c r="C218"/>
  <c r="B218"/>
  <c r="A218"/>
  <c r="O217"/>
  <c r="N217"/>
  <c r="M217"/>
  <c r="L217"/>
  <c r="K217"/>
  <c r="J217"/>
  <c r="I217"/>
  <c r="H217"/>
  <c r="G217"/>
  <c r="F217"/>
  <c r="E217"/>
  <c r="D217"/>
  <c r="C217"/>
  <c r="B217"/>
  <c r="A217"/>
  <c r="O216"/>
  <c r="N216"/>
  <c r="M216"/>
  <c r="L216"/>
  <c r="K216"/>
  <c r="J216"/>
  <c r="I216"/>
  <c r="H216"/>
  <c r="G216"/>
  <c r="F216"/>
  <c r="E216"/>
  <c r="D216"/>
  <c r="C216"/>
  <c r="B216"/>
  <c r="A216"/>
  <c r="O215"/>
  <c r="N215"/>
  <c r="M215"/>
  <c r="L215"/>
  <c r="K215"/>
  <c r="J215"/>
  <c r="I215"/>
  <c r="H215"/>
  <c r="G215"/>
  <c r="F215"/>
  <c r="E215"/>
  <c r="D215"/>
  <c r="C215"/>
  <c r="B215"/>
  <c r="A215"/>
  <c r="O214"/>
  <c r="N214"/>
  <c r="M214"/>
  <c r="L214"/>
  <c r="K214"/>
  <c r="J214"/>
  <c r="I214"/>
  <c r="H214"/>
  <c r="G214"/>
  <c r="F214"/>
  <c r="E214"/>
  <c r="D214"/>
  <c r="C214"/>
  <c r="B214"/>
  <c r="A214"/>
  <c r="O213"/>
  <c r="N213"/>
  <c r="M213"/>
  <c r="L213"/>
  <c r="K213"/>
  <c r="J213"/>
  <c r="I213"/>
  <c r="H213"/>
  <c r="G213"/>
  <c r="F213"/>
  <c r="E213"/>
  <c r="D213"/>
  <c r="C213"/>
  <c r="B213"/>
  <c r="A213"/>
  <c r="O212"/>
  <c r="N212"/>
  <c r="M212"/>
  <c r="L212"/>
  <c r="K212"/>
  <c r="J212"/>
  <c r="I212"/>
  <c r="H212"/>
  <c r="G212"/>
  <c r="F212"/>
  <c r="E212"/>
  <c r="D212"/>
  <c r="C212"/>
  <c r="B212"/>
  <c r="A212"/>
  <c r="O211"/>
  <c r="N211"/>
  <c r="M211"/>
  <c r="L211"/>
  <c r="K211"/>
  <c r="J211"/>
  <c r="I211"/>
  <c r="H211"/>
  <c r="G211"/>
  <c r="F211"/>
  <c r="E211"/>
  <c r="D211"/>
  <c r="C211"/>
  <c r="B211"/>
  <c r="A211"/>
  <c r="O210"/>
  <c r="N210"/>
  <c r="M210"/>
  <c r="L210"/>
  <c r="K210"/>
  <c r="J210"/>
  <c r="I210"/>
  <c r="H210"/>
  <c r="G210"/>
  <c r="F210"/>
  <c r="E210"/>
  <c r="D210"/>
  <c r="C210"/>
  <c r="B210"/>
  <c r="A210"/>
  <c r="O209"/>
  <c r="N209"/>
  <c r="M209"/>
  <c r="L209"/>
  <c r="K209"/>
  <c r="J209"/>
  <c r="I209"/>
  <c r="H209"/>
  <c r="G209"/>
  <c r="F209"/>
  <c r="E209"/>
  <c r="D209"/>
  <c r="C209"/>
  <c r="B209"/>
  <c r="A209"/>
  <c r="O208"/>
  <c r="N208"/>
  <c r="M208"/>
  <c r="L208"/>
  <c r="K208"/>
  <c r="J208"/>
  <c r="I208"/>
  <c r="H208"/>
  <c r="G208"/>
  <c r="F208"/>
  <c r="E208"/>
  <c r="D208"/>
  <c r="C208"/>
  <c r="B208"/>
  <c r="A208"/>
  <c r="O207"/>
  <c r="N207"/>
  <c r="M207"/>
  <c r="L207"/>
  <c r="K207"/>
  <c r="J207"/>
  <c r="I207"/>
  <c r="H207"/>
  <c r="G207"/>
  <c r="F207"/>
  <c r="E207"/>
  <c r="D207"/>
  <c r="C207"/>
  <c r="B207"/>
  <c r="A207"/>
  <c r="O206"/>
  <c r="N206"/>
  <c r="M206"/>
  <c r="L206"/>
  <c r="K206"/>
  <c r="J206"/>
  <c r="I206"/>
  <c r="H206"/>
  <c r="G206"/>
  <c r="F206"/>
  <c r="E206"/>
  <c r="D206"/>
  <c r="C206"/>
  <c r="B206"/>
  <c r="A206"/>
  <c r="O205"/>
  <c r="N205"/>
  <c r="M205"/>
  <c r="L205"/>
  <c r="K205"/>
  <c r="J205"/>
  <c r="I205"/>
  <c r="H205"/>
  <c r="G205"/>
  <c r="F205"/>
  <c r="E205"/>
  <c r="D205"/>
  <c r="C205"/>
  <c r="B205"/>
  <c r="A205"/>
  <c r="O204"/>
  <c r="N204"/>
  <c r="M204"/>
  <c r="L204"/>
  <c r="K204"/>
  <c r="J204"/>
  <c r="I204"/>
  <c r="H204"/>
  <c r="G204"/>
  <c r="F204"/>
  <c r="E204"/>
  <c r="D204"/>
  <c r="C204"/>
  <c r="B204"/>
  <c r="A204"/>
  <c r="O203"/>
  <c r="N203"/>
  <c r="M203"/>
  <c r="L203"/>
  <c r="K203"/>
  <c r="J203"/>
  <c r="I203"/>
  <c r="H203"/>
  <c r="G203"/>
  <c r="F203"/>
  <c r="E203"/>
  <c r="D203"/>
  <c r="C203"/>
  <c r="B203"/>
  <c r="A203"/>
  <c r="O202"/>
  <c r="N202"/>
  <c r="M202"/>
  <c r="L202"/>
  <c r="K202"/>
  <c r="J202"/>
  <c r="I202"/>
  <c r="H202"/>
  <c r="G202"/>
  <c r="F202"/>
  <c r="E202"/>
  <c r="D202"/>
  <c r="C202"/>
  <c r="B202"/>
  <c r="A202"/>
  <c r="O201"/>
  <c r="N201"/>
  <c r="M201"/>
  <c r="L201"/>
  <c r="K201"/>
  <c r="J201"/>
  <c r="I201"/>
  <c r="H201"/>
  <c r="G201"/>
  <c r="F201"/>
  <c r="E201"/>
  <c r="D201"/>
  <c r="C201"/>
  <c r="B201"/>
  <c r="A201"/>
  <c r="O200"/>
  <c r="N200"/>
  <c r="M200"/>
  <c r="L200"/>
  <c r="K200"/>
  <c r="J200"/>
  <c r="I200"/>
  <c r="H200"/>
  <c r="G200"/>
  <c r="F200"/>
  <c r="E200"/>
  <c r="D200"/>
  <c r="C200"/>
  <c r="B200"/>
  <c r="A200"/>
  <c r="O199"/>
  <c r="N199"/>
  <c r="M199"/>
  <c r="L199"/>
  <c r="K199"/>
  <c r="J199"/>
  <c r="I199"/>
  <c r="H199"/>
  <c r="G199"/>
  <c r="F199"/>
  <c r="E199"/>
  <c r="D199"/>
  <c r="C199"/>
  <c r="B199"/>
  <c r="A199"/>
  <c r="O198"/>
  <c r="N198"/>
  <c r="M198"/>
  <c r="L198"/>
  <c r="K198"/>
  <c r="J198"/>
  <c r="I198"/>
  <c r="H198"/>
  <c r="G198"/>
  <c r="F198"/>
  <c r="E198"/>
  <c r="D198"/>
  <c r="C198"/>
  <c r="B198"/>
  <c r="A198"/>
  <c r="O197"/>
  <c r="N197"/>
  <c r="M197"/>
  <c r="L197"/>
  <c r="K197"/>
  <c r="J197"/>
  <c r="I197"/>
  <c r="H197"/>
  <c r="G197"/>
  <c r="F197"/>
  <c r="E197"/>
  <c r="D197"/>
  <c r="C197"/>
  <c r="B197"/>
  <c r="A197"/>
  <c r="O196"/>
  <c r="N196"/>
  <c r="M196"/>
  <c r="L196"/>
  <c r="K196"/>
  <c r="J196"/>
  <c r="I196"/>
  <c r="H196"/>
  <c r="G196"/>
  <c r="F196"/>
  <c r="E196"/>
  <c r="D196"/>
  <c r="C196"/>
  <c r="B196"/>
  <c r="A196"/>
  <c r="O195"/>
  <c r="N195"/>
  <c r="M195"/>
  <c r="L195"/>
  <c r="K195"/>
  <c r="J195"/>
  <c r="I195"/>
  <c r="H195"/>
  <c r="G195"/>
  <c r="F195"/>
  <c r="E195"/>
  <c r="D195"/>
  <c r="C195"/>
  <c r="B195"/>
  <c r="A195"/>
  <c r="O194"/>
  <c r="N194"/>
  <c r="M194"/>
  <c r="L194"/>
  <c r="K194"/>
  <c r="J194"/>
  <c r="I194"/>
  <c r="H194"/>
  <c r="G194"/>
  <c r="F194"/>
  <c r="E194"/>
  <c r="D194"/>
  <c r="C194"/>
  <c r="B194"/>
  <c r="A194"/>
  <c r="O193"/>
  <c r="N193"/>
  <c r="M193"/>
  <c r="L193"/>
  <c r="K193"/>
  <c r="J193"/>
  <c r="I193"/>
  <c r="H193"/>
  <c r="G193"/>
  <c r="F193"/>
  <c r="E193"/>
  <c r="D193"/>
  <c r="C193"/>
  <c r="B193"/>
  <c r="A193"/>
  <c r="O192"/>
  <c r="N192"/>
  <c r="M192"/>
  <c r="L192"/>
  <c r="K192"/>
  <c r="J192"/>
  <c r="I192"/>
  <c r="H192"/>
  <c r="G192"/>
  <c r="F192"/>
  <c r="E192"/>
  <c r="D192"/>
  <c r="C192"/>
  <c r="B192"/>
  <c r="A192"/>
  <c r="O191"/>
  <c r="N191"/>
  <c r="M191"/>
  <c r="L191"/>
  <c r="K191"/>
  <c r="J191"/>
  <c r="I191"/>
  <c r="H191"/>
  <c r="G191"/>
  <c r="F191"/>
  <c r="E191"/>
  <c r="D191"/>
  <c r="C191"/>
  <c r="B191"/>
  <c r="A191"/>
  <c r="O190"/>
  <c r="N190"/>
  <c r="M190"/>
  <c r="L190"/>
  <c r="K190"/>
  <c r="J190"/>
  <c r="I190"/>
  <c r="H190"/>
  <c r="G190"/>
  <c r="F190"/>
  <c r="E190"/>
  <c r="D190"/>
  <c r="C190"/>
  <c r="B190"/>
  <c r="A190"/>
  <c r="O189"/>
  <c r="N189"/>
  <c r="M189"/>
  <c r="L189"/>
  <c r="K189"/>
  <c r="J189"/>
  <c r="I189"/>
  <c r="H189"/>
  <c r="G189"/>
  <c r="F189"/>
  <c r="E189"/>
  <c r="D189"/>
  <c r="C189"/>
  <c r="B189"/>
  <c r="A189"/>
  <c r="O188"/>
  <c r="N188"/>
  <c r="M188"/>
  <c r="L188"/>
  <c r="K188"/>
  <c r="J188"/>
  <c r="I188"/>
  <c r="H188"/>
  <c r="G188"/>
  <c r="F188"/>
  <c r="E188"/>
  <c r="D188"/>
  <c r="C188"/>
  <c r="B188"/>
  <c r="A188"/>
  <c r="O187"/>
  <c r="N187"/>
  <c r="M187"/>
  <c r="L187"/>
  <c r="K187"/>
  <c r="J187"/>
  <c r="I187"/>
  <c r="H187"/>
  <c r="G187"/>
  <c r="F187"/>
  <c r="E187"/>
  <c r="D187"/>
  <c r="C187"/>
  <c r="B187"/>
  <c r="A187"/>
  <c r="O186"/>
  <c r="N186"/>
  <c r="M186"/>
  <c r="L186"/>
  <c r="K186"/>
  <c r="J186"/>
  <c r="I186"/>
  <c r="H186"/>
  <c r="G186"/>
  <c r="F186"/>
  <c r="E186"/>
  <c r="D186"/>
  <c r="C186"/>
  <c r="B186"/>
  <c r="A186"/>
  <c r="O185"/>
  <c r="N185"/>
  <c r="M185"/>
  <c r="L185"/>
  <c r="K185"/>
  <c r="J185"/>
  <c r="I185"/>
  <c r="H185"/>
  <c r="G185"/>
  <c r="F185"/>
  <c r="E185"/>
  <c r="D185"/>
  <c r="C185"/>
  <c r="B185"/>
  <c r="A185"/>
  <c r="O184"/>
  <c r="N184"/>
  <c r="M184"/>
  <c r="L184"/>
  <c r="K184"/>
  <c r="J184"/>
  <c r="I184"/>
  <c r="H184"/>
  <c r="G184"/>
  <c r="F184"/>
  <c r="E184"/>
  <c r="D184"/>
  <c r="C184"/>
  <c r="B184"/>
  <c r="A184"/>
  <c r="O183"/>
  <c r="N183"/>
  <c r="M183"/>
  <c r="L183"/>
  <c r="K183"/>
  <c r="J183"/>
  <c r="I183"/>
  <c r="H183"/>
  <c r="G183"/>
  <c r="F183"/>
  <c r="E183"/>
  <c r="D183"/>
  <c r="C183"/>
  <c r="B183"/>
  <c r="A183"/>
  <c r="O182"/>
  <c r="N182"/>
  <c r="M182"/>
  <c r="L182"/>
  <c r="K182"/>
  <c r="J182"/>
  <c r="I182"/>
  <c r="H182"/>
  <c r="G182"/>
  <c r="F182"/>
  <c r="E182"/>
  <c r="D182"/>
  <c r="C182"/>
  <c r="B182"/>
  <c r="A182"/>
  <c r="O181"/>
  <c r="N181"/>
  <c r="M181"/>
  <c r="L181"/>
  <c r="K181"/>
  <c r="J181"/>
  <c r="I181"/>
  <c r="H181"/>
  <c r="G181"/>
  <c r="F181"/>
  <c r="E181"/>
  <c r="D181"/>
  <c r="C181"/>
  <c r="B181"/>
  <c r="A181"/>
  <c r="O180"/>
  <c r="N180"/>
  <c r="M180"/>
  <c r="L180"/>
  <c r="K180"/>
  <c r="J180"/>
  <c r="I180"/>
  <c r="H180"/>
  <c r="G180"/>
  <c r="F180"/>
  <c r="E180"/>
  <c r="D180"/>
  <c r="C180"/>
  <c r="B180"/>
  <c r="A180"/>
  <c r="O179"/>
  <c r="N179"/>
  <c r="M179"/>
  <c r="L179"/>
  <c r="K179"/>
  <c r="J179"/>
  <c r="I179"/>
  <c r="H179"/>
  <c r="G179"/>
  <c r="F179"/>
  <c r="E179"/>
  <c r="D179"/>
  <c r="C179"/>
  <c r="B179"/>
  <c r="A179"/>
  <c r="O178"/>
  <c r="N178"/>
  <c r="M178"/>
  <c r="L178"/>
  <c r="K178"/>
  <c r="J178"/>
  <c r="I178"/>
  <c r="H178"/>
  <c r="G178"/>
  <c r="F178"/>
  <c r="E178"/>
  <c r="D178"/>
  <c r="C178"/>
  <c r="B178"/>
  <c r="A178"/>
  <c r="O177"/>
  <c r="N177"/>
  <c r="M177"/>
  <c r="L177"/>
  <c r="K177"/>
  <c r="J177"/>
  <c r="I177"/>
  <c r="H177"/>
  <c r="G177"/>
  <c r="F177"/>
  <c r="E177"/>
  <c r="D177"/>
  <c r="C177"/>
  <c r="B177"/>
  <c r="A177"/>
  <c r="O176"/>
  <c r="N176"/>
  <c r="M176"/>
  <c r="L176"/>
  <c r="K176"/>
  <c r="J176"/>
  <c r="I176"/>
  <c r="H176"/>
  <c r="G176"/>
  <c r="F176"/>
  <c r="E176"/>
  <c r="D176"/>
  <c r="C176"/>
  <c r="B176"/>
  <c r="A176"/>
  <c r="O175"/>
  <c r="N175"/>
  <c r="M175"/>
  <c r="L175"/>
  <c r="K175"/>
  <c r="J175"/>
  <c r="I175"/>
  <c r="H175"/>
  <c r="G175"/>
  <c r="F175"/>
  <c r="E175"/>
  <c r="D175"/>
  <c r="C175"/>
  <c r="B175"/>
  <c r="A175"/>
  <c r="O174"/>
  <c r="N174"/>
  <c r="M174"/>
  <c r="L174"/>
  <c r="K174"/>
  <c r="J174"/>
  <c r="I174"/>
  <c r="H174"/>
  <c r="G174"/>
  <c r="F174"/>
  <c r="E174"/>
  <c r="D174"/>
  <c r="C174"/>
  <c r="B174"/>
  <c r="A174"/>
  <c r="O173"/>
  <c r="N173"/>
  <c r="M173"/>
  <c r="L173"/>
  <c r="K173"/>
  <c r="J173"/>
  <c r="I173"/>
  <c r="H173"/>
  <c r="G173"/>
  <c r="F173"/>
  <c r="E173"/>
  <c r="D173"/>
  <c r="C173"/>
  <c r="B173"/>
  <c r="A173"/>
  <c r="O172"/>
  <c r="N172"/>
  <c r="M172"/>
  <c r="L172"/>
  <c r="K172"/>
  <c r="J172"/>
  <c r="I172"/>
  <c r="H172"/>
  <c r="G172"/>
  <c r="F172"/>
  <c r="E172"/>
  <c r="D172"/>
  <c r="C172"/>
  <c r="B172"/>
  <c r="A172"/>
  <c r="O171"/>
  <c r="N171"/>
  <c r="M171"/>
  <c r="L171"/>
  <c r="K171"/>
  <c r="J171"/>
  <c r="I171"/>
  <c r="H171"/>
  <c r="G171"/>
  <c r="F171"/>
  <c r="E171"/>
  <c r="D171"/>
  <c r="C171"/>
  <c r="B171"/>
  <c r="A171"/>
  <c r="O170"/>
  <c r="N170"/>
  <c r="M170"/>
  <c r="L170"/>
  <c r="K170"/>
  <c r="J170"/>
  <c r="I170"/>
  <c r="H170"/>
  <c r="G170"/>
  <c r="F170"/>
  <c r="E170"/>
  <c r="D170"/>
  <c r="C170"/>
  <c r="B170"/>
  <c r="A170"/>
  <c r="O169"/>
  <c r="N169"/>
  <c r="M169"/>
  <c r="L169"/>
  <c r="K169"/>
  <c r="J169"/>
  <c r="I169"/>
  <c r="H169"/>
  <c r="G169"/>
  <c r="F169"/>
  <c r="E169"/>
  <c r="D169"/>
  <c r="C169"/>
  <c r="B169"/>
  <c r="A169"/>
  <c r="O168"/>
  <c r="N168"/>
  <c r="M168"/>
  <c r="L168"/>
  <c r="K168"/>
  <c r="J168"/>
  <c r="I168"/>
  <c r="H168"/>
  <c r="G168"/>
  <c r="F168"/>
  <c r="E168"/>
  <c r="D168"/>
  <c r="C168"/>
  <c r="B168"/>
  <c r="A168"/>
  <c r="O167"/>
  <c r="N167"/>
  <c r="M167"/>
  <c r="L167"/>
  <c r="K167"/>
  <c r="J167"/>
  <c r="I167"/>
  <c r="H167"/>
  <c r="G167"/>
  <c r="F167"/>
  <c r="E167"/>
  <c r="D167"/>
  <c r="C167"/>
  <c r="B167"/>
  <c r="A167"/>
  <c r="O166"/>
  <c r="N166"/>
  <c r="M166"/>
  <c r="L166"/>
  <c r="K166"/>
  <c r="J166"/>
  <c r="I166"/>
  <c r="H166"/>
  <c r="G166"/>
  <c r="F166"/>
  <c r="E166"/>
  <c r="D166"/>
  <c r="C166"/>
  <c r="B166"/>
  <c r="A166"/>
  <c r="O165"/>
  <c r="N165"/>
  <c r="M165"/>
  <c r="L165"/>
  <c r="K165"/>
  <c r="J165"/>
  <c r="I165"/>
  <c r="H165"/>
  <c r="G165"/>
  <c r="F165"/>
  <c r="E165"/>
  <c r="D165"/>
  <c r="C165"/>
  <c r="B165"/>
  <c r="A165"/>
  <c r="O164"/>
  <c r="N164"/>
  <c r="M164"/>
  <c r="L164"/>
  <c r="K164"/>
  <c r="J164"/>
  <c r="I164"/>
  <c r="H164"/>
  <c r="G164"/>
  <c r="F164"/>
  <c r="E164"/>
  <c r="D164"/>
  <c r="C164"/>
  <c r="B164"/>
  <c r="A164"/>
  <c r="O163"/>
  <c r="N163"/>
  <c r="M163"/>
  <c r="L163"/>
  <c r="K163"/>
  <c r="J163"/>
  <c r="I163"/>
  <c r="H163"/>
  <c r="G163"/>
  <c r="F163"/>
  <c r="E163"/>
  <c r="D163"/>
  <c r="C163"/>
  <c r="B163"/>
  <c r="A163"/>
  <c r="O162"/>
  <c r="N162"/>
  <c r="M162"/>
  <c r="L162"/>
  <c r="K162"/>
  <c r="J162"/>
  <c r="I162"/>
  <c r="H162"/>
  <c r="G162"/>
  <c r="F162"/>
  <c r="E162"/>
  <c r="D162"/>
  <c r="C162"/>
  <c r="B162"/>
  <c r="A162"/>
  <c r="O161"/>
  <c r="N161"/>
  <c r="M161"/>
  <c r="L161"/>
  <c r="K161"/>
  <c r="J161"/>
  <c r="I161"/>
  <c r="H161"/>
  <c r="G161"/>
  <c r="F161"/>
  <c r="E161"/>
  <c r="D161"/>
  <c r="C161"/>
  <c r="B161"/>
  <c r="A161"/>
  <c r="O160"/>
  <c r="N160"/>
  <c r="M160"/>
  <c r="L160"/>
  <c r="K160"/>
  <c r="J160"/>
  <c r="I160"/>
  <c r="H160"/>
  <c r="G160"/>
  <c r="F160"/>
  <c r="E160"/>
  <c r="D160"/>
  <c r="C160"/>
  <c r="B160"/>
  <c r="A160"/>
  <c r="O159"/>
  <c r="N159"/>
  <c r="M159"/>
  <c r="L159"/>
  <c r="K159"/>
  <c r="J159"/>
  <c r="I159"/>
  <c r="H159"/>
  <c r="G159"/>
  <c r="F159"/>
  <c r="E159"/>
  <c r="D159"/>
  <c r="C159"/>
  <c r="B159"/>
  <c r="A159"/>
  <c r="O158"/>
  <c r="N158"/>
  <c r="M158"/>
  <c r="L158"/>
  <c r="K158"/>
  <c r="J158"/>
  <c r="I158"/>
  <c r="H158"/>
  <c r="G158"/>
  <c r="F158"/>
  <c r="E158"/>
  <c r="D158"/>
  <c r="C158"/>
  <c r="B158"/>
  <c r="A158"/>
  <c r="O157"/>
  <c r="N157"/>
  <c r="M157"/>
  <c r="L157"/>
  <c r="K157"/>
  <c r="J157"/>
  <c r="I157"/>
  <c r="H157"/>
  <c r="G157"/>
  <c r="F157"/>
  <c r="E157"/>
  <c r="D157"/>
  <c r="C157"/>
  <c r="B157"/>
  <c r="A157"/>
  <c r="O156"/>
  <c r="N156"/>
  <c r="M156"/>
  <c r="L156"/>
  <c r="K156"/>
  <c r="J156"/>
  <c r="I156"/>
  <c r="H156"/>
  <c r="G156"/>
  <c r="F156"/>
  <c r="E156"/>
  <c r="D156"/>
  <c r="C156"/>
  <c r="B156"/>
  <c r="A156"/>
  <c r="O155"/>
  <c r="N155"/>
  <c r="M155"/>
  <c r="L155"/>
  <c r="K155"/>
  <c r="J155"/>
  <c r="I155"/>
  <c r="H155"/>
  <c r="G155"/>
  <c r="F155"/>
  <c r="E155"/>
  <c r="D155"/>
  <c r="C155"/>
  <c r="B155"/>
  <c r="A155"/>
  <c r="O154"/>
  <c r="N154"/>
  <c r="M154"/>
  <c r="L154"/>
  <c r="K154"/>
  <c r="J154"/>
  <c r="I154"/>
  <c r="H154"/>
  <c r="G154"/>
  <c r="F154"/>
  <c r="E154"/>
  <c r="D154"/>
  <c r="C154"/>
  <c r="B154"/>
  <c r="A154"/>
  <c r="O153"/>
  <c r="N153"/>
  <c r="M153"/>
  <c r="L153"/>
  <c r="K153"/>
  <c r="J153"/>
  <c r="I153"/>
  <c r="H153"/>
  <c r="G153"/>
  <c r="F153"/>
  <c r="E153"/>
  <c r="D153"/>
  <c r="C153"/>
  <c r="B153"/>
  <c r="A153"/>
  <c r="O152"/>
  <c r="N152"/>
  <c r="M152"/>
  <c r="L152"/>
  <c r="K152"/>
  <c r="J152"/>
  <c r="I152"/>
  <c r="H152"/>
  <c r="G152"/>
  <c r="F152"/>
  <c r="E152"/>
  <c r="D152"/>
  <c r="C152"/>
  <c r="B152"/>
  <c r="A152"/>
  <c r="O151"/>
  <c r="N151"/>
  <c r="M151"/>
  <c r="L151"/>
  <c r="K151"/>
  <c r="J151"/>
  <c r="I151"/>
  <c r="H151"/>
  <c r="G151"/>
  <c r="F151"/>
  <c r="E151"/>
  <c r="D151"/>
  <c r="C151"/>
  <c r="B151"/>
  <c r="A151"/>
  <c r="O150"/>
  <c r="N150"/>
  <c r="M150"/>
  <c r="L150"/>
  <c r="K150"/>
  <c r="J150"/>
  <c r="I150"/>
  <c r="H150"/>
  <c r="G150"/>
  <c r="F150"/>
  <c r="E150"/>
  <c r="D150"/>
  <c r="C150"/>
  <c r="B150"/>
  <c r="A150"/>
  <c r="O149"/>
  <c r="N149"/>
  <c r="M149"/>
  <c r="L149"/>
  <c r="K149"/>
  <c r="J149"/>
  <c r="I149"/>
  <c r="H149"/>
  <c r="G149"/>
  <c r="F149"/>
  <c r="E149"/>
  <c r="D149"/>
  <c r="C149"/>
  <c r="B149"/>
  <c r="A149"/>
  <c r="O148"/>
  <c r="N148"/>
  <c r="M148"/>
  <c r="L148"/>
  <c r="K148"/>
  <c r="J148"/>
  <c r="I148"/>
  <c r="H148"/>
  <c r="G148"/>
  <c r="F148"/>
  <c r="E148"/>
  <c r="D148"/>
  <c r="C148"/>
  <c r="B148"/>
  <c r="A148"/>
  <c r="O147"/>
  <c r="N147"/>
  <c r="M147"/>
  <c r="L147"/>
  <c r="K147"/>
  <c r="J147"/>
  <c r="I147"/>
  <c r="H147"/>
  <c r="G147"/>
  <c r="F147"/>
  <c r="E147"/>
  <c r="D147"/>
  <c r="C147"/>
  <c r="B147"/>
  <c r="A147"/>
  <c r="O146"/>
  <c r="N146"/>
  <c r="M146"/>
  <c r="L146"/>
  <c r="K146"/>
  <c r="J146"/>
  <c r="I146"/>
  <c r="H146"/>
  <c r="G146"/>
  <c r="F146"/>
  <c r="E146"/>
  <c r="D146"/>
  <c r="C146"/>
  <c r="B146"/>
  <c r="A146"/>
  <c r="O145"/>
  <c r="N145"/>
  <c r="M145"/>
  <c r="L145"/>
  <c r="K145"/>
  <c r="J145"/>
  <c r="I145"/>
  <c r="H145"/>
  <c r="G145"/>
  <c r="F145"/>
  <c r="E145"/>
  <c r="D145"/>
  <c r="C145"/>
  <c r="B145"/>
  <c r="A145"/>
  <c r="O144"/>
  <c r="N144"/>
  <c r="M144"/>
  <c r="L144"/>
  <c r="K144"/>
  <c r="J144"/>
  <c r="I144"/>
  <c r="H144"/>
  <c r="G144"/>
  <c r="F144"/>
  <c r="E144"/>
  <c r="D144"/>
  <c r="C144"/>
  <c r="B144"/>
  <c r="A144"/>
  <c r="O143"/>
  <c r="N143"/>
  <c r="M143"/>
  <c r="L143"/>
  <c r="K143"/>
  <c r="J143"/>
  <c r="I143"/>
  <c r="H143"/>
  <c r="G143"/>
  <c r="F143"/>
  <c r="E143"/>
  <c r="D143"/>
  <c r="C143"/>
  <c r="B143"/>
  <c r="A143"/>
  <c r="O142"/>
  <c r="N142"/>
  <c r="M142"/>
  <c r="L142"/>
  <c r="K142"/>
  <c r="J142"/>
  <c r="I142"/>
  <c r="H142"/>
  <c r="G142"/>
  <c r="F142"/>
  <c r="E142"/>
  <c r="D142"/>
  <c r="C142"/>
  <c r="B142"/>
  <c r="A142"/>
  <c r="O141"/>
  <c r="N141"/>
  <c r="M141"/>
  <c r="L141"/>
  <c r="K141"/>
  <c r="J141"/>
  <c r="I141"/>
  <c r="H141"/>
  <c r="G141"/>
  <c r="F141"/>
  <c r="E141"/>
  <c r="D141"/>
  <c r="C141"/>
  <c r="B141"/>
  <c r="A141"/>
  <c r="O140"/>
  <c r="N140"/>
  <c r="M140"/>
  <c r="L140"/>
  <c r="K140"/>
  <c r="J140"/>
  <c r="I140"/>
  <c r="H140"/>
  <c r="G140"/>
  <c r="F140"/>
  <c r="E140"/>
  <c r="D140"/>
  <c r="C140"/>
  <c r="B140"/>
  <c r="A140"/>
  <c r="O139"/>
  <c r="N139"/>
  <c r="M139"/>
  <c r="L139"/>
  <c r="K139"/>
  <c r="J139"/>
  <c r="I139"/>
  <c r="H139"/>
  <c r="G139"/>
  <c r="F139"/>
  <c r="E139"/>
  <c r="D139"/>
  <c r="C139"/>
  <c r="B139"/>
  <c r="A139"/>
  <c r="O138"/>
  <c r="N138"/>
  <c r="M138"/>
  <c r="L138"/>
  <c r="K138"/>
  <c r="J138"/>
  <c r="I138"/>
  <c r="H138"/>
  <c r="G138"/>
  <c r="F138"/>
  <c r="E138"/>
  <c r="D138"/>
  <c r="C138"/>
  <c r="B138"/>
  <c r="A138"/>
  <c r="O137"/>
  <c r="N137"/>
  <c r="M137"/>
  <c r="L137"/>
  <c r="K137"/>
  <c r="J137"/>
  <c r="I137"/>
  <c r="H137"/>
  <c r="G137"/>
  <c r="F137"/>
  <c r="E137"/>
  <c r="D137"/>
  <c r="C137"/>
  <c r="B137"/>
  <c r="A137"/>
  <c r="O136"/>
  <c r="N136"/>
  <c r="M136"/>
  <c r="L136"/>
  <c r="K136"/>
  <c r="J136"/>
  <c r="I136"/>
  <c r="H136"/>
  <c r="G136"/>
  <c r="F136"/>
  <c r="E136"/>
  <c r="D136"/>
  <c r="C136"/>
  <c r="B136"/>
  <c r="A136"/>
  <c r="O135"/>
  <c r="N135"/>
  <c r="M135"/>
  <c r="L135"/>
  <c r="K135"/>
  <c r="J135"/>
  <c r="I135"/>
  <c r="H135"/>
  <c r="G135"/>
  <c r="F135"/>
  <c r="E135"/>
  <c r="D135"/>
  <c r="C135"/>
  <c r="B135"/>
  <c r="A135"/>
  <c r="O134"/>
  <c r="N134"/>
  <c r="M134"/>
  <c r="L134"/>
  <c r="K134"/>
  <c r="J134"/>
  <c r="I134"/>
  <c r="H134"/>
  <c r="G134"/>
  <c r="F134"/>
  <c r="E134"/>
  <c r="D134"/>
  <c r="C134"/>
  <c r="B134"/>
  <c r="A134"/>
  <c r="O133"/>
  <c r="N133"/>
  <c r="M133"/>
  <c r="L133"/>
  <c r="K133"/>
  <c r="J133"/>
  <c r="I133"/>
  <c r="H133"/>
  <c r="G133"/>
  <c r="F133"/>
  <c r="E133"/>
  <c r="D133"/>
  <c r="C133"/>
  <c r="B133"/>
  <c r="A133"/>
  <c r="O132"/>
  <c r="N132"/>
  <c r="M132"/>
  <c r="L132"/>
  <c r="K132"/>
  <c r="J132"/>
  <c r="I132"/>
  <c r="H132"/>
  <c r="G132"/>
  <c r="F132"/>
  <c r="E132"/>
  <c r="D132"/>
  <c r="C132"/>
  <c r="B132"/>
  <c r="A132"/>
  <c r="O131"/>
  <c r="N131"/>
  <c r="M131"/>
  <c r="L131"/>
  <c r="K131"/>
  <c r="J131"/>
  <c r="I131"/>
  <c r="H131"/>
  <c r="G131"/>
  <c r="F131"/>
  <c r="E131"/>
  <c r="D131"/>
  <c r="C131"/>
  <c r="B131"/>
  <c r="A131"/>
  <c r="O130"/>
  <c r="N130"/>
  <c r="M130"/>
  <c r="L130"/>
  <c r="K130"/>
  <c r="J130"/>
  <c r="I130"/>
  <c r="H130"/>
  <c r="G130"/>
  <c r="F130"/>
  <c r="E130"/>
  <c r="D130"/>
  <c r="C130"/>
  <c r="B130"/>
  <c r="A130"/>
  <c r="O129"/>
  <c r="N129"/>
  <c r="M129"/>
  <c r="L129"/>
  <c r="K129"/>
  <c r="J129"/>
  <c r="I129"/>
  <c r="H129"/>
  <c r="G129"/>
  <c r="F129"/>
  <c r="E129"/>
  <c r="D129"/>
  <c r="C129"/>
  <c r="B129"/>
  <c r="A129"/>
  <c r="O128"/>
  <c r="N128"/>
  <c r="M128"/>
  <c r="L128"/>
  <c r="K128"/>
  <c r="J128"/>
  <c r="I128"/>
  <c r="H128"/>
  <c r="G128"/>
  <c r="F128"/>
  <c r="E128"/>
  <c r="D128"/>
  <c r="C128"/>
  <c r="B128"/>
  <c r="A128"/>
  <c r="O127"/>
  <c r="N127"/>
  <c r="M127"/>
  <c r="L127"/>
  <c r="K127"/>
  <c r="J127"/>
  <c r="I127"/>
  <c r="H127"/>
  <c r="G127"/>
  <c r="F127"/>
  <c r="E127"/>
  <c r="D127"/>
  <c r="C127"/>
  <c r="B127"/>
  <c r="A127"/>
  <c r="O126"/>
  <c r="N126"/>
  <c r="M126"/>
  <c r="L126"/>
  <c r="K126"/>
  <c r="J126"/>
  <c r="I126"/>
  <c r="H126"/>
  <c r="G126"/>
  <c r="F126"/>
  <c r="E126"/>
  <c r="D126"/>
  <c r="C126"/>
  <c r="B126"/>
  <c r="A126"/>
  <c r="O125"/>
  <c r="N125"/>
  <c r="M125"/>
  <c r="L125"/>
  <c r="K125"/>
  <c r="J125"/>
  <c r="I125"/>
  <c r="H125"/>
  <c r="G125"/>
  <c r="F125"/>
  <c r="E125"/>
  <c r="D125"/>
  <c r="C125"/>
  <c r="B125"/>
  <c r="A125"/>
  <c r="O124"/>
  <c r="N124"/>
  <c r="M124"/>
  <c r="L124"/>
  <c r="K124"/>
  <c r="J124"/>
  <c r="I124"/>
  <c r="H124"/>
  <c r="G124"/>
  <c r="F124"/>
  <c r="E124"/>
  <c r="D124"/>
  <c r="C124"/>
  <c r="B124"/>
  <c r="A124"/>
  <c r="O123"/>
  <c r="N123"/>
  <c r="M123"/>
  <c r="L123"/>
  <c r="K123"/>
  <c r="J123"/>
  <c r="I123"/>
  <c r="H123"/>
  <c r="G123"/>
  <c r="F123"/>
  <c r="E123"/>
  <c r="D123"/>
  <c r="C123"/>
  <c r="B123"/>
  <c r="A123"/>
  <c r="O122"/>
  <c r="N122"/>
  <c r="M122"/>
  <c r="L122"/>
  <c r="K122"/>
  <c r="J122"/>
  <c r="I122"/>
  <c r="H122"/>
  <c r="G122"/>
  <c r="F122"/>
  <c r="E122"/>
  <c r="D122"/>
  <c r="C122"/>
  <c r="B122"/>
  <c r="A122"/>
  <c r="O121"/>
  <c r="N121"/>
  <c r="M121"/>
  <c r="L121"/>
  <c r="K121"/>
  <c r="J121"/>
  <c r="I121"/>
  <c r="H121"/>
  <c r="G121"/>
  <c r="F121"/>
  <c r="E121"/>
  <c r="D121"/>
  <c r="C121"/>
  <c r="B121"/>
  <c r="A121"/>
  <c r="O120"/>
  <c r="N120"/>
  <c r="M120"/>
  <c r="L120"/>
  <c r="K120"/>
  <c r="J120"/>
  <c r="I120"/>
  <c r="H120"/>
  <c r="G120"/>
  <c r="F120"/>
  <c r="E120"/>
  <c r="D120"/>
  <c r="C120"/>
  <c r="B120"/>
  <c r="A120"/>
  <c r="O119"/>
  <c r="N119"/>
  <c r="M119"/>
  <c r="L119"/>
  <c r="K119"/>
  <c r="J119"/>
  <c r="I119"/>
  <c r="H119"/>
  <c r="G119"/>
  <c r="F119"/>
  <c r="E119"/>
  <c r="D119"/>
  <c r="C119"/>
  <c r="B119"/>
  <c r="A119"/>
  <c r="O118"/>
  <c r="N118"/>
  <c r="M118"/>
  <c r="L118"/>
  <c r="K118"/>
  <c r="J118"/>
  <c r="I118"/>
  <c r="H118"/>
  <c r="G118"/>
  <c r="F118"/>
  <c r="E118"/>
  <c r="D118"/>
  <c r="C118"/>
  <c r="B118"/>
  <c r="A118"/>
  <c r="O117"/>
  <c r="N117"/>
  <c r="M117"/>
  <c r="L117"/>
  <c r="K117"/>
  <c r="J117"/>
  <c r="I117"/>
  <c r="H117"/>
  <c r="G117"/>
  <c r="F117"/>
  <c r="E117"/>
  <c r="D117"/>
  <c r="C117"/>
  <c r="B117"/>
  <c r="A117"/>
  <c r="O116"/>
  <c r="N116"/>
  <c r="M116"/>
  <c r="L116"/>
  <c r="K116"/>
  <c r="J116"/>
  <c r="I116"/>
  <c r="H116"/>
  <c r="G116"/>
  <c r="F116"/>
  <c r="E116"/>
  <c r="D116"/>
  <c r="C116"/>
  <c r="B116"/>
  <c r="A116"/>
  <c r="O115"/>
  <c r="N115"/>
  <c r="M115"/>
  <c r="L115"/>
  <c r="K115"/>
  <c r="J115"/>
  <c r="I115"/>
  <c r="H115"/>
  <c r="G115"/>
  <c r="F115"/>
  <c r="E115"/>
  <c r="D115"/>
  <c r="C115"/>
  <c r="B115"/>
  <c r="A115"/>
  <c r="O114"/>
  <c r="N114"/>
  <c r="M114"/>
  <c r="L114"/>
  <c r="K114"/>
  <c r="J114"/>
  <c r="I114"/>
  <c r="H114"/>
  <c r="G114"/>
  <c r="F114"/>
  <c r="E114"/>
  <c r="D114"/>
  <c r="C114"/>
  <c r="B114"/>
  <c r="A114"/>
  <c r="O113"/>
  <c r="N113"/>
  <c r="M113"/>
  <c r="L113"/>
  <c r="K113"/>
  <c r="J113"/>
  <c r="I113"/>
  <c r="H113"/>
  <c r="G113"/>
  <c r="F113"/>
  <c r="E113"/>
  <c r="D113"/>
  <c r="C113"/>
  <c r="B113"/>
  <c r="A113"/>
  <c r="O112"/>
  <c r="N112"/>
  <c r="M112"/>
  <c r="L112"/>
  <c r="K112"/>
  <c r="J112"/>
  <c r="I112"/>
  <c r="H112"/>
  <c r="G112"/>
  <c r="F112"/>
  <c r="E112"/>
  <c r="D112"/>
  <c r="C112"/>
  <c r="B112"/>
  <c r="A112"/>
  <c r="O111"/>
  <c r="N111"/>
  <c r="M111"/>
  <c r="L111"/>
  <c r="K111"/>
  <c r="J111"/>
  <c r="I111"/>
  <c r="H111"/>
  <c r="G111"/>
  <c r="F111"/>
  <c r="E111"/>
  <c r="D111"/>
  <c r="C111"/>
  <c r="B111"/>
  <c r="A111"/>
  <c r="O110"/>
  <c r="N110"/>
  <c r="M110"/>
  <c r="L110"/>
  <c r="K110"/>
  <c r="J110"/>
  <c r="I110"/>
  <c r="H110"/>
  <c r="G110"/>
  <c r="F110"/>
  <c r="E110"/>
  <c r="D110"/>
  <c r="C110"/>
  <c r="B110"/>
  <c r="A110"/>
  <c r="O109"/>
  <c r="N109"/>
  <c r="M109"/>
  <c r="L109"/>
  <c r="K109"/>
  <c r="J109"/>
  <c r="I109"/>
  <c r="H109"/>
  <c r="G109"/>
  <c r="F109"/>
  <c r="E109"/>
  <c r="D109"/>
  <c r="C109"/>
  <c r="B109"/>
  <c r="A109"/>
  <c r="O108"/>
  <c r="N108"/>
  <c r="M108"/>
  <c r="L108"/>
  <c r="K108"/>
  <c r="J108"/>
  <c r="I108"/>
  <c r="H108"/>
  <c r="G108"/>
  <c r="F108"/>
  <c r="E108"/>
  <c r="D108"/>
  <c r="C108"/>
  <c r="B108"/>
  <c r="A108"/>
  <c r="O107"/>
  <c r="N107"/>
  <c r="M107"/>
  <c r="L107"/>
  <c r="K107"/>
  <c r="J107"/>
  <c r="I107"/>
  <c r="H107"/>
  <c r="G107"/>
  <c r="F107"/>
  <c r="E107"/>
  <c r="D107"/>
  <c r="C107"/>
  <c r="B107"/>
  <c r="A107"/>
  <c r="O106"/>
  <c r="N106"/>
  <c r="M106"/>
  <c r="L106"/>
  <c r="K106"/>
  <c r="J106"/>
  <c r="I106"/>
  <c r="H106"/>
  <c r="G106"/>
  <c r="F106"/>
  <c r="E106"/>
  <c r="D106"/>
  <c r="C106"/>
  <c r="B106"/>
  <c r="A106"/>
  <c r="O105"/>
  <c r="N105"/>
  <c r="M105"/>
  <c r="L105"/>
  <c r="K105"/>
  <c r="J105"/>
  <c r="I105"/>
  <c r="H105"/>
  <c r="G105"/>
  <c r="F105"/>
  <c r="E105"/>
  <c r="D105"/>
  <c r="C105"/>
  <c r="B105"/>
  <c r="A105"/>
  <c r="O104"/>
  <c r="N104"/>
  <c r="M104"/>
  <c r="L104"/>
  <c r="K104"/>
  <c r="J104"/>
  <c r="I104"/>
  <c r="H104"/>
  <c r="G104"/>
  <c r="F104"/>
  <c r="E104"/>
  <c r="D104"/>
  <c r="C104"/>
  <c r="B104"/>
  <c r="A104"/>
  <c r="O103"/>
  <c r="N103"/>
  <c r="M103"/>
  <c r="L103"/>
  <c r="K103"/>
  <c r="J103"/>
  <c r="I103"/>
  <c r="H103"/>
  <c r="G103"/>
  <c r="F103"/>
  <c r="E103"/>
  <c r="D103"/>
  <c r="C103"/>
  <c r="B103"/>
  <c r="A103"/>
  <c r="O102"/>
  <c r="N102"/>
  <c r="M102"/>
  <c r="L102"/>
  <c r="K102"/>
  <c r="J102"/>
  <c r="I102"/>
  <c r="H102"/>
  <c r="G102"/>
  <c r="F102"/>
  <c r="E102"/>
  <c r="D102"/>
  <c r="C102"/>
  <c r="B102"/>
  <c r="A102"/>
  <c r="O101"/>
  <c r="N101"/>
  <c r="M101"/>
  <c r="L101"/>
  <c r="K101"/>
  <c r="J101"/>
  <c r="I101"/>
  <c r="H101"/>
  <c r="G101"/>
  <c r="F101"/>
  <c r="E101"/>
  <c r="D101"/>
  <c r="C101"/>
  <c r="B101"/>
  <c r="A101"/>
  <c r="O100"/>
  <c r="N100"/>
  <c r="M100"/>
  <c r="L100"/>
  <c r="K100"/>
  <c r="J100"/>
  <c r="I100"/>
  <c r="H100"/>
  <c r="G100"/>
  <c r="F100"/>
  <c r="E100"/>
  <c r="D100"/>
  <c r="C100"/>
  <c r="B100"/>
  <c r="A100"/>
  <c r="O99"/>
  <c r="N99"/>
  <c r="M99"/>
  <c r="L99"/>
  <c r="K99"/>
  <c r="J99"/>
  <c r="I99"/>
  <c r="H99"/>
  <c r="G99"/>
  <c r="F99"/>
  <c r="E99"/>
  <c r="D99"/>
  <c r="C99"/>
  <c r="B99"/>
  <c r="A99"/>
  <c r="O98"/>
  <c r="N98"/>
  <c r="M98"/>
  <c r="L98"/>
  <c r="K98"/>
  <c r="J98"/>
  <c r="I98"/>
  <c r="H98"/>
  <c r="G98"/>
  <c r="F98"/>
  <c r="E98"/>
  <c r="D98"/>
  <c r="C98"/>
  <c r="B98"/>
  <c r="A98"/>
  <c r="O97"/>
  <c r="N97"/>
  <c r="M97"/>
  <c r="L97"/>
  <c r="K97"/>
  <c r="J97"/>
  <c r="I97"/>
  <c r="H97"/>
  <c r="G97"/>
  <c r="F97"/>
  <c r="E97"/>
  <c r="D97"/>
  <c r="C97"/>
  <c r="B97"/>
  <c r="A97"/>
  <c r="O96"/>
  <c r="N96"/>
  <c r="M96"/>
  <c r="L96"/>
  <c r="K96"/>
  <c r="J96"/>
  <c r="I96"/>
  <c r="H96"/>
  <c r="G96"/>
  <c r="F96"/>
  <c r="E96"/>
  <c r="D96"/>
  <c r="C96"/>
  <c r="B96"/>
  <c r="A96"/>
  <c r="O95"/>
  <c r="N95"/>
  <c r="M95"/>
  <c r="L95"/>
  <c r="K95"/>
  <c r="J95"/>
  <c r="I95"/>
  <c r="H95"/>
  <c r="G95"/>
  <c r="F95"/>
  <c r="E95"/>
  <c r="D95"/>
  <c r="C95"/>
  <c r="B95"/>
  <c r="A95"/>
  <c r="O94"/>
  <c r="N94"/>
  <c r="M94"/>
  <c r="L94"/>
  <c r="K94"/>
  <c r="J94"/>
  <c r="I94"/>
  <c r="H94"/>
  <c r="G94"/>
  <c r="F94"/>
  <c r="E94"/>
  <c r="D94"/>
  <c r="C94"/>
  <c r="B94"/>
  <c r="A94"/>
  <c r="O93"/>
  <c r="N93"/>
  <c r="M93"/>
  <c r="L93"/>
  <c r="K93"/>
  <c r="J93"/>
  <c r="I93"/>
  <c r="H93"/>
  <c r="G93"/>
  <c r="F93"/>
  <c r="E93"/>
  <c r="D93"/>
  <c r="C93"/>
  <c r="B93"/>
  <c r="A93"/>
  <c r="O92"/>
  <c r="N92"/>
  <c r="M92"/>
  <c r="L92"/>
  <c r="K92"/>
  <c r="J92"/>
  <c r="I92"/>
  <c r="H92"/>
  <c r="G92"/>
  <c r="F92"/>
  <c r="E92"/>
  <c r="D92"/>
  <c r="C92"/>
  <c r="B92"/>
  <c r="A92"/>
  <c r="O91"/>
  <c r="N91"/>
  <c r="M91"/>
  <c r="L91"/>
  <c r="K91"/>
  <c r="J91"/>
  <c r="I91"/>
  <c r="H91"/>
  <c r="G91"/>
  <c r="F91"/>
  <c r="E91"/>
  <c r="D91"/>
  <c r="C91"/>
  <c r="B91"/>
  <c r="A91"/>
  <c r="O90"/>
  <c r="N90"/>
  <c r="M90"/>
  <c r="L90"/>
  <c r="K90"/>
  <c r="J90"/>
  <c r="I90"/>
  <c r="H90"/>
  <c r="G90"/>
  <c r="F90"/>
  <c r="E90"/>
  <c r="D90"/>
  <c r="C90"/>
  <c r="B90"/>
  <c r="A90"/>
  <c r="O89"/>
  <c r="N89"/>
  <c r="M89"/>
  <c r="L89"/>
  <c r="K89"/>
  <c r="J89"/>
  <c r="I89"/>
  <c r="H89"/>
  <c r="G89"/>
  <c r="F89"/>
  <c r="E89"/>
  <c r="D89"/>
  <c r="C89"/>
  <c r="B89"/>
  <c r="A89"/>
  <c r="O88"/>
  <c r="N88"/>
  <c r="M88"/>
  <c r="L88"/>
  <c r="K88"/>
  <c r="J88"/>
  <c r="I88"/>
  <c r="H88"/>
  <c r="G88"/>
  <c r="F88"/>
  <c r="E88"/>
  <c r="D88"/>
  <c r="C88"/>
  <c r="B88"/>
  <c r="A88"/>
  <c r="O87"/>
  <c r="N87"/>
  <c r="M87"/>
  <c r="L87"/>
  <c r="K87"/>
  <c r="J87"/>
  <c r="I87"/>
  <c r="H87"/>
  <c r="G87"/>
  <c r="F87"/>
  <c r="E87"/>
  <c r="D87"/>
  <c r="C87"/>
  <c r="B87"/>
  <c r="A87"/>
  <c r="O86"/>
  <c r="N86"/>
  <c r="M86"/>
  <c r="L86"/>
  <c r="K86"/>
  <c r="J86"/>
  <c r="I86"/>
  <c r="H86"/>
  <c r="G86"/>
  <c r="F86"/>
  <c r="E86"/>
  <c r="D86"/>
  <c r="C86"/>
  <c r="B86"/>
  <c r="A86"/>
  <c r="O85"/>
  <c r="N85"/>
  <c r="M85"/>
  <c r="L85"/>
  <c r="K85"/>
  <c r="J85"/>
  <c r="I85"/>
  <c r="H85"/>
  <c r="G85"/>
  <c r="F85"/>
  <c r="E85"/>
  <c r="D85"/>
  <c r="C85"/>
  <c r="B85"/>
  <c r="A85"/>
  <c r="O84"/>
  <c r="N84"/>
  <c r="M84"/>
  <c r="L84"/>
  <c r="K84"/>
  <c r="J84"/>
  <c r="I84"/>
  <c r="H84"/>
  <c r="G84"/>
  <c r="F84"/>
  <c r="E84"/>
  <c r="D84"/>
  <c r="C84"/>
  <c r="B84"/>
  <c r="A84"/>
  <c r="O83"/>
  <c r="N83"/>
  <c r="M83"/>
  <c r="L83"/>
  <c r="K83"/>
  <c r="J83"/>
  <c r="I83"/>
  <c r="H83"/>
  <c r="G83"/>
  <c r="F83"/>
  <c r="E83"/>
  <c r="D83"/>
  <c r="C83"/>
  <c r="B83"/>
  <c r="A83"/>
  <c r="O82"/>
  <c r="N82"/>
  <c r="M82"/>
  <c r="L82"/>
  <c r="K82"/>
  <c r="J82"/>
  <c r="I82"/>
  <c r="H82"/>
  <c r="G82"/>
  <c r="F82"/>
  <c r="E82"/>
  <c r="D82"/>
  <c r="C82"/>
  <c r="B82"/>
  <c r="A82"/>
  <c r="O81"/>
  <c r="N81"/>
  <c r="M81"/>
  <c r="L81"/>
  <c r="K81"/>
  <c r="J81"/>
  <c r="I81"/>
  <c r="H81"/>
  <c r="G81"/>
  <c r="F81"/>
  <c r="E81"/>
  <c r="D81"/>
  <c r="C81"/>
  <c r="B81"/>
  <c r="A81"/>
  <c r="O80"/>
  <c r="N80"/>
  <c r="M80"/>
  <c r="L80"/>
  <c r="K80"/>
  <c r="J80"/>
  <c r="I80"/>
  <c r="H80"/>
  <c r="G80"/>
  <c r="F80"/>
  <c r="E80"/>
  <c r="D80"/>
  <c r="C80"/>
  <c r="B80"/>
  <c r="A80"/>
  <c r="O79"/>
  <c r="N79"/>
  <c r="M79"/>
  <c r="L79"/>
  <c r="K79"/>
  <c r="J79"/>
  <c r="I79"/>
  <c r="H79"/>
  <c r="G79"/>
  <c r="F79"/>
  <c r="E79"/>
  <c r="D79"/>
  <c r="C79"/>
  <c r="B79"/>
  <c r="A79"/>
  <c r="O78"/>
  <c r="N78"/>
  <c r="M78"/>
  <c r="L78"/>
  <c r="K78"/>
  <c r="J78"/>
  <c r="I78"/>
  <c r="H78"/>
  <c r="G78"/>
  <c r="F78"/>
  <c r="E78"/>
  <c r="D78"/>
  <c r="C78"/>
  <c r="B78"/>
  <c r="A78"/>
  <c r="O77"/>
  <c r="N77"/>
  <c r="M77"/>
  <c r="L77"/>
  <c r="K77"/>
  <c r="J77"/>
  <c r="I77"/>
  <c r="H77"/>
  <c r="G77"/>
  <c r="F77"/>
  <c r="E77"/>
  <c r="D77"/>
  <c r="C77"/>
  <c r="B77"/>
  <c r="A77"/>
  <c r="O76"/>
  <c r="N76"/>
  <c r="M76"/>
  <c r="L76"/>
  <c r="K76"/>
  <c r="J76"/>
  <c r="I76"/>
  <c r="H76"/>
  <c r="G76"/>
  <c r="F76"/>
  <c r="E76"/>
  <c r="D76"/>
  <c r="C76"/>
  <c r="B76"/>
  <c r="A76"/>
  <c r="O75"/>
  <c r="N75"/>
  <c r="M75"/>
  <c r="L75"/>
  <c r="K75"/>
  <c r="J75"/>
  <c r="I75"/>
  <c r="H75"/>
  <c r="G75"/>
  <c r="F75"/>
  <c r="E75"/>
  <c r="D75"/>
  <c r="C75"/>
  <c r="B75"/>
  <c r="A75"/>
  <c r="O74"/>
  <c r="N74"/>
  <c r="M74"/>
  <c r="L74"/>
  <c r="K74"/>
  <c r="J74"/>
  <c r="I74"/>
  <c r="H74"/>
  <c r="G74"/>
  <c r="F74"/>
  <c r="E74"/>
  <c r="D74"/>
  <c r="C74"/>
  <c r="B74"/>
  <c r="A74"/>
  <c r="O73"/>
  <c r="N73"/>
  <c r="M73"/>
  <c r="L73"/>
  <c r="K73"/>
  <c r="J73"/>
  <c r="I73"/>
  <c r="H73"/>
  <c r="G73"/>
  <c r="F73"/>
  <c r="E73"/>
  <c r="D73"/>
  <c r="C73"/>
  <c r="B73"/>
  <c r="A73"/>
  <c r="O72"/>
  <c r="N72"/>
  <c r="M72"/>
  <c r="L72"/>
  <c r="K72"/>
  <c r="J72"/>
  <c r="I72"/>
  <c r="H72"/>
  <c r="G72"/>
  <c r="F72"/>
  <c r="E72"/>
  <c r="D72"/>
  <c r="C72"/>
  <c r="B72"/>
  <c r="A72"/>
  <c r="O71"/>
  <c r="N71"/>
  <c r="M71"/>
  <c r="L71"/>
  <c r="K71"/>
  <c r="J71"/>
  <c r="I71"/>
  <c r="H71"/>
  <c r="G71"/>
  <c r="F71"/>
  <c r="E71"/>
  <c r="D71"/>
  <c r="C71"/>
  <c r="B71"/>
  <c r="A71"/>
  <c r="O70"/>
  <c r="N70"/>
  <c r="M70"/>
  <c r="L70"/>
  <c r="K70"/>
  <c r="J70"/>
  <c r="I70"/>
  <c r="H70"/>
  <c r="G70"/>
  <c r="F70"/>
  <c r="E70"/>
  <c r="D70"/>
  <c r="C70"/>
  <c r="B70"/>
  <c r="A70"/>
  <c r="O69"/>
  <c r="N69"/>
  <c r="M69"/>
  <c r="L69"/>
  <c r="K69"/>
  <c r="J69"/>
  <c r="I69"/>
  <c r="H69"/>
  <c r="G69"/>
  <c r="F69"/>
  <c r="E69"/>
  <c r="D69"/>
  <c r="C69"/>
  <c r="B69"/>
  <c r="A69"/>
  <c r="O68"/>
  <c r="N68"/>
  <c r="M68"/>
  <c r="L68"/>
  <c r="K68"/>
  <c r="J68"/>
  <c r="I68"/>
  <c r="H68"/>
  <c r="G68"/>
  <c r="F68"/>
  <c r="E68"/>
  <c r="D68"/>
  <c r="C68"/>
  <c r="B68"/>
  <c r="A68"/>
  <c r="O67"/>
  <c r="N67"/>
  <c r="M67"/>
  <c r="L67"/>
  <c r="K67"/>
  <c r="J67"/>
  <c r="I67"/>
  <c r="H67"/>
  <c r="G67"/>
  <c r="F67"/>
  <c r="E67"/>
  <c r="D67"/>
  <c r="C67"/>
  <c r="B67"/>
  <c r="A67"/>
  <c r="O66"/>
  <c r="N66"/>
  <c r="M66"/>
  <c r="L66"/>
  <c r="K66"/>
  <c r="J66"/>
  <c r="I66"/>
  <c r="H66"/>
  <c r="G66"/>
  <c r="F66"/>
  <c r="E66"/>
  <c r="D66"/>
  <c r="C66"/>
  <c r="B66"/>
  <c r="A66"/>
  <c r="O65"/>
  <c r="N65"/>
  <c r="M65"/>
  <c r="L65"/>
  <c r="K65"/>
  <c r="J65"/>
  <c r="I65"/>
  <c r="H65"/>
  <c r="G65"/>
  <c r="F65"/>
  <c r="E65"/>
  <c r="D65"/>
  <c r="C65"/>
  <c r="B65"/>
  <c r="A65"/>
  <c r="O64"/>
  <c r="N64"/>
  <c r="M64"/>
  <c r="L64"/>
  <c r="K64"/>
  <c r="J64"/>
  <c r="I64"/>
  <c r="H64"/>
  <c r="G64"/>
  <c r="F64"/>
  <c r="E64"/>
  <c r="D64"/>
  <c r="C64"/>
  <c r="B64"/>
  <c r="A64"/>
  <c r="O63"/>
  <c r="N63"/>
  <c r="M63"/>
  <c r="L63"/>
  <c r="K63"/>
  <c r="J63"/>
  <c r="I63"/>
  <c r="H63"/>
  <c r="G63"/>
  <c r="F63"/>
  <c r="E63"/>
  <c r="D63"/>
  <c r="C63"/>
  <c r="B63"/>
  <c r="A63"/>
  <c r="O62"/>
  <c r="N62"/>
  <c r="M62"/>
  <c r="L62"/>
  <c r="K62"/>
  <c r="J62"/>
  <c r="I62"/>
  <c r="H62"/>
  <c r="G62"/>
  <c r="F62"/>
  <c r="E62"/>
  <c r="D62"/>
  <c r="C62"/>
  <c r="B62"/>
  <c r="A62"/>
  <c r="O61"/>
  <c r="N61"/>
  <c r="M61"/>
  <c r="L61"/>
  <c r="K61"/>
  <c r="J61"/>
  <c r="I61"/>
  <c r="H61"/>
  <c r="G61"/>
  <c r="F61"/>
  <c r="E61"/>
  <c r="D61"/>
  <c r="C61"/>
  <c r="B61"/>
  <c r="A61"/>
  <c r="O60"/>
  <c r="N60"/>
  <c r="M60"/>
  <c r="L60"/>
  <c r="K60"/>
  <c r="J60"/>
  <c r="I60"/>
  <c r="H60"/>
  <c r="G60"/>
  <c r="F60"/>
  <c r="E60"/>
  <c r="D60"/>
  <c r="C60"/>
  <c r="B60"/>
  <c r="A60"/>
  <c r="O59"/>
  <c r="N59"/>
  <c r="M59"/>
  <c r="L59"/>
  <c r="K59"/>
  <c r="J59"/>
  <c r="I59"/>
  <c r="H59"/>
  <c r="G59"/>
  <c r="F59"/>
  <c r="E59"/>
  <c r="D59"/>
  <c r="C59"/>
  <c r="B59"/>
  <c r="A59"/>
  <c r="O58"/>
  <c r="N58"/>
  <c r="M58"/>
  <c r="L58"/>
  <c r="K58"/>
  <c r="J58"/>
  <c r="I58"/>
  <c r="H58"/>
  <c r="G58"/>
  <c r="F58"/>
  <c r="E58"/>
  <c r="D58"/>
  <c r="C58"/>
  <c r="B58"/>
  <c r="A58"/>
  <c r="O57"/>
  <c r="N57"/>
  <c r="M57"/>
  <c r="L57"/>
  <c r="K57"/>
  <c r="J57"/>
  <c r="I57"/>
  <c r="H57"/>
  <c r="G57"/>
  <c r="F57"/>
  <c r="E57"/>
  <c r="D57"/>
  <c r="C57"/>
  <c r="B57"/>
  <c r="A57"/>
  <c r="O56"/>
  <c r="N56"/>
  <c r="M56"/>
  <c r="L56"/>
  <c r="K56"/>
  <c r="J56"/>
  <c r="I56"/>
  <c r="H56"/>
  <c r="G56"/>
  <c r="F56"/>
  <c r="E56"/>
  <c r="D56"/>
  <c r="C56"/>
  <c r="B56"/>
  <c r="A56"/>
  <c r="O55"/>
  <c r="N55"/>
  <c r="M55"/>
  <c r="L55"/>
  <c r="K55"/>
  <c r="J55"/>
  <c r="I55"/>
  <c r="H55"/>
  <c r="G55"/>
  <c r="F55"/>
  <c r="E55"/>
  <c r="D55"/>
  <c r="C55"/>
  <c r="B55"/>
  <c r="A55"/>
  <c r="O54"/>
  <c r="N54"/>
  <c r="M54"/>
  <c r="L54"/>
  <c r="K54"/>
  <c r="J54"/>
  <c r="I54"/>
  <c r="H54"/>
  <c r="G54"/>
  <c r="F54"/>
  <c r="E54"/>
  <c r="D54"/>
  <c r="C54"/>
  <c r="B54"/>
  <c r="A54"/>
  <c r="O53"/>
  <c r="N53"/>
  <c r="M53"/>
  <c r="L53"/>
  <c r="K53"/>
  <c r="J53"/>
  <c r="I53"/>
  <c r="H53"/>
  <c r="G53"/>
  <c r="F53"/>
  <c r="E53"/>
  <c r="D53"/>
  <c r="C53"/>
  <c r="B53"/>
  <c r="A53"/>
  <c r="O52"/>
  <c r="N52"/>
  <c r="M52"/>
  <c r="L52"/>
  <c r="K52"/>
  <c r="J52"/>
  <c r="I52"/>
  <c r="H52"/>
  <c r="G52"/>
  <c r="F52"/>
  <c r="E52"/>
  <c r="D52"/>
  <c r="C52"/>
  <c r="B52"/>
  <c r="A52"/>
  <c r="O51"/>
  <c r="N51"/>
  <c r="M51"/>
  <c r="L51"/>
  <c r="K51"/>
  <c r="J51"/>
  <c r="I51"/>
  <c r="H51"/>
  <c r="G51"/>
  <c r="F51"/>
  <c r="E51"/>
  <c r="D51"/>
  <c r="C51"/>
  <c r="B51"/>
  <c r="A51"/>
  <c r="O50"/>
  <c r="N50"/>
  <c r="M50"/>
  <c r="L50"/>
  <c r="K50"/>
  <c r="J50"/>
  <c r="I50"/>
  <c r="H50"/>
  <c r="G50"/>
  <c r="F50"/>
  <c r="E50"/>
  <c r="D50"/>
  <c r="C50"/>
  <c r="B50"/>
  <c r="A50"/>
  <c r="O49"/>
  <c r="N49"/>
  <c r="M49"/>
  <c r="L49"/>
  <c r="K49"/>
  <c r="J49"/>
  <c r="I49"/>
  <c r="H49"/>
  <c r="G49"/>
  <c r="F49"/>
  <c r="E49"/>
  <c r="D49"/>
  <c r="C49"/>
  <c r="B49"/>
  <c r="A49"/>
  <c r="O48"/>
  <c r="N48"/>
  <c r="M48"/>
  <c r="L48"/>
  <c r="K48"/>
  <c r="J48"/>
  <c r="I48"/>
  <c r="H48"/>
  <c r="G48"/>
  <c r="F48"/>
  <c r="E48"/>
  <c r="D48"/>
  <c r="C48"/>
  <c r="B48"/>
  <c r="A48"/>
  <c r="O47"/>
  <c r="N47"/>
  <c r="M47"/>
  <c r="L47"/>
  <c r="K47"/>
  <c r="J47"/>
  <c r="I47"/>
  <c r="H47"/>
  <c r="G47"/>
  <c r="F47"/>
  <c r="E47"/>
  <c r="D47"/>
  <c r="C47"/>
  <c r="B47"/>
  <c r="A47"/>
  <c r="O46"/>
  <c r="N46"/>
  <c r="M46"/>
  <c r="L46"/>
  <c r="K46"/>
  <c r="J46"/>
  <c r="I46"/>
  <c r="H46"/>
  <c r="G46"/>
  <c r="F46"/>
  <c r="E46"/>
  <c r="D46"/>
  <c r="C46"/>
  <c r="B46"/>
  <c r="A46"/>
  <c r="O45"/>
  <c r="N45"/>
  <c r="M45"/>
  <c r="L45"/>
  <c r="K45"/>
  <c r="J45"/>
  <c r="I45"/>
  <c r="H45"/>
  <c r="G45"/>
  <c r="F45"/>
  <c r="E45"/>
  <c r="D45"/>
  <c r="C45"/>
  <c r="B45"/>
  <c r="A45"/>
  <c r="O44"/>
  <c r="N44"/>
  <c r="M44"/>
  <c r="L44"/>
  <c r="K44"/>
  <c r="J44"/>
  <c r="I44"/>
  <c r="H44"/>
  <c r="G44"/>
  <c r="F44"/>
  <c r="E44"/>
  <c r="D44"/>
  <c r="C44"/>
  <c r="B44"/>
  <c r="A44"/>
  <c r="O43"/>
  <c r="N43"/>
  <c r="M43"/>
  <c r="L43"/>
  <c r="K43"/>
  <c r="J43"/>
  <c r="I43"/>
  <c r="H43"/>
  <c r="G43"/>
  <c r="F43"/>
  <c r="E43"/>
  <c r="D43"/>
  <c r="C43"/>
  <c r="B43"/>
  <c r="A43"/>
  <c r="O42"/>
  <c r="N42"/>
  <c r="M42"/>
  <c r="L42"/>
  <c r="K42"/>
  <c r="J42"/>
  <c r="I42"/>
  <c r="H42"/>
  <c r="G42"/>
  <c r="F42"/>
  <c r="E42"/>
  <c r="D42"/>
  <c r="C42"/>
  <c r="B42"/>
  <c r="A42"/>
  <c r="O41"/>
  <c r="N41"/>
  <c r="M41"/>
  <c r="L41"/>
  <c r="K41"/>
  <c r="J41"/>
  <c r="I41"/>
  <c r="H41"/>
  <c r="G41"/>
  <c r="F41"/>
  <c r="E41"/>
  <c r="D41"/>
  <c r="C41"/>
  <c r="B41"/>
  <c r="A41"/>
  <c r="O40"/>
  <c r="N40"/>
  <c r="M40"/>
  <c r="L40"/>
  <c r="K40"/>
  <c r="J40"/>
  <c r="I40"/>
  <c r="H40"/>
  <c r="G40"/>
  <c r="F40"/>
  <c r="E40"/>
  <c r="D40"/>
  <c r="C40"/>
  <c r="B40"/>
  <c r="A40"/>
  <c r="O39"/>
  <c r="N39"/>
  <c r="M39"/>
  <c r="L39"/>
  <c r="K39"/>
  <c r="J39"/>
  <c r="I39"/>
  <c r="H39"/>
  <c r="G39"/>
  <c r="F39"/>
  <c r="E39"/>
  <c r="D39"/>
  <c r="C39"/>
  <c r="B39"/>
  <c r="A39"/>
  <c r="O38"/>
  <c r="N38"/>
  <c r="M38"/>
  <c r="L38"/>
  <c r="K38"/>
  <c r="J38"/>
  <c r="I38"/>
  <c r="H38"/>
  <c r="G38"/>
  <c r="F38"/>
  <c r="E38"/>
  <c r="D38"/>
  <c r="C38"/>
  <c r="B38"/>
  <c r="A38"/>
  <c r="O37"/>
  <c r="N37"/>
  <c r="M37"/>
  <c r="L37"/>
  <c r="K37"/>
  <c r="J37"/>
  <c r="I37"/>
  <c r="H37"/>
  <c r="G37"/>
  <c r="F37"/>
  <c r="E37"/>
  <c r="D37"/>
  <c r="C37"/>
  <c r="B37"/>
  <c r="A37"/>
  <c r="O36"/>
  <c r="N36"/>
  <c r="M36"/>
  <c r="L36"/>
  <c r="K36"/>
  <c r="J36"/>
  <c r="I36"/>
  <c r="H36"/>
  <c r="G36"/>
  <c r="F36"/>
  <c r="E36"/>
  <c r="D36"/>
  <c r="C36"/>
  <c r="B36"/>
  <c r="A36"/>
  <c r="O35"/>
  <c r="N35"/>
  <c r="M35"/>
  <c r="L35"/>
  <c r="K35"/>
  <c r="J35"/>
  <c r="I35"/>
  <c r="H35"/>
  <c r="G35"/>
  <c r="F35"/>
  <c r="E35"/>
  <c r="D35"/>
  <c r="C35"/>
  <c r="B35"/>
  <c r="A35"/>
  <c r="O34"/>
  <c r="N34"/>
  <c r="M34"/>
  <c r="L34"/>
  <c r="K34"/>
  <c r="J34"/>
  <c r="I34"/>
  <c r="H34"/>
  <c r="G34"/>
  <c r="F34"/>
  <c r="E34"/>
  <c r="D34"/>
  <c r="C34"/>
  <c r="B34"/>
  <c r="A34"/>
  <c r="O33"/>
  <c r="N33"/>
  <c r="M33"/>
  <c r="L33"/>
  <c r="K33"/>
  <c r="J33"/>
  <c r="I33"/>
  <c r="H33"/>
  <c r="G33"/>
  <c r="F33"/>
  <c r="E33"/>
  <c r="D33"/>
  <c r="C33"/>
  <c r="B33"/>
  <c r="A33"/>
  <c r="O32"/>
  <c r="N32"/>
  <c r="M32"/>
  <c r="L32"/>
  <c r="K32"/>
  <c r="J32"/>
  <c r="I32"/>
  <c r="H32"/>
  <c r="G32"/>
  <c r="F32"/>
  <c r="E32"/>
  <c r="D32"/>
  <c r="C32"/>
  <c r="B32"/>
  <c r="A32"/>
  <c r="O31"/>
  <c r="N31"/>
  <c r="M31"/>
  <c r="L31"/>
  <c r="K31"/>
  <c r="J31"/>
  <c r="I31"/>
  <c r="H31"/>
  <c r="G31"/>
  <c r="F31"/>
  <c r="E31"/>
  <c r="D31"/>
  <c r="C31"/>
  <c r="B31"/>
  <c r="A31"/>
  <c r="O30"/>
  <c r="N30"/>
  <c r="M30"/>
  <c r="L30"/>
  <c r="K30"/>
  <c r="J30"/>
  <c r="I30"/>
  <c r="H30"/>
  <c r="G30"/>
  <c r="F30"/>
  <c r="E30"/>
  <c r="D30"/>
  <c r="C30"/>
  <c r="B30"/>
  <c r="A30"/>
  <c r="O29"/>
  <c r="N29"/>
  <c r="M29"/>
  <c r="L29"/>
  <c r="K29"/>
  <c r="J29"/>
  <c r="I29"/>
  <c r="H29"/>
  <c r="G29"/>
  <c r="F29"/>
  <c r="E29"/>
  <c r="D29"/>
  <c r="C29"/>
  <c r="B29"/>
  <c r="A29"/>
  <c r="O28"/>
  <c r="N28"/>
  <c r="M28"/>
  <c r="L28"/>
  <c r="K28"/>
  <c r="J28"/>
  <c r="I28"/>
  <c r="H28"/>
  <c r="G28"/>
  <c r="F28"/>
  <c r="E28"/>
  <c r="D28"/>
  <c r="C28"/>
  <c r="B28"/>
  <c r="A28"/>
  <c r="O27"/>
  <c r="N27"/>
  <c r="M27"/>
  <c r="L27"/>
  <c r="K27"/>
  <c r="J27"/>
  <c r="I27"/>
  <c r="H27"/>
  <c r="G27"/>
  <c r="F27"/>
  <c r="E27"/>
  <c r="D27"/>
  <c r="C27"/>
  <c r="B27"/>
  <c r="A27"/>
  <c r="O26"/>
  <c r="N26"/>
  <c r="M26"/>
  <c r="L26"/>
  <c r="K26"/>
  <c r="J26"/>
  <c r="I26"/>
  <c r="H26"/>
  <c r="G26"/>
  <c r="F26"/>
  <c r="E26"/>
  <c r="D26"/>
  <c r="C26"/>
  <c r="B26"/>
  <c r="A26"/>
  <c r="O25"/>
  <c r="N25"/>
  <c r="M25"/>
  <c r="L25"/>
  <c r="K25"/>
  <c r="J25"/>
  <c r="I25"/>
  <c r="H25"/>
  <c r="G25"/>
  <c r="F25"/>
  <c r="E25"/>
  <c r="D25"/>
  <c r="C25"/>
  <c r="B25"/>
  <c r="A25"/>
  <c r="O24"/>
  <c r="N24"/>
  <c r="M24"/>
  <c r="L24"/>
  <c r="K24"/>
  <c r="J24"/>
  <c r="I24"/>
  <c r="H24"/>
  <c r="G24"/>
  <c r="F24"/>
  <c r="E24"/>
  <c r="D24"/>
  <c r="C24"/>
  <c r="B24"/>
  <c r="A24"/>
  <c r="O23"/>
  <c r="N23"/>
  <c r="M23"/>
  <c r="L23"/>
  <c r="K23"/>
  <c r="J23"/>
  <c r="I23"/>
  <c r="H23"/>
  <c r="G23"/>
  <c r="F23"/>
  <c r="E23"/>
  <c r="D23"/>
  <c r="C23"/>
  <c r="B23"/>
  <c r="A23"/>
  <c r="O22"/>
  <c r="N22"/>
  <c r="M22"/>
  <c r="L22"/>
  <c r="K22"/>
  <c r="J22"/>
  <c r="I22"/>
  <c r="H22"/>
  <c r="G22"/>
  <c r="F22"/>
  <c r="E22"/>
  <c r="D22"/>
  <c r="C22"/>
  <c r="B22"/>
  <c r="A22"/>
  <c r="O21"/>
  <c r="N21"/>
  <c r="M21"/>
  <c r="L21"/>
  <c r="K21"/>
  <c r="J21"/>
  <c r="I21"/>
  <c r="H21"/>
  <c r="G21"/>
  <c r="F21"/>
  <c r="E21"/>
  <c r="D21"/>
  <c r="C21"/>
  <c r="B21"/>
  <c r="A21"/>
  <c r="O20"/>
  <c r="N20"/>
  <c r="M20"/>
  <c r="L20"/>
  <c r="K20"/>
  <c r="J20"/>
  <c r="I20"/>
  <c r="H20"/>
  <c r="G20"/>
  <c r="F20"/>
  <c r="E20"/>
  <c r="D20"/>
  <c r="C20"/>
  <c r="B20"/>
  <c r="A20"/>
  <c r="O19"/>
  <c r="N19"/>
  <c r="M19"/>
  <c r="L19"/>
  <c r="K19"/>
  <c r="J19"/>
  <c r="I19"/>
  <c r="H19"/>
  <c r="G19"/>
  <c r="F19"/>
  <c r="E19"/>
  <c r="D19"/>
  <c r="C19"/>
  <c r="B19"/>
  <c r="A19"/>
  <c r="O18"/>
  <c r="N18"/>
  <c r="M18"/>
  <c r="L18"/>
  <c r="K18"/>
  <c r="J18"/>
  <c r="I18"/>
  <c r="H18"/>
  <c r="G18"/>
  <c r="F18"/>
  <c r="E18"/>
  <c r="D18"/>
  <c r="C18"/>
  <c r="B18"/>
  <c r="A18"/>
  <c r="O17"/>
  <c r="N17"/>
  <c r="M17"/>
  <c r="L17"/>
  <c r="K17"/>
  <c r="J17"/>
  <c r="I17"/>
  <c r="H17"/>
  <c r="G17"/>
  <c r="F17"/>
  <c r="E17"/>
  <c r="D17"/>
  <c r="C17"/>
  <c r="B17"/>
  <c r="A17"/>
  <c r="O16"/>
  <c r="N16"/>
  <c r="M16"/>
  <c r="L16"/>
  <c r="K16"/>
  <c r="J16"/>
  <c r="I16"/>
  <c r="H16"/>
  <c r="G16"/>
  <c r="F16"/>
  <c r="E16"/>
  <c r="D16"/>
  <c r="C16"/>
  <c r="B16"/>
  <c r="A16"/>
  <c r="O15"/>
  <c r="N15"/>
  <c r="M15"/>
  <c r="L15"/>
  <c r="K15"/>
  <c r="J15"/>
  <c r="I15"/>
  <c r="H15"/>
  <c r="G15"/>
  <c r="F15"/>
  <c r="E15"/>
  <c r="D15"/>
  <c r="C15"/>
  <c r="B15"/>
  <c r="A15"/>
  <c r="O14"/>
  <c r="N14"/>
  <c r="M14"/>
  <c r="L14"/>
  <c r="K14"/>
  <c r="J14"/>
  <c r="I14"/>
  <c r="H14"/>
  <c r="G14"/>
  <c r="F14"/>
  <c r="E14"/>
  <c r="D14"/>
  <c r="C14"/>
  <c r="B14"/>
  <c r="A14"/>
  <c r="O13"/>
  <c r="N13"/>
  <c r="M13"/>
  <c r="L13"/>
  <c r="K13"/>
  <c r="J13"/>
  <c r="I13"/>
  <c r="H13"/>
  <c r="G13"/>
  <c r="F13"/>
  <c r="E13"/>
  <c r="D13"/>
  <c r="C13"/>
  <c r="B13"/>
  <c r="A13"/>
  <c r="O12"/>
  <c r="N12"/>
  <c r="M12"/>
  <c r="L12"/>
  <c r="K12"/>
  <c r="J12"/>
  <c r="I12"/>
  <c r="H12"/>
  <c r="G12"/>
  <c r="F12"/>
  <c r="E12"/>
  <c r="D12"/>
  <c r="C12"/>
  <c r="B12"/>
  <c r="A12"/>
  <c r="O11"/>
  <c r="N11"/>
  <c r="M11"/>
  <c r="L11"/>
  <c r="K11"/>
  <c r="J11"/>
  <c r="I11"/>
  <c r="H11"/>
  <c r="G11"/>
  <c r="F11"/>
  <c r="E11"/>
  <c r="D11"/>
  <c r="C11"/>
  <c r="B11"/>
  <c r="A11"/>
  <c r="O10"/>
  <c r="N10"/>
  <c r="M10"/>
  <c r="L10"/>
  <c r="K10"/>
  <c r="J10"/>
  <c r="I10"/>
  <c r="H10"/>
  <c r="G10"/>
  <c r="F10"/>
  <c r="E10"/>
  <c r="D10"/>
  <c r="C10"/>
  <c r="B10"/>
  <c r="A10"/>
  <c r="O9"/>
  <c r="N9"/>
  <c r="M9"/>
  <c r="L9"/>
  <c r="K9"/>
  <c r="J9"/>
  <c r="I9"/>
  <c r="H9"/>
  <c r="G9"/>
  <c r="F9"/>
  <c r="E9"/>
  <c r="D9"/>
  <c r="C9"/>
  <c r="B9"/>
  <c r="A9"/>
  <c r="O8"/>
  <c r="N8"/>
  <c r="M8"/>
  <c r="L8"/>
  <c r="K8"/>
  <c r="J8"/>
  <c r="I8"/>
  <c r="H8"/>
  <c r="G8"/>
  <c r="F8"/>
  <c r="E8"/>
  <c r="D8"/>
  <c r="C8"/>
  <c r="B8"/>
  <c r="A8"/>
  <c r="O7"/>
  <c r="N7"/>
  <c r="M7"/>
  <c r="L7"/>
  <c r="K7"/>
  <c r="J7"/>
  <c r="I7"/>
  <c r="H7"/>
  <c r="G7"/>
  <c r="F7"/>
  <c r="E7"/>
  <c r="D7"/>
  <c r="C7"/>
  <c r="B7"/>
  <c r="A7"/>
  <c r="O6"/>
  <c r="N6"/>
  <c r="M6"/>
  <c r="L6"/>
  <c r="K6"/>
  <c r="J6"/>
  <c r="I6"/>
  <c r="H6"/>
  <c r="G6"/>
  <c r="F6"/>
  <c r="E6"/>
  <c r="D6"/>
  <c r="C6"/>
  <c r="B6"/>
  <c r="A6"/>
  <c r="O5"/>
  <c r="N5"/>
  <c r="M5"/>
  <c r="L5"/>
  <c r="K5"/>
  <c r="J5"/>
  <c r="I5"/>
  <c r="H5"/>
  <c r="G5"/>
  <c r="F5"/>
  <c r="E5"/>
  <c r="D5"/>
  <c r="C5"/>
  <c r="B5"/>
  <c r="A5"/>
  <c r="O4"/>
  <c r="N4"/>
  <c r="M4"/>
  <c r="L4"/>
  <c r="K4"/>
  <c r="J4"/>
  <c r="I4"/>
  <c r="H4"/>
  <c r="G4"/>
  <c r="F4"/>
  <c r="E4"/>
  <c r="D4"/>
  <c r="C4"/>
  <c r="B4"/>
  <c r="A4"/>
  <c r="O3"/>
  <c r="N3"/>
  <c r="M3"/>
  <c r="L3"/>
  <c r="K3"/>
  <c r="J3"/>
  <c r="I3"/>
  <c r="H3"/>
  <c r="G3"/>
  <c r="F3"/>
  <c r="E3"/>
  <c r="D3"/>
  <c r="C3"/>
  <c r="B3"/>
  <c r="A3"/>
  <c r="O2"/>
  <c r="N2"/>
  <c r="M2"/>
  <c r="L2"/>
  <c r="K2"/>
  <c r="J2"/>
  <c r="I2"/>
  <c r="H2"/>
  <c r="G2"/>
  <c r="F2"/>
  <c r="E2"/>
  <c r="D2"/>
  <c r="C2"/>
  <c r="B2"/>
  <c r="A2"/>
  <c r="O1"/>
  <c r="N1"/>
  <c r="M1"/>
  <c r="L1"/>
  <c r="K1"/>
  <c r="J1"/>
  <c r="I1"/>
  <c r="H1"/>
  <c r="G1"/>
  <c r="F1"/>
  <c r="E1"/>
  <c r="D1"/>
  <c r="C1"/>
  <c r="B1"/>
  <c r="A1"/>
</calcChain>
</file>

<file path=xl/sharedStrings.xml><?xml version="1.0" encoding="utf-8"?>
<sst xmlns="http://schemas.openxmlformats.org/spreadsheetml/2006/main" count="16852" uniqueCount="89">
  <si>
    <t>店铺编号</t>
  </si>
  <si>
    <t>店铺名称</t>
  </si>
  <si>
    <t>省份</t>
  </si>
  <si>
    <t>城市</t>
  </si>
  <si>
    <t>城市级别</t>
  </si>
  <si>
    <t>店铺类型</t>
  </si>
  <si>
    <t>店铺地址</t>
  </si>
  <si>
    <t>联系人</t>
  </si>
  <si>
    <t>联系人电话</t>
  </si>
  <si>
    <t>vm</t>
  </si>
  <si>
    <t>项目</t>
  </si>
  <si>
    <t>男女</t>
  </si>
  <si>
    <t>系类</t>
  </si>
  <si>
    <t>POP位置</t>
  </si>
  <si>
    <t>POP数量</t>
  </si>
  <si>
    <t>POP材质</t>
  </si>
  <si>
    <t>POP宽</t>
  </si>
  <si>
    <t>POP高</t>
  </si>
  <si>
    <t>面积</t>
  </si>
  <si>
    <t>其他备注</t>
  </si>
  <si>
    <t>安装位置描述</t>
  </si>
  <si>
    <t>到货、安装时间</t>
  </si>
  <si>
    <t>VM</t>
  </si>
  <si>
    <t>POP画面数</t>
  </si>
  <si>
    <t>POP画面面积</t>
  </si>
  <si>
    <t>下单时间</t>
  </si>
  <si>
    <t>生产开始时间</t>
  </si>
  <si>
    <t>生产完成时间</t>
  </si>
  <si>
    <t>发货时间</t>
  </si>
  <si>
    <t>发货人</t>
  </si>
  <si>
    <t>到货时间</t>
  </si>
  <si>
    <t>安装时间</t>
  </si>
  <si>
    <t>签收人</t>
  </si>
  <si>
    <t>安装统计</t>
  </si>
  <si>
    <t>图片</t>
  </si>
  <si>
    <t>注明：如有物料尺寸材料有误，或在运输过程中遗漏及受损，请直接致电活动供应商，以便我们即时给予解决。谢谢配合！</t>
  </si>
  <si>
    <t>工作编号：</t>
  </si>
  <si>
    <t>活动供货商：</t>
  </si>
  <si>
    <t>卡乐工房（北京）展示技术有限公司</t>
  </si>
  <si>
    <r>
      <rPr>
        <b/>
        <sz val="11"/>
        <rFont val="宋体"/>
        <family val="3"/>
        <charset val="134"/>
      </rPr>
      <t>活动联系人：</t>
    </r>
    <r>
      <rPr>
        <b/>
        <sz val="11"/>
        <rFont val="Arial"/>
        <family val="2"/>
      </rPr>
      <t xml:space="preserve">   </t>
    </r>
  </si>
  <si>
    <t>王佳佳</t>
  </si>
  <si>
    <t>电话：</t>
  </si>
  <si>
    <t>店铺编号：</t>
  </si>
  <si>
    <r>
      <rPr>
        <b/>
        <sz val="12"/>
        <rFont val="宋体"/>
        <family val="3"/>
        <charset val="134"/>
      </rPr>
      <t xml:space="preserve">    请在包装完整的情况下，现场开箱验货，并与装箱物品清单数量一致后，签字确认。
签收人：
</t>
    </r>
    <r>
      <rPr>
        <sz val="8"/>
        <rFont val="宋体"/>
        <family val="3"/>
        <charset val="134"/>
      </rPr>
      <t>(请用正楷)</t>
    </r>
    <r>
      <rPr>
        <b/>
        <sz val="12"/>
        <rFont val="宋体"/>
        <family val="3"/>
        <charset val="134"/>
      </rPr>
      <t xml:space="preserve">
日期：</t>
    </r>
  </si>
  <si>
    <t>店铺：</t>
  </si>
  <si>
    <t>地址：</t>
  </si>
  <si>
    <t>联系人：</t>
  </si>
  <si>
    <t>画面编号</t>
  </si>
  <si>
    <t>POP故事包</t>
  </si>
  <si>
    <t>POP类型</t>
  </si>
  <si>
    <t>安装位置
描 述</t>
  </si>
  <si>
    <t>承运公司</t>
  </si>
  <si>
    <t>件数</t>
  </si>
  <si>
    <r>
      <rPr>
        <b/>
        <sz val="12"/>
        <rFont val="宋体"/>
        <family val="3"/>
        <charset val="134"/>
      </rPr>
      <t xml:space="preserve">   请在包装完整的情况下，现场开箱验货，并与装箱物品清单数量一致后，签字确认。
签收人：
</t>
    </r>
    <r>
      <rPr>
        <b/>
        <sz val="8"/>
        <rFont val="宋体"/>
        <family val="3"/>
        <charset val="134"/>
      </rPr>
      <t>(请用正楷)</t>
    </r>
    <r>
      <rPr>
        <b/>
        <sz val="12"/>
        <rFont val="宋体"/>
        <family val="3"/>
        <charset val="134"/>
      </rPr>
      <t xml:space="preserve">
日期：</t>
    </r>
  </si>
  <si>
    <r>
      <rPr>
        <b/>
        <sz val="12"/>
        <rFont val="宋体"/>
        <family val="3"/>
        <charset val="134"/>
      </rPr>
      <t xml:space="preserve">请在包装完整的情况下，现场开箱验货，并与装箱物品清单数量一致后，签字确认。
签收人：
</t>
    </r>
    <r>
      <rPr>
        <b/>
        <sz val="8"/>
        <rFont val="Arial"/>
        <family val="2"/>
      </rPr>
      <t>(</t>
    </r>
    <r>
      <rPr>
        <b/>
        <sz val="8"/>
        <rFont val="宋体"/>
        <family val="3"/>
        <charset val="134"/>
      </rPr>
      <t>请用正楷</t>
    </r>
    <r>
      <rPr>
        <b/>
        <sz val="8"/>
        <rFont val="Arial"/>
        <family val="2"/>
      </rPr>
      <t>)</t>
    </r>
    <r>
      <rPr>
        <b/>
        <sz val="12"/>
        <rFont val="Arial"/>
        <family val="2"/>
      </rPr>
      <t xml:space="preserve">
</t>
    </r>
    <r>
      <rPr>
        <b/>
        <sz val="12"/>
        <rFont val="宋体"/>
        <family val="3"/>
        <charset val="134"/>
      </rPr>
      <t>日期：</t>
    </r>
  </si>
  <si>
    <r>
      <rPr>
        <b/>
        <sz val="12"/>
        <rFont val="宋体"/>
        <family val="3"/>
        <charset val="134"/>
      </rPr>
      <t xml:space="preserve">请在包装完整的情况下，现场开箱验货，并与装箱物品清单数量一致后，签字确认。
签收人：
</t>
    </r>
    <r>
      <rPr>
        <b/>
        <sz val="8"/>
        <rFont val="宋体"/>
        <family val="3"/>
        <charset val="134"/>
      </rPr>
      <t>(请用正楷)</t>
    </r>
    <r>
      <rPr>
        <b/>
        <sz val="12"/>
        <rFont val="宋体"/>
        <family val="3"/>
        <charset val="134"/>
      </rPr>
      <t xml:space="preserve">
日期：</t>
    </r>
  </si>
  <si>
    <t>运动项目</t>
  </si>
  <si>
    <r>
      <rPr>
        <b/>
        <sz val="12"/>
        <rFont val="宋体"/>
        <family val="3"/>
        <charset val="134"/>
      </rPr>
      <t>请在包装完整的情况下，现场开箱验货，并与装箱物品清单数量一致后，签字确认。
签收人：</t>
    </r>
    <r>
      <rPr>
        <b/>
        <sz val="8"/>
        <rFont val="宋体"/>
        <family val="3"/>
        <charset val="134"/>
      </rPr>
      <t xml:space="preserve">
</t>
    </r>
    <r>
      <rPr>
        <b/>
        <sz val="8"/>
        <rFont val="Arial"/>
        <family val="2"/>
      </rPr>
      <t>(</t>
    </r>
    <r>
      <rPr>
        <b/>
        <sz val="8"/>
        <rFont val="宋体"/>
        <family val="3"/>
        <charset val="134"/>
      </rPr>
      <t>请用正楷</t>
    </r>
    <r>
      <rPr>
        <b/>
        <sz val="8"/>
        <rFont val="Arial"/>
        <family val="2"/>
      </rPr>
      <t>)</t>
    </r>
    <r>
      <rPr>
        <b/>
        <sz val="12"/>
        <rFont val="Arial"/>
        <family val="2"/>
      </rPr>
      <t xml:space="preserve">
</t>
    </r>
    <r>
      <rPr>
        <b/>
        <sz val="12"/>
        <rFont val="宋体"/>
        <family val="3"/>
        <charset val="134"/>
      </rPr>
      <t>日期：</t>
    </r>
  </si>
  <si>
    <r>
      <rPr>
        <b/>
        <sz val="12"/>
        <rFont val="宋体"/>
        <family val="3"/>
        <charset val="134"/>
      </rPr>
      <t xml:space="preserve">请在包装完整的情况下，现场开箱验货，并与装箱物品清单数量一致后，签字确认。
签收人：
</t>
    </r>
    <r>
      <rPr>
        <b/>
        <sz val="12"/>
        <rFont val="Arial"/>
        <family val="2"/>
      </rPr>
      <t>(</t>
    </r>
    <r>
      <rPr>
        <b/>
        <sz val="8"/>
        <rFont val="宋体"/>
        <family val="3"/>
        <charset val="134"/>
      </rPr>
      <t>请用正楷</t>
    </r>
    <r>
      <rPr>
        <b/>
        <sz val="8"/>
        <rFont val="Arial"/>
        <family val="2"/>
      </rPr>
      <t>)</t>
    </r>
    <r>
      <rPr>
        <b/>
        <sz val="12"/>
        <rFont val="Arial"/>
        <family val="2"/>
      </rPr>
      <t xml:space="preserve">
</t>
    </r>
    <r>
      <rPr>
        <b/>
        <sz val="12"/>
        <rFont val="宋体"/>
        <family val="3"/>
        <charset val="134"/>
      </rPr>
      <t>日期：</t>
    </r>
  </si>
  <si>
    <r>
      <rPr>
        <b/>
        <sz val="12"/>
        <rFont val="Arial"/>
        <family val="2"/>
      </rPr>
      <t xml:space="preserve">    </t>
    </r>
    <r>
      <rPr>
        <b/>
        <sz val="12"/>
        <rFont val="宋体"/>
        <family val="3"/>
        <charset val="134"/>
      </rPr>
      <t xml:space="preserve">请在包装完整的情况下，现场开箱验货，并与装箱物品清单数量一致后，签字确认。
签收人：
</t>
    </r>
    <r>
      <rPr>
        <b/>
        <sz val="8"/>
        <rFont val="Arial"/>
        <family val="2"/>
      </rPr>
      <t>(</t>
    </r>
    <r>
      <rPr>
        <b/>
        <sz val="8"/>
        <rFont val="宋体"/>
        <family val="3"/>
        <charset val="134"/>
      </rPr>
      <t>请用正楷</t>
    </r>
    <r>
      <rPr>
        <b/>
        <sz val="8"/>
        <rFont val="Arial"/>
        <family val="2"/>
      </rPr>
      <t>)</t>
    </r>
    <r>
      <rPr>
        <b/>
        <sz val="12"/>
        <rFont val="Arial"/>
        <family val="2"/>
      </rPr>
      <t xml:space="preserve">
</t>
    </r>
    <r>
      <rPr>
        <b/>
        <sz val="12"/>
        <rFont val="宋体"/>
        <family val="3"/>
        <charset val="134"/>
      </rPr>
      <t>日期：</t>
    </r>
  </si>
  <si>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 xml:space="preserve">请在包装完整的情况下，现场开箱验货，并与装箱物品清单数量一致后，签字确认。
签收人：
</t>
    </r>
    <r>
      <rPr>
        <b/>
        <sz val="8"/>
        <rFont val="Arial"/>
        <family val="2"/>
      </rPr>
      <t>(</t>
    </r>
    <r>
      <rPr>
        <b/>
        <sz val="8"/>
        <rFont val="宋体"/>
        <family val="3"/>
        <charset val="134"/>
      </rPr>
      <t>请用正楷</t>
    </r>
    <r>
      <rPr>
        <b/>
        <sz val="8"/>
        <rFont val="Arial"/>
        <family val="2"/>
      </rPr>
      <t>)</t>
    </r>
    <r>
      <rPr>
        <b/>
        <sz val="12"/>
        <rFont val="Arial"/>
        <family val="2"/>
      </rPr>
      <t xml:space="preserve">
</t>
    </r>
    <r>
      <rPr>
        <b/>
        <sz val="12"/>
        <rFont val="宋体"/>
        <family val="3"/>
        <charset val="134"/>
      </rPr>
      <t>日期：</t>
    </r>
  </si>
  <si>
    <t>联系电话</t>
  </si>
  <si>
    <t>店铺级别</t>
  </si>
  <si>
    <t>安装项目</t>
  </si>
  <si>
    <t>操作流程</t>
  </si>
  <si>
    <t>现场核实尺寸
（如不可安装请注明实际尺寸）</t>
  </si>
  <si>
    <t>原有POP拆除
（如可复原的常规POP要移交店内）</t>
  </si>
  <si>
    <t>安装位清理</t>
  </si>
  <si>
    <t>POP安装</t>
  </si>
  <si>
    <t>现场清理</t>
  </si>
  <si>
    <t>可安装</t>
  </si>
  <si>
    <t>不可安装</t>
  </si>
  <si>
    <t>可复原</t>
  </si>
  <si>
    <t>移交店内保存</t>
  </si>
  <si>
    <t>不可
复原</t>
  </si>
  <si>
    <t>已清理</t>
  </si>
  <si>
    <t>留有原底基</t>
  </si>
  <si>
    <t>核对位置</t>
  </si>
  <si>
    <t>固定</t>
  </si>
  <si>
    <t>画面整理</t>
  </si>
  <si>
    <t>画面清洁</t>
  </si>
  <si>
    <t>场地清洁</t>
  </si>
  <si>
    <t>安装
评定</t>
  </si>
  <si>
    <t>1.实际安装时间：       年    月    日      时</t>
  </si>
  <si>
    <t xml:space="preserve">   非常感谢您对我们工作的支持，并对我们工作不周之处，请提出宝贵的意见。
       谢谢！
                       店长签字：
                       日期：</t>
  </si>
  <si>
    <t>2.您对我公司员工的服务态度是否满意。  满意 □   一般 □   不满意 □</t>
  </si>
  <si>
    <t>3.您对我公司的POP安装质量是否满意。  满意 □   一般 □   不满意 □</t>
  </si>
  <si>
    <t>4.您对我公司安装POP后对现场是否已经彻底清洁。  满意 □   一般 □   不满意 □</t>
  </si>
  <si>
    <t>安装评定</t>
  </si>
</sst>
</file>

<file path=xl/styles.xml><?xml version="1.0" encoding="utf-8"?>
<styleSheet xmlns="http://schemas.openxmlformats.org/spreadsheetml/2006/main">
  <numFmts count="3">
    <numFmt numFmtId="178" formatCode="0.00_ "/>
    <numFmt numFmtId="179" formatCode="0_ "/>
    <numFmt numFmtId="180" formatCode="0.00_);[Red]\(0.00\)"/>
  </numFmts>
  <fonts count="39">
    <font>
      <sz val="12"/>
      <name val="宋体"/>
      <charset val="134"/>
    </font>
    <font>
      <sz val="10"/>
      <name val="Arial"/>
      <family val="2"/>
    </font>
    <font>
      <b/>
      <sz val="10"/>
      <color indexed="63"/>
      <name val="汉仪中黑简"/>
      <charset val="134"/>
    </font>
    <font>
      <b/>
      <sz val="10"/>
      <name val="Arial"/>
      <family val="2"/>
    </font>
    <font>
      <b/>
      <sz val="10"/>
      <name val="汉仪中黑简"/>
      <charset val="134"/>
    </font>
    <font>
      <b/>
      <sz val="10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b/>
      <sz val="9"/>
      <name val="汉仪中黑简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b/>
      <sz val="12"/>
      <name val="宋体"/>
      <family val="3"/>
      <charset val="134"/>
    </font>
    <font>
      <b/>
      <sz val="12"/>
      <name val="Arial"/>
      <family val="2"/>
    </font>
    <font>
      <u/>
      <sz val="12"/>
      <color indexed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Microsoft YaHei"/>
      <charset val="136"/>
    </font>
    <font>
      <sz val="11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Microsoft YaHei"/>
      <charset val="136"/>
    </font>
    <font>
      <sz val="11"/>
      <name val="Microsoft YaHei"/>
      <charset val="136"/>
    </font>
    <font>
      <sz val="9"/>
      <color rgb="FFFF0000"/>
      <name val="Microsoft YaHei"/>
      <charset val="136"/>
    </font>
    <font>
      <sz val="10"/>
      <color indexed="8"/>
      <name val="微软雅黑"/>
      <family val="2"/>
      <charset val="134"/>
    </font>
    <font>
      <b/>
      <sz val="8"/>
      <name val="宋体"/>
      <family val="3"/>
      <charset val="134"/>
    </font>
    <font>
      <b/>
      <sz val="8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>
      <alignment horizontal="center" vertical="top"/>
    </xf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</cellStyleXfs>
  <cellXfs count="338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Border="1"/>
    <xf numFmtId="0" fontId="5" fillId="0" borderId="1" xfId="9" applyFont="1" applyFill="1" applyBorder="1" applyAlignment="1" applyProtection="1">
      <alignment horizontal="center" vertical="center" wrapText="1"/>
    </xf>
    <xf numFmtId="0" fontId="5" fillId="0" borderId="2" xfId="9" applyFont="1" applyFill="1" applyBorder="1" applyAlignment="1" applyProtection="1">
      <alignment horizontal="center" vertical="center" wrapText="1"/>
    </xf>
    <xf numFmtId="0" fontId="5" fillId="0" borderId="2" xfId="9" applyNumberFormat="1" applyFont="1" applyFill="1" applyBorder="1" applyAlignment="1" applyProtection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6" fillId="2" borderId="9" xfId="9" applyNumberFormat="1" applyFont="1" applyFill="1" applyBorder="1" applyAlignment="1">
      <alignment horizontal="center" vertical="center" wrapText="1"/>
    </xf>
    <xf numFmtId="0" fontId="6" fillId="2" borderId="6" xfId="9" applyNumberFormat="1" applyFont="1" applyFill="1" applyBorder="1" applyAlignment="1">
      <alignment horizontal="center" vertical="center" wrapText="1"/>
    </xf>
    <xf numFmtId="0" fontId="6" fillId="2" borderId="7" xfId="9" applyNumberFormat="1" applyFont="1" applyFill="1" applyBorder="1" applyAlignment="1">
      <alignment horizontal="center" vertical="center" wrapText="1"/>
    </xf>
    <xf numFmtId="0" fontId="5" fillId="0" borderId="23" xfId="9" applyFont="1" applyFill="1" applyBorder="1" applyAlignment="1" applyProtection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49" fontId="6" fillId="2" borderId="9" xfId="9" applyNumberFormat="1" applyFont="1" applyFill="1" applyBorder="1" applyAlignment="1">
      <alignment horizontal="center" vertical="center" wrapText="1"/>
    </xf>
    <xf numFmtId="49" fontId="6" fillId="2" borderId="7" xfId="9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shrinkToFit="1"/>
    </xf>
    <xf numFmtId="0" fontId="11" fillId="0" borderId="39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" fillId="0" borderId="8" xfId="9" applyNumberFormat="1" applyFont="1" applyFill="1" applyBorder="1" applyAlignment="1" applyProtection="1">
      <alignment horizontal="center" vertical="center" wrapText="1"/>
    </xf>
    <xf numFmtId="0" fontId="1" fillId="0" borderId="9" xfId="9" applyNumberFormat="1" applyFont="1" applyFill="1" applyBorder="1" applyAlignment="1" applyProtection="1">
      <alignment horizontal="center" vertical="center" wrapText="1"/>
    </xf>
    <xf numFmtId="0" fontId="1" fillId="0" borderId="8" xfId="9" applyNumberFormat="1" applyFont="1" applyFill="1" applyBorder="1" applyAlignment="1" applyProtection="1">
      <alignment horizontal="center" vertical="center" wrapText="1"/>
      <protection locked="0"/>
    </xf>
    <xf numFmtId="0" fontId="1" fillId="0" borderId="9" xfId="9" applyNumberFormat="1" applyFont="1" applyFill="1" applyBorder="1" applyAlignment="1" applyProtection="1">
      <alignment horizontal="center" vertical="center" wrapText="1"/>
      <protection locked="0"/>
    </xf>
    <xf numFmtId="49" fontId="10" fillId="0" borderId="8" xfId="9" applyNumberFormat="1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10" fillId="0" borderId="9" xfId="9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9" applyNumberFormat="1" applyFont="1" applyFill="1" applyBorder="1" applyAlignment="1">
      <alignment horizontal="center" vertical="center" wrapText="1"/>
    </xf>
    <xf numFmtId="49" fontId="10" fillId="0" borderId="39" xfId="9" applyNumberFormat="1" applyFont="1" applyFill="1" applyBorder="1" applyAlignment="1" applyProtection="1">
      <alignment horizontal="center" vertical="center" wrapText="1"/>
      <protection locked="0"/>
    </xf>
    <xf numFmtId="0" fontId="10" fillId="0" borderId="40" xfId="0" applyFont="1" applyFill="1" applyBorder="1" applyAlignment="1" applyProtection="1">
      <alignment horizontal="center" vertical="center" wrapText="1"/>
      <protection locked="0"/>
    </xf>
    <xf numFmtId="0" fontId="10" fillId="0" borderId="40" xfId="9" applyFont="1" applyFill="1" applyBorder="1" applyAlignment="1" applyProtection="1">
      <alignment horizontal="center" vertical="center" wrapText="1"/>
      <protection locked="0"/>
    </xf>
    <xf numFmtId="0" fontId="13" fillId="0" borderId="40" xfId="0" applyFont="1" applyFill="1" applyBorder="1" applyAlignment="1">
      <alignment horizontal="center" vertical="center" wrapText="1"/>
    </xf>
    <xf numFmtId="0" fontId="13" fillId="0" borderId="40" xfId="9" applyNumberFormat="1" applyFont="1" applyFill="1" applyBorder="1" applyAlignment="1">
      <alignment horizontal="center" vertical="center" wrapText="1"/>
    </xf>
    <xf numFmtId="49" fontId="11" fillId="0" borderId="41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42" xfId="9" applyNumberFormat="1" applyFont="1" applyFill="1" applyBorder="1" applyAlignment="1">
      <alignment vertical="center" wrapText="1"/>
    </xf>
    <xf numFmtId="0" fontId="1" fillId="0" borderId="8" xfId="9" applyNumberFormat="1" applyFont="1" applyFill="1" applyBorder="1" applyAlignment="1" applyProtection="1">
      <alignment horizontal="left" vertical="center" wrapText="1"/>
      <protection locked="0"/>
    </xf>
    <xf numFmtId="0" fontId="1" fillId="0" borderId="9" xfId="9" applyNumberFormat="1" applyFont="1" applyFill="1" applyBorder="1" applyAlignment="1" applyProtection="1">
      <alignment horizontal="left" vertical="center" wrapText="1"/>
      <protection locked="0"/>
    </xf>
    <xf numFmtId="49" fontId="10" fillId="0" borderId="8" xfId="9" applyNumberFormat="1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>
      <alignment horizontal="justify" vertical="center" wrapText="1"/>
    </xf>
    <xf numFmtId="0" fontId="13" fillId="0" borderId="9" xfId="0" applyFont="1" applyFill="1" applyBorder="1" applyAlignment="1">
      <alignment vertical="center" wrapText="1"/>
    </xf>
    <xf numFmtId="0" fontId="7" fillId="0" borderId="32" xfId="9" applyNumberFormat="1" applyFont="1" applyFill="1" applyBorder="1" applyAlignment="1" applyProtection="1">
      <alignment horizontal="center" vertical="center" wrapText="1"/>
    </xf>
    <xf numFmtId="0" fontId="7" fillId="0" borderId="32" xfId="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1" fillId="0" borderId="32" xfId="9" applyNumberFormat="1" applyFont="1" applyFill="1" applyBorder="1" applyAlignment="1" applyProtection="1">
      <alignment horizontal="center" vertical="center" wrapText="1"/>
    </xf>
    <xf numFmtId="0" fontId="7" fillId="0" borderId="32" xfId="9" applyNumberFormat="1" applyFont="1" applyFill="1" applyBorder="1" applyAlignment="1" applyProtection="1">
      <alignment horizontal="left" vertical="center" wrapText="1"/>
      <protection locked="0"/>
    </xf>
    <xf numFmtId="0" fontId="0" fillId="0" borderId="9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7" fillId="0" borderId="9" xfId="9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49" fontId="1" fillId="0" borderId="9" xfId="9" applyNumberFormat="1" applyFont="1" applyFill="1" applyBorder="1" applyAlignment="1" applyProtection="1">
      <alignment horizontal="center" vertical="center" wrapText="1"/>
    </xf>
    <xf numFmtId="49" fontId="10" fillId="0" borderId="6" xfId="9" applyNumberFormat="1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9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>
      <alignment horizontal="center" vertical="center" wrapText="1"/>
    </xf>
    <xf numFmtId="0" fontId="13" fillId="0" borderId="7" xfId="9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3" borderId="9" xfId="9" applyFont="1" applyFill="1" applyBorder="1" applyAlignment="1" applyProtection="1">
      <alignment vertical="center" wrapText="1"/>
    </xf>
    <xf numFmtId="0" fontId="0" fillId="0" borderId="47" xfId="0" applyBorder="1" applyAlignment="1">
      <alignment vertical="center"/>
    </xf>
    <xf numFmtId="0" fontId="5" fillId="4" borderId="9" xfId="0" applyFont="1" applyFill="1" applyBorder="1" applyAlignment="1">
      <alignment vertical="center" wrapText="1"/>
    </xf>
    <xf numFmtId="0" fontId="5" fillId="4" borderId="27" xfId="9" applyFont="1" applyFill="1" applyBorder="1" applyAlignment="1" applyProtection="1">
      <alignment vertical="center" wrapText="1"/>
    </xf>
    <xf numFmtId="0" fontId="5" fillId="4" borderId="6" xfId="9" applyFont="1" applyFill="1" applyBorder="1" applyAlignment="1" applyProtection="1">
      <alignment horizontal="center" vertical="center" wrapText="1"/>
    </xf>
    <xf numFmtId="0" fontId="5" fillId="3" borderId="29" xfId="9" applyFont="1" applyFill="1" applyBorder="1" applyAlignment="1" applyProtection="1">
      <alignment vertical="center" wrapText="1"/>
    </xf>
    <xf numFmtId="179" fontId="0" fillId="0" borderId="47" xfId="0" applyNumberFormat="1" applyBorder="1" applyAlignment="1">
      <alignment vertical="center"/>
    </xf>
    <xf numFmtId="178" fontId="0" fillId="0" borderId="47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6" fillId="0" borderId="47" xfId="1" applyBorder="1" applyAlignment="1" applyProtection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78" fontId="7" fillId="0" borderId="9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17" fillId="0" borderId="0" xfId="9" applyFont="1" applyFill="1" applyBorder="1" applyAlignment="1" applyProtection="1">
      <alignment horizontal="center" vertical="top" wrapText="1"/>
    </xf>
    <xf numFmtId="0" fontId="22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37" fillId="0" borderId="0" xfId="13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7" fillId="0" borderId="0" xfId="9" applyNumberFormat="1" applyFont="1" applyFill="1" applyBorder="1" applyAlignment="1" applyProtection="1">
      <alignment horizontal="center" vertical="top" wrapText="1"/>
    </xf>
    <xf numFmtId="180" fontId="17" fillId="0" borderId="0" xfId="9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78" fontId="1" fillId="0" borderId="0" xfId="0" applyNumberFormat="1" applyFont="1" applyBorder="1" applyAlignment="1">
      <alignment horizontal="center" vertical="center" wrapText="1"/>
    </xf>
    <xf numFmtId="178" fontId="19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22" fillId="0" borderId="0" xfId="9" applyFont="1" applyFill="1" applyBorder="1" applyAlignment="1" applyProtection="1">
      <alignment horizontal="center" vertical="top"/>
    </xf>
    <xf numFmtId="0" fontId="20" fillId="0" borderId="0" xfId="12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0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178" fontId="20" fillId="0" borderId="0" xfId="0" applyNumberFormat="1" applyFont="1" applyBorder="1" applyAlignment="1">
      <alignment horizontal="center" vertical="center" wrapText="1"/>
    </xf>
    <xf numFmtId="178" fontId="20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40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1" fillId="0" borderId="42" xfId="0" applyFont="1" applyFill="1" applyBorder="1" applyAlignment="1" applyProtection="1">
      <alignment horizontal="center" vertical="center" wrapText="1"/>
      <protection locked="0"/>
    </xf>
    <xf numFmtId="0" fontId="11" fillId="0" borderId="43" xfId="0" applyFont="1" applyFill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 wrapText="1"/>
      <protection locked="0"/>
    </xf>
    <xf numFmtId="0" fontId="11" fillId="0" borderId="42" xfId="0" applyFont="1" applyFill="1" applyBorder="1" applyAlignment="1">
      <alignment horizontal="left" vertical="center" wrapText="1"/>
    </xf>
    <xf numFmtId="0" fontId="0" fillId="0" borderId="43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0" borderId="27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2" fillId="0" borderId="28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49" fontId="12" fillId="0" borderId="18" xfId="0" applyNumberFormat="1" applyFont="1" applyFill="1" applyBorder="1" applyAlignment="1">
      <alignment horizontal="left" vertical="center" wrapText="1"/>
    </xf>
    <xf numFmtId="49" fontId="12" fillId="0" borderId="19" xfId="0" applyNumberFormat="1" applyFont="1" applyFill="1" applyBorder="1" applyAlignment="1">
      <alignment horizontal="left" vertical="center" wrapText="1"/>
    </xf>
    <xf numFmtId="49" fontId="12" fillId="0" borderId="17" xfId="0" applyNumberFormat="1" applyFont="1" applyFill="1" applyBorder="1" applyAlignment="1">
      <alignment horizontal="left"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2" fillId="0" borderId="18" xfId="0" applyNumberFormat="1" applyFont="1" applyFill="1" applyBorder="1" applyAlignment="1">
      <alignment horizontal="left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2" fillId="0" borderId="19" xfId="0" applyNumberFormat="1" applyFont="1" applyFill="1" applyBorder="1" applyAlignment="1">
      <alignment horizontal="left" vertical="center" wrapText="1"/>
    </xf>
    <xf numFmtId="0" fontId="12" fillId="0" borderId="17" xfId="0" applyNumberFormat="1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34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3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3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34" xfId="0" applyFont="1" applyFill="1" applyBorder="1" applyAlignment="1">
      <alignment vertical="center" wrapText="1"/>
    </xf>
    <xf numFmtId="0" fontId="14" fillId="0" borderId="14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3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4" fillId="0" borderId="10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vertical="center" wrapText="1"/>
    </xf>
    <xf numFmtId="0" fontId="15" fillId="0" borderId="34" xfId="0" applyFont="1" applyFill="1" applyBorder="1" applyAlignment="1">
      <alignment vertical="center" wrapText="1"/>
    </xf>
    <xf numFmtId="0" fontId="15" fillId="0" borderId="13" xfId="0" applyFont="1" applyFill="1" applyBorder="1" applyAlignment="1">
      <alignment vertical="center" wrapText="1"/>
    </xf>
    <xf numFmtId="0" fontId="15" fillId="0" borderId="3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7" fillId="0" borderId="12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30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3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30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34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31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34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left" wrapText="1"/>
    </xf>
    <xf numFmtId="0" fontId="7" fillId="0" borderId="31" xfId="0" applyFont="1" applyBorder="1" applyAlignment="1">
      <alignment horizontal="left" wrapText="1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30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 wrapText="1"/>
    </xf>
    <xf numFmtId="0" fontId="5" fillId="0" borderId="31" xfId="0" applyNumberFormat="1" applyFont="1" applyBorder="1" applyAlignment="1">
      <alignment horizontal="center" vertical="center" wrapText="1"/>
    </xf>
  </cellXfs>
  <cellStyles count="14">
    <cellStyle name=" 3]_x000a__x000a_Zoomed=1_x000a__x000a_Row=128_x000a__x000a_Column=101_x000a__x000a_Height=300_x000a__x000a_Width=301_x000a__x000a_FontName=System_x000a__x000a_FontStyle=1_x000a__x000a_FontSize=12_x000a__x000a_PrtFontNa" xfId="5"/>
    <cellStyle name=" 3]_x000a__x000a_Zoomed=1_x000a__x000a_Row=128_x000a__x000a_Column=101_x000a__x000a_Height=300_x000a__x000a_Width=301_x000a__x000a_FontName=System_x000a__x000a_FontStyle=1_x000a__x000a_FontSize=12_x000a__x000a_PrtFontNa 10" xfId="6"/>
    <cellStyle name=" 3]_x000a__x000a_Zoomed=1_x000a__x000a_Row=128_x000a__x000a_Column=101_x000a__x000a_Height=300_x000a__x000a_Width=301_x000a__x000a_FontName=System_x000a__x000a_FontStyle=1_x000a__x000a_FontSize=12_x000a__x000a_PrtFontNa 2 4" xfId="3"/>
    <cellStyle name="Normal 28" xfId="7"/>
    <cellStyle name="Normal_AV2 POP order form" xfId="8"/>
    <cellStyle name="Normal_Sheet1" xfId="9"/>
    <cellStyle name="常规" xfId="0" builtinId="0"/>
    <cellStyle name="常规 10" xfId="4"/>
    <cellStyle name="常规 2" xfId="10"/>
    <cellStyle name="常规 39 2" xfId="12"/>
    <cellStyle name="常规 5" xfId="13"/>
    <cellStyle name="常规 6" xfId="2"/>
    <cellStyle name="常规 64" xfId="11"/>
    <cellStyle name="超链接" xfId="1" builtinId="8"/>
  </cellStyles>
  <dxfs count="1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1</xdr:row>
      <xdr:rowOff>266700</xdr:rowOff>
    </xdr:from>
    <xdr:to>
      <xdr:col>9</xdr:col>
      <xdr:colOff>533400</xdr:colOff>
      <xdr:row>3</xdr:row>
      <xdr:rowOff>257175</xdr:rowOff>
    </xdr:to>
    <xdr:pic>
      <xdr:nvPicPr>
        <xdr:cNvPr id="4309" name="Picture 60" descr="惠普卡乐LOGO新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05350" y="847725"/>
          <a:ext cx="1790700" cy="577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er\Desktop\Adidas\04&#27963;&#21160;\04-&#22899;&#23376;\&#38463;&#36842;&#23433;&#35013;&#21333;&#21644;&#35013;&#31665;&#21333;\&#24120;&#35268;&#26356;&#25442;08.02.22-ame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Guide"/>
      <sheetName val="schedule"/>
      <sheetName val="Cashier,FW、收银台&amp;鞋墙"/>
      <sheetName val="APP、服装墙"/>
      <sheetName val="SMU、特殊尺寸POP（不包含橱窗部分）"/>
      <sheetName val="Window、橱窗信息"/>
      <sheetName val="户外,NBA&amp;OLP&amp;SMC corner,入口处,模特"/>
      <sheetName val="Fitting room,Others-试衣间等"/>
      <sheetName val="Database"/>
      <sheetName val="Entrance Fixture"/>
      <sheetName val="OLP Fix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19"/>
  <sheetViews>
    <sheetView workbookViewId="0">
      <selection activeCell="C26" sqref="C26"/>
    </sheetView>
  </sheetViews>
  <sheetFormatPr defaultColWidth="9" defaultRowHeight="15" customHeight="1"/>
  <cols>
    <col min="1" max="2" width="13.75" style="101" customWidth="1"/>
    <col min="3" max="4" width="9.75" style="101" customWidth="1"/>
    <col min="5" max="7" width="13.75" style="101" customWidth="1"/>
    <col min="8" max="8" width="11.75" style="101" customWidth="1"/>
    <col min="9" max="9" width="15.875" style="101" customWidth="1"/>
    <col min="10" max="10" width="8.875" style="101" customWidth="1"/>
    <col min="11" max="13" width="9.75" style="101" customWidth="1"/>
    <col min="14" max="16" width="14.125" style="101" customWidth="1"/>
    <col min="17" max="18" width="12.125" style="101" customWidth="1"/>
    <col min="19" max="19" width="9.75" style="101" customWidth="1"/>
    <col min="20" max="20" width="13.75" style="101" customWidth="1"/>
    <col min="21" max="21" width="18.125" style="101" customWidth="1"/>
    <col min="22" max="22" width="20.375" style="101" customWidth="1"/>
    <col min="23" max="16384" width="9" style="101"/>
  </cols>
  <sheetData>
    <row r="1" spans="1:22" s="92" customFormat="1" ht="17.25" customHeight="1">
      <c r="A1" s="92" t="s">
        <v>0</v>
      </c>
      <c r="B1" s="102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2" t="s">
        <v>8</v>
      </c>
      <c r="J1" s="102" t="s">
        <v>9</v>
      </c>
      <c r="K1" s="102" t="s">
        <v>10</v>
      </c>
      <c r="L1" s="102" t="s">
        <v>11</v>
      </c>
      <c r="M1" s="102" t="s">
        <v>12</v>
      </c>
      <c r="N1" s="102" t="s">
        <v>13</v>
      </c>
      <c r="O1" s="102" t="s">
        <v>14</v>
      </c>
      <c r="P1" s="102" t="s">
        <v>15</v>
      </c>
      <c r="Q1" s="119" t="s">
        <v>16</v>
      </c>
      <c r="R1" s="119" t="s">
        <v>17</v>
      </c>
      <c r="S1" s="120" t="s">
        <v>18</v>
      </c>
      <c r="T1" s="102" t="s">
        <v>19</v>
      </c>
      <c r="U1" s="102" t="s">
        <v>20</v>
      </c>
      <c r="V1" s="92" t="s">
        <v>21</v>
      </c>
    </row>
    <row r="2" spans="1:22" s="93" customFormat="1" ht="16.5">
      <c r="A2" s="103"/>
      <c r="B2" s="103"/>
      <c r="D2" s="103"/>
      <c r="F2" s="103"/>
      <c r="G2" s="103"/>
      <c r="H2" s="103"/>
      <c r="I2" s="103"/>
      <c r="L2" s="103"/>
      <c r="M2" s="103"/>
      <c r="N2" s="103"/>
      <c r="P2" s="103"/>
      <c r="Q2" s="103"/>
      <c r="R2" s="103"/>
    </row>
    <row r="3" spans="1:22" s="93" customFormat="1" ht="16.5">
      <c r="A3" s="103"/>
      <c r="B3" s="103"/>
      <c r="D3" s="103"/>
      <c r="F3" s="103"/>
      <c r="G3" s="103"/>
      <c r="H3" s="103"/>
      <c r="I3" s="103"/>
      <c r="L3" s="103"/>
      <c r="M3" s="103"/>
      <c r="N3" s="103"/>
      <c r="P3" s="103"/>
      <c r="Q3" s="103"/>
      <c r="R3" s="103"/>
    </row>
    <row r="4" spans="1:22" s="94" customFormat="1" ht="21" customHeight="1">
      <c r="A4" s="103"/>
      <c r="B4" s="103"/>
      <c r="C4" s="93"/>
      <c r="D4" s="103"/>
      <c r="E4" s="93"/>
      <c r="F4" s="103"/>
      <c r="G4" s="103"/>
      <c r="H4" s="103"/>
      <c r="I4" s="103"/>
      <c r="J4" s="112"/>
      <c r="K4" s="93"/>
      <c r="L4" s="103"/>
      <c r="M4" s="103"/>
      <c r="N4" s="103"/>
      <c r="O4" s="93"/>
      <c r="P4" s="103"/>
      <c r="Q4" s="103"/>
      <c r="R4" s="103"/>
      <c r="S4" s="93"/>
      <c r="T4" s="108"/>
      <c r="U4" s="108"/>
    </row>
    <row r="5" spans="1:22" s="94" customFormat="1" ht="21" customHeight="1">
      <c r="A5" s="103"/>
      <c r="B5" s="103"/>
      <c r="C5" s="93"/>
      <c r="D5" s="103"/>
      <c r="E5" s="93"/>
      <c r="F5" s="103"/>
      <c r="G5" s="103"/>
      <c r="H5" s="103"/>
      <c r="I5" s="103"/>
      <c r="J5" s="112"/>
      <c r="K5" s="93"/>
      <c r="L5" s="103"/>
      <c r="M5" s="103"/>
      <c r="N5" s="103"/>
      <c r="O5" s="93"/>
      <c r="P5" s="103"/>
      <c r="Q5" s="103"/>
      <c r="R5" s="103"/>
      <c r="S5" s="93"/>
      <c r="T5" s="105"/>
    </row>
    <row r="6" spans="1:22" s="94" customFormat="1" ht="21" customHeight="1">
      <c r="A6" s="103"/>
      <c r="B6" s="103"/>
      <c r="C6" s="93"/>
      <c r="D6" s="103"/>
      <c r="E6" s="93"/>
      <c r="F6" s="103"/>
      <c r="G6" s="103"/>
      <c r="H6" s="103"/>
      <c r="I6" s="103"/>
      <c r="J6" s="112"/>
      <c r="K6" s="93"/>
      <c r="L6" s="103"/>
      <c r="M6" s="103"/>
      <c r="N6" s="103"/>
      <c r="O6" s="93"/>
      <c r="P6" s="103"/>
      <c r="Q6" s="103"/>
      <c r="R6" s="103"/>
      <c r="S6" s="93"/>
      <c r="T6" s="93"/>
    </row>
    <row r="7" spans="1:22" s="94" customFormat="1" ht="21" customHeight="1">
      <c r="A7" s="103"/>
      <c r="B7" s="104"/>
      <c r="C7" s="105"/>
      <c r="D7" s="105"/>
      <c r="E7" s="95"/>
      <c r="F7" s="93"/>
      <c r="G7" s="105"/>
      <c r="H7" s="105"/>
      <c r="I7" s="105"/>
      <c r="J7" s="112"/>
      <c r="K7" s="105"/>
      <c r="L7" s="113"/>
      <c r="M7" s="113"/>
      <c r="N7" s="113"/>
      <c r="O7" s="104"/>
      <c r="P7" s="114"/>
      <c r="Q7" s="113"/>
      <c r="R7" s="113"/>
      <c r="S7" s="93"/>
      <c r="T7" s="95"/>
    </row>
    <row r="8" spans="1:22" s="94" customFormat="1" ht="21" customHeight="1">
      <c r="A8" s="103"/>
      <c r="B8" s="104"/>
      <c r="C8" s="105"/>
      <c r="D8" s="105"/>
      <c r="E8" s="95"/>
      <c r="F8" s="95"/>
      <c r="G8" s="105"/>
      <c r="H8" s="105"/>
      <c r="I8" s="105"/>
      <c r="J8" s="95"/>
      <c r="K8" s="105"/>
      <c r="L8" s="113"/>
      <c r="M8" s="113"/>
      <c r="N8" s="113"/>
      <c r="O8" s="104"/>
      <c r="P8" s="114"/>
      <c r="Q8" s="113"/>
      <c r="R8" s="113"/>
      <c r="S8" s="93"/>
      <c r="T8" s="95"/>
    </row>
    <row r="9" spans="1:22" s="94" customFormat="1" ht="21" customHeight="1">
      <c r="A9" s="103"/>
      <c r="B9" s="104"/>
      <c r="C9" s="105"/>
      <c r="D9" s="105"/>
      <c r="E9" s="95"/>
      <c r="F9" s="95"/>
      <c r="G9" s="105"/>
      <c r="H9" s="105"/>
      <c r="I9" s="105"/>
      <c r="J9" s="95"/>
      <c r="K9" s="105"/>
      <c r="L9" s="113"/>
      <c r="M9" s="113"/>
      <c r="N9" s="113"/>
      <c r="O9" s="104"/>
      <c r="P9" s="114"/>
      <c r="Q9" s="113"/>
      <c r="R9" s="113"/>
      <c r="S9" s="93"/>
      <c r="T9" s="95"/>
    </row>
    <row r="10" spans="1:22" s="94" customFormat="1" ht="21" customHeight="1">
      <c r="A10" s="103"/>
      <c r="B10" s="104"/>
      <c r="C10" s="105"/>
      <c r="D10" s="105"/>
      <c r="E10" s="95"/>
      <c r="F10" s="95"/>
      <c r="G10" s="105"/>
      <c r="H10" s="105"/>
      <c r="I10" s="105"/>
      <c r="J10" s="95"/>
      <c r="K10" s="105"/>
      <c r="L10" s="113"/>
      <c r="M10" s="113"/>
      <c r="N10" s="113"/>
      <c r="O10" s="104"/>
      <c r="P10" s="114"/>
      <c r="Q10" s="113"/>
      <c r="R10" s="113"/>
      <c r="S10" s="93"/>
      <c r="T10" s="95"/>
    </row>
    <row r="11" spans="1:22" s="95" customFormat="1" ht="14.25">
      <c r="A11" s="104"/>
      <c r="B11" s="104"/>
      <c r="C11" s="105"/>
      <c r="D11" s="105"/>
      <c r="G11" s="105"/>
      <c r="H11" s="105"/>
      <c r="I11" s="105"/>
      <c r="K11" s="105"/>
      <c r="L11" s="113"/>
      <c r="M11" s="113"/>
      <c r="N11" s="113"/>
      <c r="O11" s="104"/>
      <c r="P11" s="114"/>
      <c r="Q11" s="113"/>
      <c r="R11" s="113"/>
      <c r="S11" s="93"/>
    </row>
    <row r="12" spans="1:22" s="93" customFormat="1" ht="16.5">
      <c r="A12" s="103"/>
      <c r="B12" s="103"/>
      <c r="F12" s="103"/>
      <c r="G12" s="106"/>
      <c r="H12" s="107"/>
      <c r="I12" s="107"/>
      <c r="L12" s="103"/>
      <c r="M12" s="103"/>
      <c r="N12" s="103"/>
      <c r="O12" s="103"/>
      <c r="P12" s="103"/>
      <c r="Q12" s="103"/>
      <c r="R12" s="103"/>
    </row>
    <row r="13" spans="1:22" s="93" customFormat="1" ht="16.5">
      <c r="A13" s="103"/>
      <c r="B13" s="103"/>
      <c r="F13" s="103"/>
      <c r="G13" s="106"/>
      <c r="H13" s="107"/>
      <c r="I13" s="107"/>
      <c r="L13" s="103"/>
      <c r="M13" s="103"/>
      <c r="N13" s="103"/>
      <c r="O13" s="103"/>
      <c r="P13" s="103"/>
      <c r="Q13" s="103"/>
      <c r="R13" s="103"/>
      <c r="T13" s="121"/>
    </row>
    <row r="14" spans="1:22" s="95" customFormat="1" ht="16.5">
      <c r="A14" s="103"/>
      <c r="B14" s="103"/>
      <c r="C14" s="93"/>
      <c r="D14" s="93"/>
      <c r="E14" s="93"/>
      <c r="F14" s="103"/>
      <c r="G14" s="106"/>
      <c r="H14" s="107"/>
      <c r="I14" s="107"/>
      <c r="J14" s="112"/>
      <c r="K14" s="93"/>
      <c r="L14" s="103"/>
      <c r="M14" s="103"/>
      <c r="N14" s="103"/>
      <c r="O14" s="103"/>
      <c r="P14" s="103"/>
      <c r="Q14" s="103"/>
      <c r="R14" s="103"/>
      <c r="S14" s="93"/>
      <c r="T14" s="121"/>
    </row>
    <row r="15" spans="1:22" s="95" customFormat="1" ht="16.5">
      <c r="A15" s="103"/>
      <c r="B15" s="103"/>
      <c r="C15" s="93"/>
      <c r="D15" s="93"/>
      <c r="E15" s="93"/>
      <c r="F15" s="103"/>
      <c r="G15" s="106"/>
      <c r="H15" s="107"/>
      <c r="I15" s="107"/>
      <c r="J15" s="112"/>
      <c r="K15" s="93"/>
      <c r="L15" s="103"/>
      <c r="M15" s="103"/>
      <c r="N15" s="103"/>
      <c r="O15" s="103"/>
      <c r="P15" s="103"/>
      <c r="Q15" s="103"/>
      <c r="R15" s="103"/>
      <c r="S15" s="93"/>
    </row>
    <row r="16" spans="1:22" s="94" customFormat="1" ht="21" customHeight="1">
      <c r="A16" s="103"/>
      <c r="B16" s="103"/>
      <c r="C16" s="93"/>
      <c r="D16" s="93"/>
      <c r="E16" s="93"/>
      <c r="F16" s="103"/>
      <c r="G16" s="106"/>
      <c r="H16" s="107"/>
      <c r="I16" s="107"/>
      <c r="J16" s="112"/>
      <c r="K16" s="93"/>
      <c r="L16" s="103"/>
      <c r="M16" s="103"/>
      <c r="N16" s="103"/>
      <c r="O16" s="103"/>
      <c r="P16" s="103"/>
      <c r="Q16" s="103"/>
      <c r="R16" s="103"/>
      <c r="S16" s="93"/>
    </row>
    <row r="17" spans="1:20" s="94" customFormat="1" ht="21" customHeight="1">
      <c r="A17" s="103"/>
      <c r="B17" s="103"/>
      <c r="C17" s="93"/>
      <c r="D17" s="93"/>
      <c r="E17" s="93"/>
      <c r="F17" s="103"/>
      <c r="G17" s="106"/>
      <c r="H17" s="107"/>
      <c r="I17" s="107"/>
      <c r="J17" s="112"/>
      <c r="K17" s="93"/>
      <c r="L17" s="103"/>
      <c r="M17" s="95"/>
      <c r="N17" s="103"/>
      <c r="O17" s="95"/>
      <c r="P17" s="103"/>
      <c r="Q17" s="103"/>
      <c r="R17" s="103"/>
      <c r="S17" s="93"/>
    </row>
    <row r="18" spans="1:20" s="94" customFormat="1" ht="21" customHeight="1">
      <c r="A18" s="103"/>
      <c r="B18" s="103"/>
      <c r="C18" s="93"/>
      <c r="D18" s="93"/>
      <c r="E18" s="93"/>
      <c r="F18" s="103"/>
      <c r="G18" s="106"/>
      <c r="H18" s="107"/>
      <c r="I18" s="107"/>
      <c r="J18" s="112"/>
      <c r="K18" s="93"/>
      <c r="L18" s="103"/>
      <c r="M18" s="95"/>
      <c r="N18" s="103"/>
      <c r="O18" s="95"/>
      <c r="P18" s="103"/>
      <c r="Q18" s="103"/>
      <c r="R18" s="104"/>
      <c r="S18" s="93"/>
    </row>
    <row r="19" spans="1:20" s="94" customFormat="1" ht="21" customHeight="1">
      <c r="A19" s="103"/>
      <c r="B19" s="104"/>
      <c r="C19" s="105"/>
      <c r="D19" s="105"/>
      <c r="E19" s="95"/>
      <c r="F19" s="95"/>
      <c r="G19" s="105"/>
      <c r="H19" s="105"/>
      <c r="I19" s="105"/>
      <c r="J19" s="95"/>
      <c r="K19" s="105"/>
      <c r="L19" s="113"/>
      <c r="M19" s="95"/>
      <c r="N19" s="113"/>
      <c r="O19" s="104"/>
      <c r="P19" s="113"/>
      <c r="Q19" s="104"/>
      <c r="R19" s="104"/>
      <c r="S19" s="93"/>
    </row>
    <row r="20" spans="1:20" s="94" customFormat="1" ht="21" customHeight="1">
      <c r="A20" s="103"/>
      <c r="B20" s="104"/>
      <c r="C20" s="105"/>
      <c r="D20" s="105"/>
      <c r="E20" s="95"/>
      <c r="F20" s="93"/>
      <c r="G20" s="105"/>
      <c r="H20" s="105"/>
      <c r="I20" s="105"/>
      <c r="J20" s="112"/>
      <c r="K20" s="105"/>
      <c r="L20" s="113"/>
      <c r="M20" s="108"/>
      <c r="N20" s="113"/>
      <c r="O20" s="104"/>
      <c r="P20" s="113"/>
      <c r="Q20" s="113"/>
      <c r="R20" s="113"/>
      <c r="S20" s="93"/>
      <c r="T20" s="122"/>
    </row>
    <row r="21" spans="1:20" s="94" customFormat="1" ht="21" customHeight="1">
      <c r="A21" s="103"/>
      <c r="B21" s="104"/>
      <c r="C21" s="105"/>
      <c r="D21" s="105"/>
      <c r="E21" s="95"/>
      <c r="F21" s="93"/>
      <c r="G21" s="105"/>
      <c r="H21" s="105"/>
      <c r="I21" s="105"/>
      <c r="J21" s="112"/>
      <c r="K21" s="105"/>
      <c r="L21" s="113"/>
      <c r="M21" s="115"/>
      <c r="N21" s="113"/>
      <c r="O21" s="95"/>
      <c r="P21" s="113"/>
      <c r="Q21" s="95"/>
      <c r="R21" s="95"/>
      <c r="S21" s="93"/>
      <c r="T21" s="122"/>
    </row>
    <row r="22" spans="1:20" s="93" customFormat="1" ht="16.5">
      <c r="A22" s="103"/>
      <c r="B22" s="103"/>
      <c r="E22" s="103"/>
      <c r="F22" s="103"/>
      <c r="G22" s="106"/>
      <c r="H22" s="106"/>
      <c r="I22" s="106"/>
      <c r="L22" s="103"/>
      <c r="M22" s="103"/>
      <c r="N22" s="103"/>
      <c r="O22" s="95"/>
      <c r="P22" s="103"/>
      <c r="Q22" s="103"/>
      <c r="R22" s="103"/>
      <c r="T22" s="121"/>
    </row>
    <row r="23" spans="1:20" s="93" customFormat="1" ht="16.5">
      <c r="A23" s="103"/>
      <c r="B23" s="103"/>
      <c r="E23" s="103"/>
      <c r="F23" s="103"/>
      <c r="G23" s="106"/>
      <c r="H23" s="106"/>
      <c r="I23" s="106"/>
      <c r="L23" s="103"/>
      <c r="M23" s="103"/>
      <c r="N23" s="103"/>
      <c r="O23" s="95"/>
      <c r="P23" s="103"/>
      <c r="Q23" s="103"/>
      <c r="R23" s="103"/>
    </row>
    <row r="24" spans="1:20" s="93" customFormat="1" ht="16.5">
      <c r="A24" s="103"/>
      <c r="B24" s="103"/>
      <c r="E24" s="103"/>
      <c r="F24" s="103"/>
      <c r="G24" s="106"/>
      <c r="H24" s="106"/>
      <c r="I24" s="106"/>
      <c r="L24" s="103"/>
      <c r="M24" s="103"/>
      <c r="N24" s="103"/>
      <c r="O24" s="95"/>
      <c r="P24" s="103"/>
      <c r="Q24" s="103"/>
      <c r="R24" s="103"/>
    </row>
    <row r="25" spans="1:20" s="93" customFormat="1" ht="16.5">
      <c r="A25" s="103"/>
      <c r="B25" s="103"/>
      <c r="E25" s="103"/>
      <c r="F25" s="103"/>
      <c r="G25" s="106"/>
      <c r="H25" s="106"/>
      <c r="I25" s="106"/>
      <c r="L25" s="103"/>
      <c r="M25" s="103"/>
      <c r="N25" s="103"/>
      <c r="O25" s="95"/>
      <c r="P25" s="103"/>
      <c r="Q25" s="103"/>
      <c r="R25" s="103"/>
    </row>
    <row r="26" spans="1:20" s="96" customFormat="1" ht="16.5">
      <c r="A26" s="103"/>
      <c r="B26" s="103"/>
      <c r="C26" s="93"/>
      <c r="D26" s="93"/>
      <c r="E26" s="103"/>
      <c r="F26" s="103"/>
      <c r="G26" s="106"/>
      <c r="H26" s="106"/>
      <c r="I26" s="106"/>
      <c r="J26" s="112"/>
      <c r="K26" s="93"/>
      <c r="L26" s="103"/>
      <c r="M26" s="103"/>
      <c r="N26" s="103"/>
      <c r="O26" s="95"/>
      <c r="P26" s="103"/>
      <c r="Q26" s="103"/>
      <c r="R26" s="103"/>
      <c r="S26" s="93"/>
      <c r="T26" s="108"/>
    </row>
    <row r="27" spans="1:20" s="96" customFormat="1" ht="16.5">
      <c r="A27" s="103"/>
      <c r="B27" s="103"/>
      <c r="C27" s="93"/>
      <c r="D27" s="93"/>
      <c r="E27" s="103"/>
      <c r="F27" s="103"/>
      <c r="G27" s="106"/>
      <c r="H27" s="106"/>
      <c r="I27" s="106"/>
      <c r="J27" s="112"/>
      <c r="K27" s="93"/>
      <c r="L27" s="103"/>
      <c r="M27" s="103"/>
      <c r="N27" s="103"/>
      <c r="O27" s="95"/>
      <c r="P27" s="103"/>
      <c r="Q27" s="103"/>
      <c r="R27" s="103"/>
      <c r="S27" s="93"/>
      <c r="T27" s="121"/>
    </row>
    <row r="28" spans="1:20" s="96" customFormat="1" ht="14.25">
      <c r="A28" s="93"/>
      <c r="B28" s="108"/>
      <c r="C28" s="93"/>
      <c r="D28" s="93"/>
      <c r="E28" s="93"/>
      <c r="F28" s="93"/>
      <c r="G28" s="93"/>
      <c r="H28" s="93"/>
      <c r="I28" s="93"/>
      <c r="J28" s="112"/>
      <c r="K28" s="104"/>
      <c r="L28" s="104"/>
      <c r="M28" s="104"/>
      <c r="N28" s="104"/>
      <c r="O28" s="116"/>
      <c r="P28" s="116"/>
      <c r="Q28" s="104"/>
      <c r="R28" s="108"/>
      <c r="S28" s="93"/>
      <c r="T28" s="108"/>
    </row>
    <row r="29" spans="1:20" s="96" customFormat="1" ht="14.25">
      <c r="A29" s="93"/>
      <c r="B29" s="108"/>
      <c r="C29" s="93"/>
      <c r="D29" s="93"/>
      <c r="E29" s="93"/>
      <c r="F29" s="93"/>
      <c r="G29" s="93"/>
      <c r="H29" s="93"/>
      <c r="I29" s="93"/>
      <c r="J29" s="112"/>
      <c r="K29" s="104"/>
      <c r="L29" s="104"/>
      <c r="M29" s="104"/>
      <c r="N29" s="104"/>
      <c r="O29" s="116"/>
      <c r="P29" s="116"/>
      <c r="Q29" s="104"/>
      <c r="R29" s="108"/>
      <c r="S29" s="93"/>
    </row>
    <row r="30" spans="1:20" s="96" customFormat="1" ht="14.25">
      <c r="A30" s="93"/>
      <c r="B30" s="108"/>
      <c r="C30" s="93"/>
      <c r="D30" s="93"/>
      <c r="E30" s="93"/>
      <c r="F30" s="93"/>
      <c r="G30" s="93"/>
      <c r="H30" s="93"/>
      <c r="I30" s="93"/>
      <c r="J30" s="112"/>
      <c r="K30" s="104"/>
      <c r="L30" s="104"/>
      <c r="M30" s="104"/>
      <c r="N30" s="104"/>
      <c r="O30" s="116"/>
      <c r="P30" s="116"/>
      <c r="Q30" s="104"/>
      <c r="R30" s="108"/>
      <c r="S30" s="93"/>
    </row>
    <row r="31" spans="1:20" s="96" customFormat="1" ht="14.25">
      <c r="A31" s="93"/>
      <c r="B31" s="108"/>
      <c r="C31" s="93"/>
      <c r="D31" s="93"/>
      <c r="E31" s="93"/>
      <c r="F31" s="93"/>
      <c r="G31" s="93"/>
      <c r="H31" s="93"/>
      <c r="I31" s="93"/>
      <c r="J31" s="112"/>
      <c r="K31" s="104"/>
      <c r="L31" s="104"/>
      <c r="M31" s="104"/>
      <c r="N31" s="104"/>
      <c r="O31" s="116"/>
      <c r="P31" s="117"/>
      <c r="Q31" s="104"/>
      <c r="R31" s="108"/>
      <c r="S31" s="93"/>
    </row>
    <row r="32" spans="1:20" s="93" customFormat="1" ht="16.5">
      <c r="A32" s="103"/>
      <c r="B32" s="103"/>
      <c r="C32" s="103"/>
      <c r="D32" s="103"/>
      <c r="E32" s="103"/>
      <c r="F32" s="103"/>
      <c r="G32" s="109"/>
      <c r="H32" s="106"/>
      <c r="I32" s="106"/>
      <c r="L32" s="103"/>
      <c r="M32" s="103"/>
      <c r="N32" s="103"/>
      <c r="O32" s="95"/>
      <c r="P32" s="103"/>
      <c r="Q32" s="103"/>
      <c r="R32" s="103"/>
      <c r="T32" s="121"/>
    </row>
    <row r="33" spans="1:21" s="93" customFormat="1" ht="16.5">
      <c r="A33" s="103"/>
      <c r="B33" s="103"/>
      <c r="C33" s="103"/>
      <c r="D33" s="103"/>
      <c r="E33" s="103"/>
      <c r="F33" s="103"/>
      <c r="G33" s="109"/>
      <c r="H33" s="106"/>
      <c r="I33" s="106"/>
      <c r="L33" s="103"/>
      <c r="M33" s="103"/>
      <c r="N33" s="103"/>
      <c r="O33" s="95"/>
      <c r="P33" s="103"/>
      <c r="Q33" s="103"/>
      <c r="R33" s="103"/>
      <c r="T33" s="121"/>
    </row>
    <row r="34" spans="1:21" s="93" customFormat="1" ht="16.5">
      <c r="A34" s="103"/>
      <c r="B34" s="103"/>
      <c r="C34" s="103"/>
      <c r="D34" s="103"/>
      <c r="E34" s="103"/>
      <c r="F34" s="103"/>
      <c r="G34" s="109"/>
      <c r="H34" s="106"/>
      <c r="I34" s="106"/>
      <c r="L34" s="103"/>
      <c r="M34" s="103"/>
      <c r="N34" s="103"/>
      <c r="O34" s="95"/>
      <c r="P34" s="103"/>
      <c r="Q34" s="103"/>
      <c r="R34" s="103"/>
    </row>
    <row r="35" spans="1:21" s="93" customFormat="1" ht="16.5">
      <c r="A35" s="103"/>
      <c r="B35" s="103"/>
      <c r="C35" s="103"/>
      <c r="D35" s="103"/>
      <c r="E35" s="103"/>
      <c r="F35" s="103"/>
      <c r="G35" s="109"/>
      <c r="H35" s="106"/>
      <c r="I35" s="106"/>
      <c r="L35" s="103"/>
      <c r="M35" s="103"/>
      <c r="N35" s="103"/>
      <c r="O35" s="95"/>
      <c r="P35" s="103"/>
      <c r="Q35" s="103"/>
      <c r="R35" s="103"/>
    </row>
    <row r="36" spans="1:21" s="94" customFormat="1" ht="21" customHeight="1">
      <c r="A36" s="103"/>
      <c r="B36" s="103"/>
      <c r="C36" s="103"/>
      <c r="D36" s="103"/>
      <c r="E36" s="103"/>
      <c r="F36" s="103"/>
      <c r="G36" s="109"/>
      <c r="H36" s="106"/>
      <c r="I36" s="106"/>
      <c r="J36" s="112"/>
      <c r="K36" s="93"/>
      <c r="L36" s="103"/>
      <c r="M36" s="103"/>
      <c r="N36" s="103"/>
      <c r="O36" s="95"/>
      <c r="P36" s="103"/>
      <c r="Q36" s="103"/>
      <c r="R36" s="103"/>
      <c r="S36" s="93"/>
      <c r="T36" s="95"/>
    </row>
    <row r="37" spans="1:21" s="94" customFormat="1" ht="21" customHeight="1">
      <c r="A37" s="104"/>
      <c r="B37" s="104"/>
      <c r="C37" s="105"/>
      <c r="D37" s="105"/>
      <c r="E37" s="95"/>
      <c r="F37" s="95"/>
      <c r="G37" s="110"/>
      <c r="H37" s="110"/>
      <c r="I37" s="110"/>
      <c r="J37" s="112"/>
      <c r="K37" s="105"/>
      <c r="L37" s="113"/>
      <c r="M37" s="113"/>
      <c r="N37" s="113"/>
      <c r="O37" s="104"/>
      <c r="P37" s="114"/>
      <c r="Q37" s="113"/>
      <c r="R37" s="113"/>
      <c r="S37" s="93"/>
      <c r="T37" s="95"/>
    </row>
    <row r="38" spans="1:21" s="94" customFormat="1" ht="21" customHeight="1">
      <c r="A38" s="104"/>
      <c r="B38" s="104"/>
      <c r="C38" s="105"/>
      <c r="D38" s="105"/>
      <c r="E38" s="95"/>
      <c r="F38" s="95"/>
      <c r="G38" s="110"/>
      <c r="H38" s="110"/>
      <c r="I38" s="110"/>
      <c r="J38" s="112"/>
      <c r="K38" s="105"/>
      <c r="L38" s="113"/>
      <c r="M38" s="113"/>
      <c r="N38" s="113"/>
      <c r="O38" s="104"/>
      <c r="P38" s="114"/>
      <c r="Q38" s="113"/>
      <c r="R38" s="113"/>
      <c r="S38" s="93"/>
      <c r="T38" s="95"/>
    </row>
    <row r="39" spans="1:21" s="94" customFormat="1" ht="21" customHeight="1">
      <c r="A39" s="104"/>
      <c r="B39" s="104"/>
      <c r="C39" s="105"/>
      <c r="D39" s="105"/>
      <c r="E39" s="95"/>
      <c r="F39" s="95"/>
      <c r="G39" s="110"/>
      <c r="H39" s="110"/>
      <c r="I39" s="110"/>
      <c r="J39" s="112"/>
      <c r="K39" s="105"/>
      <c r="L39" s="113"/>
      <c r="M39" s="113"/>
      <c r="N39" s="113"/>
      <c r="O39" s="104"/>
      <c r="P39" s="114"/>
      <c r="Q39" s="113"/>
      <c r="R39" s="113"/>
      <c r="S39" s="93"/>
      <c r="T39" s="95"/>
      <c r="U39" s="108"/>
    </row>
    <row r="40" spans="1:21" s="94" customFormat="1" ht="21" customHeight="1">
      <c r="A40" s="104"/>
      <c r="B40" s="104"/>
      <c r="C40" s="105"/>
      <c r="D40" s="105"/>
      <c r="E40" s="95"/>
      <c r="F40" s="95"/>
      <c r="G40" s="110"/>
      <c r="H40" s="110"/>
      <c r="I40" s="110"/>
      <c r="J40" s="112"/>
      <c r="K40" s="105"/>
      <c r="L40" s="113"/>
      <c r="M40" s="113"/>
      <c r="N40" s="113"/>
      <c r="O40" s="104"/>
      <c r="P40" s="114"/>
      <c r="Q40" s="113"/>
      <c r="R40" s="113"/>
      <c r="S40" s="93"/>
      <c r="T40" s="95"/>
      <c r="U40" s="108"/>
    </row>
    <row r="41" spans="1:21" s="94" customFormat="1" ht="21" customHeight="1">
      <c r="A41" s="104"/>
      <c r="B41" s="104"/>
      <c r="C41" s="105"/>
      <c r="D41" s="105"/>
      <c r="E41" s="95"/>
      <c r="F41" s="95"/>
      <c r="G41" s="110"/>
      <c r="H41" s="110"/>
      <c r="I41" s="110"/>
      <c r="J41" s="112"/>
      <c r="K41" s="105"/>
      <c r="L41" s="113"/>
      <c r="M41" s="113"/>
      <c r="N41" s="113"/>
      <c r="O41" s="104"/>
      <c r="P41" s="114"/>
      <c r="Q41" s="113"/>
      <c r="R41" s="113"/>
      <c r="S41" s="93"/>
      <c r="T41" s="95"/>
      <c r="U41" s="108"/>
    </row>
    <row r="42" spans="1:21" s="93" customFormat="1" ht="16.5">
      <c r="A42" s="103"/>
      <c r="B42" s="103"/>
      <c r="C42" s="103"/>
      <c r="D42" s="103"/>
      <c r="E42" s="103"/>
      <c r="F42" s="103"/>
      <c r="G42" s="106"/>
      <c r="H42" s="106"/>
      <c r="I42" s="106"/>
      <c r="L42" s="103"/>
      <c r="M42" s="103"/>
      <c r="N42" s="103"/>
      <c r="O42" s="118"/>
      <c r="P42" s="103"/>
      <c r="Q42" s="103"/>
      <c r="R42" s="103"/>
    </row>
    <row r="43" spans="1:21" s="93" customFormat="1" ht="16.5">
      <c r="A43" s="103"/>
      <c r="B43" s="103"/>
      <c r="C43" s="103"/>
      <c r="D43" s="103"/>
      <c r="E43" s="103"/>
      <c r="F43" s="103"/>
      <c r="G43" s="106"/>
      <c r="H43" s="106"/>
      <c r="I43" s="106"/>
      <c r="L43" s="103"/>
      <c r="M43" s="103"/>
      <c r="N43" s="103"/>
      <c r="O43" s="95"/>
      <c r="P43" s="103"/>
      <c r="Q43" s="103"/>
      <c r="R43" s="103"/>
    </row>
    <row r="44" spans="1:21" s="93" customFormat="1" ht="16.5">
      <c r="A44" s="103"/>
      <c r="B44" s="103"/>
      <c r="C44" s="103"/>
      <c r="D44" s="103"/>
      <c r="E44" s="103"/>
      <c r="F44" s="103"/>
      <c r="G44" s="106"/>
      <c r="H44" s="106"/>
      <c r="I44" s="106"/>
      <c r="L44" s="103"/>
      <c r="M44" s="103"/>
      <c r="N44" s="103"/>
      <c r="O44" s="95"/>
      <c r="P44" s="103"/>
      <c r="Q44" s="103"/>
      <c r="R44" s="103"/>
    </row>
    <row r="45" spans="1:21" s="93" customFormat="1" ht="16.5">
      <c r="A45" s="103"/>
      <c r="B45" s="103"/>
      <c r="C45" s="103"/>
      <c r="D45" s="103"/>
      <c r="E45" s="103"/>
      <c r="F45" s="103"/>
      <c r="G45" s="106"/>
      <c r="H45" s="106"/>
      <c r="I45" s="106"/>
      <c r="L45" s="103"/>
      <c r="M45" s="103"/>
      <c r="N45" s="103"/>
      <c r="O45" s="95"/>
      <c r="P45" s="103"/>
      <c r="Q45" s="103"/>
      <c r="R45" s="103"/>
      <c r="T45" s="121"/>
    </row>
    <row r="46" spans="1:21" s="95" customFormat="1" ht="16.5">
      <c r="A46" s="103"/>
      <c r="B46" s="103"/>
      <c r="C46" s="103"/>
      <c r="D46" s="103"/>
      <c r="E46" s="103"/>
      <c r="F46" s="103"/>
      <c r="G46" s="106"/>
      <c r="H46" s="106"/>
      <c r="I46" s="106"/>
      <c r="K46" s="93"/>
      <c r="L46" s="103"/>
      <c r="M46" s="103"/>
      <c r="N46" s="103"/>
      <c r="P46" s="103"/>
      <c r="Q46" s="103"/>
      <c r="R46" s="103"/>
      <c r="S46" s="93"/>
      <c r="T46" s="121"/>
    </row>
    <row r="47" spans="1:21" s="95" customFormat="1" ht="14.25">
      <c r="A47" s="104"/>
      <c r="B47" s="104"/>
      <c r="C47" s="105"/>
      <c r="D47" s="105"/>
      <c r="G47" s="110"/>
      <c r="H47" s="110"/>
      <c r="I47" s="110"/>
      <c r="K47" s="105"/>
      <c r="L47" s="113"/>
      <c r="M47" s="113"/>
      <c r="N47" s="113"/>
      <c r="O47" s="104"/>
      <c r="P47" s="114"/>
      <c r="Q47" s="113"/>
      <c r="R47" s="113"/>
      <c r="S47" s="93"/>
    </row>
    <row r="48" spans="1:21" s="95" customFormat="1" ht="14.25">
      <c r="A48" s="104"/>
      <c r="B48" s="104"/>
      <c r="C48" s="105"/>
      <c r="D48" s="105"/>
      <c r="G48" s="110"/>
      <c r="H48" s="110"/>
      <c r="I48" s="110"/>
      <c r="K48" s="105"/>
      <c r="L48" s="113"/>
      <c r="M48" s="113"/>
      <c r="N48" s="113"/>
      <c r="O48" s="104"/>
      <c r="P48" s="114"/>
      <c r="Q48" s="113"/>
      <c r="R48" s="113"/>
      <c r="S48" s="93"/>
    </row>
    <row r="49" spans="1:22" s="96" customFormat="1" ht="14.25">
      <c r="A49" s="104"/>
      <c r="B49" s="104"/>
      <c r="C49" s="105"/>
      <c r="D49" s="105"/>
      <c r="E49" s="95"/>
      <c r="F49" s="95"/>
      <c r="G49" s="110"/>
      <c r="H49" s="110"/>
      <c r="I49" s="110"/>
      <c r="J49" s="112"/>
      <c r="K49" s="105"/>
      <c r="L49" s="113"/>
      <c r="M49" s="95"/>
      <c r="N49" s="113"/>
      <c r="O49" s="95"/>
      <c r="P49" s="114"/>
      <c r="Q49" s="95"/>
      <c r="R49" s="95"/>
      <c r="S49" s="93"/>
      <c r="T49" s="95"/>
    </row>
    <row r="50" spans="1:22" s="96" customFormat="1" ht="14.25">
      <c r="A50" s="104"/>
      <c r="B50" s="104"/>
      <c r="C50" s="105"/>
      <c r="D50" s="105"/>
      <c r="E50" s="95"/>
      <c r="F50" s="95"/>
      <c r="G50" s="110"/>
      <c r="H50" s="110"/>
      <c r="I50" s="110"/>
      <c r="J50" s="112"/>
      <c r="K50" s="105"/>
      <c r="L50" s="113"/>
      <c r="M50" s="113"/>
      <c r="N50" s="113"/>
      <c r="O50" s="104"/>
      <c r="P50" s="114"/>
      <c r="Q50" s="104"/>
      <c r="R50" s="104"/>
      <c r="S50" s="93"/>
      <c r="T50" s="95"/>
    </row>
    <row r="51" spans="1:22" s="94" customFormat="1" ht="21" customHeight="1">
      <c r="A51" s="104"/>
      <c r="B51" s="104"/>
      <c r="C51" s="105"/>
      <c r="D51" s="105"/>
      <c r="E51" s="95"/>
      <c r="F51" s="95"/>
      <c r="G51" s="110"/>
      <c r="H51" s="110"/>
      <c r="I51" s="110"/>
      <c r="J51" s="112"/>
      <c r="K51" s="105"/>
      <c r="L51" s="113"/>
      <c r="M51" s="113"/>
      <c r="N51" s="113"/>
      <c r="O51" s="104"/>
      <c r="P51" s="113"/>
      <c r="Q51" s="113"/>
      <c r="R51" s="113"/>
      <c r="S51" s="93"/>
      <c r="T51" s="95"/>
    </row>
    <row r="52" spans="1:22" s="93" customFormat="1" ht="16.5">
      <c r="A52" s="103"/>
      <c r="B52" s="103"/>
      <c r="C52" s="103"/>
      <c r="D52" s="103"/>
      <c r="E52" s="103"/>
      <c r="F52" s="103"/>
      <c r="G52" s="103"/>
      <c r="H52" s="103"/>
      <c r="I52" s="103"/>
      <c r="L52" s="103"/>
      <c r="M52" s="103"/>
      <c r="N52" s="103"/>
      <c r="O52" s="103"/>
      <c r="P52" s="103"/>
      <c r="Q52" s="103"/>
      <c r="R52" s="103"/>
      <c r="T52" s="121"/>
    </row>
    <row r="53" spans="1:22" s="93" customFormat="1" ht="16.5">
      <c r="A53" s="103"/>
      <c r="B53" s="103"/>
      <c r="C53" s="103"/>
      <c r="D53" s="103"/>
      <c r="E53" s="103"/>
      <c r="F53" s="103"/>
      <c r="G53" s="103"/>
      <c r="H53" s="103"/>
      <c r="I53" s="103"/>
      <c r="L53" s="103"/>
      <c r="M53" s="103"/>
      <c r="N53" s="103"/>
      <c r="O53" s="103"/>
      <c r="P53" s="103"/>
      <c r="Q53" s="103"/>
      <c r="R53" s="103"/>
      <c r="T53" s="121"/>
    </row>
    <row r="54" spans="1:22" s="94" customFormat="1" ht="21" customHeight="1">
      <c r="A54" s="103"/>
      <c r="B54" s="103"/>
      <c r="C54" s="103"/>
      <c r="D54" s="103"/>
      <c r="E54" s="103"/>
      <c r="F54" s="103"/>
      <c r="G54" s="103"/>
      <c r="H54" s="103"/>
      <c r="I54" s="103"/>
      <c r="J54" s="112"/>
      <c r="K54" s="93"/>
      <c r="L54" s="103"/>
      <c r="M54" s="103"/>
      <c r="N54" s="103"/>
      <c r="O54" s="103"/>
      <c r="P54" s="103"/>
      <c r="Q54" s="103"/>
      <c r="R54" s="103"/>
      <c r="S54" s="93"/>
      <c r="T54" s="95"/>
    </row>
    <row r="55" spans="1:22" s="96" customFormat="1" ht="16.5">
      <c r="A55" s="103"/>
      <c r="B55" s="103"/>
      <c r="C55" s="103"/>
      <c r="D55" s="103"/>
      <c r="E55" s="103"/>
      <c r="F55" s="103"/>
      <c r="G55" s="103"/>
      <c r="H55" s="103"/>
      <c r="I55" s="103"/>
      <c r="J55" s="112"/>
      <c r="K55" s="93"/>
      <c r="L55" s="103"/>
      <c r="M55" s="103"/>
      <c r="N55" s="103"/>
      <c r="O55" s="103"/>
      <c r="P55" s="103"/>
      <c r="Q55" s="103"/>
      <c r="R55" s="103"/>
      <c r="S55" s="93"/>
      <c r="T55" s="95"/>
    </row>
    <row r="56" spans="1:22" s="96" customFormat="1" ht="14.25">
      <c r="A56" s="104"/>
      <c r="B56" s="104"/>
      <c r="C56" s="105"/>
      <c r="D56" s="105"/>
      <c r="E56" s="95"/>
      <c r="F56" s="95"/>
      <c r="G56" s="110"/>
      <c r="H56" s="110"/>
      <c r="I56" s="110"/>
      <c r="J56" s="112"/>
      <c r="K56" s="105"/>
      <c r="L56" s="113"/>
      <c r="M56" s="113"/>
      <c r="N56" s="113"/>
      <c r="O56" s="104"/>
      <c r="P56" s="113"/>
      <c r="Q56" s="104"/>
      <c r="R56" s="104"/>
      <c r="S56" s="93"/>
      <c r="T56" s="95"/>
    </row>
    <row r="57" spans="1:22" s="96" customFormat="1" ht="14.25">
      <c r="A57" s="93"/>
      <c r="B57" s="108"/>
      <c r="C57" s="93"/>
      <c r="D57" s="93"/>
      <c r="E57" s="93"/>
      <c r="F57" s="93"/>
      <c r="G57" s="93"/>
      <c r="H57" s="93"/>
      <c r="I57" s="93"/>
      <c r="J57" s="112"/>
      <c r="K57" s="104"/>
      <c r="L57" s="104"/>
      <c r="M57" s="104"/>
      <c r="N57" s="104"/>
      <c r="O57" s="116"/>
      <c r="P57" s="117"/>
      <c r="Q57" s="108"/>
      <c r="R57" s="108"/>
      <c r="S57" s="93"/>
      <c r="T57" s="123"/>
    </row>
    <row r="58" spans="1:22" s="97" customFormat="1" ht="15" customHeight="1">
      <c r="A58" s="103"/>
      <c r="B58" s="103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93"/>
      <c r="T58" s="111"/>
      <c r="U58" s="111"/>
      <c r="V58" s="111"/>
    </row>
    <row r="59" spans="1:22" s="97" customFormat="1" ht="15" customHeight="1">
      <c r="A59" s="103"/>
      <c r="B59" s="103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93"/>
      <c r="T59" s="111"/>
      <c r="U59" s="111"/>
      <c r="V59" s="111"/>
    </row>
    <row r="60" spans="1:22" s="97" customFormat="1" ht="15" customHeight="1">
      <c r="A60" s="103"/>
      <c r="B60" s="103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93"/>
      <c r="T60" s="111"/>
      <c r="U60" s="111"/>
      <c r="V60" s="111"/>
    </row>
    <row r="61" spans="1:22" s="97" customFormat="1" ht="15" customHeight="1">
      <c r="A61" s="103"/>
      <c r="B61" s="103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93"/>
      <c r="T61" s="111"/>
      <c r="U61" s="111"/>
      <c r="V61" s="111"/>
    </row>
    <row r="62" spans="1:22" s="93" customFormat="1" ht="16.5">
      <c r="A62" s="103"/>
      <c r="B62" s="103"/>
      <c r="C62" s="103"/>
      <c r="D62" s="103"/>
      <c r="E62" s="103"/>
      <c r="F62" s="103"/>
      <c r="G62" s="103"/>
      <c r="H62" s="103"/>
      <c r="I62" s="103"/>
      <c r="L62" s="103"/>
      <c r="M62" s="103"/>
      <c r="N62" s="103"/>
      <c r="O62" s="103"/>
      <c r="P62" s="103"/>
      <c r="Q62" s="103"/>
      <c r="R62" s="103"/>
    </row>
    <row r="63" spans="1:22" s="93" customFormat="1" ht="16.5">
      <c r="A63" s="103"/>
      <c r="B63" s="103"/>
      <c r="C63" s="103"/>
      <c r="D63" s="103"/>
      <c r="E63" s="103"/>
      <c r="F63" s="103"/>
      <c r="G63" s="103"/>
      <c r="H63" s="103"/>
      <c r="I63" s="103"/>
      <c r="L63" s="103"/>
      <c r="M63" s="103"/>
      <c r="N63" s="103"/>
      <c r="O63" s="103"/>
      <c r="P63" s="103"/>
      <c r="Q63" s="103"/>
      <c r="R63" s="103"/>
    </row>
    <row r="64" spans="1:22" s="93" customFormat="1" ht="16.5">
      <c r="A64" s="103"/>
      <c r="B64" s="103"/>
      <c r="C64" s="103"/>
      <c r="D64" s="103"/>
      <c r="E64" s="103"/>
      <c r="F64" s="103"/>
      <c r="G64" s="103"/>
      <c r="H64" s="103"/>
      <c r="I64" s="103"/>
      <c r="L64" s="103"/>
      <c r="M64" s="103"/>
      <c r="N64" s="103"/>
      <c r="O64" s="103"/>
      <c r="P64" s="103"/>
      <c r="Q64" s="103"/>
      <c r="R64" s="103"/>
    </row>
    <row r="65" spans="1:20" s="94" customFormat="1" ht="21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12"/>
      <c r="K65" s="93"/>
      <c r="L65" s="103"/>
      <c r="M65" s="103"/>
      <c r="N65" s="103"/>
      <c r="O65" s="103"/>
      <c r="P65" s="103"/>
      <c r="Q65" s="103"/>
      <c r="R65" s="103"/>
      <c r="S65" s="93"/>
      <c r="T65" s="93"/>
    </row>
    <row r="66" spans="1:20" s="94" customFormat="1" ht="21" customHeight="1">
      <c r="A66" s="103"/>
      <c r="B66" s="103"/>
      <c r="C66" s="103"/>
      <c r="D66" s="103"/>
      <c r="E66" s="103"/>
      <c r="F66" s="103"/>
      <c r="G66" s="103"/>
      <c r="H66" s="103"/>
      <c r="I66" s="103"/>
      <c r="J66" s="112"/>
      <c r="K66" s="93"/>
      <c r="L66" s="103"/>
      <c r="M66" s="103"/>
      <c r="N66" s="103"/>
      <c r="O66" s="103"/>
      <c r="P66" s="103"/>
      <c r="Q66" s="103"/>
      <c r="R66" s="103"/>
      <c r="S66" s="93"/>
      <c r="T66" s="93"/>
    </row>
    <row r="67" spans="1:20" s="94" customFormat="1" ht="21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12"/>
      <c r="K67" s="93"/>
      <c r="L67" s="103"/>
      <c r="M67" s="108"/>
      <c r="N67" s="103"/>
      <c r="O67" s="103"/>
      <c r="P67" s="103"/>
      <c r="Q67" s="103"/>
      <c r="R67" s="103"/>
      <c r="S67" s="93"/>
      <c r="T67" s="108"/>
    </row>
    <row r="68" spans="1:20" s="94" customFormat="1" ht="21" customHeight="1">
      <c r="A68" s="103"/>
      <c r="B68" s="103"/>
      <c r="C68" s="103"/>
      <c r="D68" s="103"/>
      <c r="E68" s="103"/>
      <c r="F68" s="103"/>
      <c r="G68" s="103"/>
      <c r="H68" s="103"/>
      <c r="I68" s="103"/>
      <c r="J68" s="112"/>
      <c r="K68" s="93"/>
      <c r="L68" s="103"/>
      <c r="M68" s="95"/>
      <c r="N68" s="103"/>
      <c r="O68" s="103"/>
      <c r="P68" s="103"/>
      <c r="Q68" s="103"/>
      <c r="R68" s="103"/>
      <c r="S68" s="93"/>
      <c r="T68" s="122"/>
    </row>
    <row r="69" spans="1:20" s="94" customFormat="1" ht="21" customHeight="1">
      <c r="A69" s="103"/>
      <c r="B69" s="103"/>
      <c r="C69" s="103"/>
      <c r="D69" s="103"/>
      <c r="E69" s="103"/>
      <c r="F69" s="103"/>
      <c r="G69" s="103"/>
      <c r="H69" s="103"/>
      <c r="I69" s="103"/>
      <c r="J69" s="112"/>
      <c r="K69" s="93"/>
      <c r="L69" s="103"/>
      <c r="M69" s="95"/>
      <c r="N69" s="103"/>
      <c r="O69" s="103"/>
      <c r="P69" s="103"/>
      <c r="Q69" s="103"/>
      <c r="R69" s="103"/>
      <c r="S69" s="93"/>
      <c r="T69" s="122"/>
    </row>
    <row r="70" spans="1:20" s="94" customFormat="1" ht="21" customHeight="1">
      <c r="A70" s="93"/>
      <c r="B70" s="108"/>
      <c r="C70" s="93"/>
      <c r="D70" s="93"/>
      <c r="E70" s="93"/>
      <c r="F70" s="93"/>
      <c r="G70" s="93"/>
      <c r="H70" s="93"/>
      <c r="I70" s="93"/>
      <c r="J70" s="112"/>
      <c r="K70" s="108"/>
      <c r="L70" s="108"/>
      <c r="M70" s="108"/>
      <c r="N70" s="108"/>
      <c r="O70" s="108"/>
      <c r="P70" s="108"/>
      <c r="Q70" s="108"/>
      <c r="R70" s="108"/>
      <c r="S70" s="93"/>
      <c r="T70" s="108"/>
    </row>
    <row r="71" spans="1:20" s="94" customFormat="1" ht="21" customHeight="1">
      <c r="A71" s="93"/>
      <c r="B71" s="108"/>
      <c r="C71" s="93"/>
      <c r="D71" s="93"/>
      <c r="E71" s="93"/>
      <c r="F71" s="93"/>
      <c r="G71" s="93"/>
      <c r="H71" s="93"/>
      <c r="I71" s="93"/>
      <c r="J71" s="112"/>
      <c r="K71" s="108"/>
      <c r="L71" s="108"/>
      <c r="M71" s="108"/>
      <c r="N71" s="108"/>
      <c r="O71" s="108"/>
      <c r="P71" s="108"/>
      <c r="Q71" s="108"/>
      <c r="R71" s="108"/>
      <c r="S71" s="93"/>
      <c r="T71" s="108"/>
    </row>
    <row r="72" spans="1:20" s="93" customFormat="1" ht="16.5">
      <c r="A72" s="103"/>
      <c r="B72" s="103"/>
      <c r="C72" s="103"/>
      <c r="D72" s="103"/>
      <c r="E72" s="103"/>
      <c r="F72" s="103"/>
      <c r="G72" s="103"/>
      <c r="H72" s="103"/>
      <c r="I72" s="103"/>
      <c r="L72" s="103"/>
      <c r="M72" s="103"/>
      <c r="N72" s="103"/>
      <c r="O72" s="103"/>
      <c r="P72" s="103"/>
      <c r="Q72" s="103"/>
      <c r="R72" s="103"/>
    </row>
    <row r="73" spans="1:20" s="93" customFormat="1" ht="16.5">
      <c r="A73" s="103"/>
      <c r="B73" s="103"/>
      <c r="C73" s="103"/>
      <c r="D73" s="103"/>
      <c r="E73" s="103"/>
      <c r="F73" s="103"/>
      <c r="G73" s="103"/>
      <c r="H73" s="103"/>
      <c r="I73" s="103"/>
      <c r="L73" s="103"/>
      <c r="M73" s="103"/>
      <c r="N73" s="103"/>
      <c r="O73" s="103"/>
      <c r="P73" s="103"/>
      <c r="Q73" s="103"/>
      <c r="R73" s="103"/>
    </row>
    <row r="74" spans="1:20" s="93" customFormat="1" ht="16.5">
      <c r="A74" s="103"/>
      <c r="B74" s="103"/>
      <c r="C74" s="103"/>
      <c r="D74" s="103"/>
      <c r="E74" s="103"/>
      <c r="F74" s="103"/>
      <c r="G74" s="103"/>
      <c r="H74" s="103"/>
      <c r="I74" s="103"/>
      <c r="L74" s="103"/>
      <c r="M74" s="103"/>
      <c r="N74" s="103"/>
      <c r="O74" s="103"/>
      <c r="P74" s="103"/>
      <c r="Q74" s="103"/>
      <c r="R74" s="103"/>
    </row>
    <row r="75" spans="1:20" s="93" customFormat="1" ht="16.5">
      <c r="A75" s="103"/>
      <c r="B75" s="103"/>
      <c r="C75" s="103"/>
      <c r="D75" s="103"/>
      <c r="E75" s="103"/>
      <c r="F75" s="103"/>
      <c r="G75" s="103"/>
      <c r="H75" s="103"/>
      <c r="I75" s="103"/>
      <c r="L75" s="103"/>
      <c r="M75" s="103"/>
      <c r="N75" s="103"/>
      <c r="O75" s="103"/>
      <c r="P75" s="103"/>
      <c r="Q75" s="103"/>
      <c r="R75" s="103"/>
    </row>
    <row r="76" spans="1:20" s="94" customFormat="1" ht="21" customHeight="1">
      <c r="A76" s="103"/>
      <c r="B76" s="103"/>
      <c r="C76" s="103"/>
      <c r="D76" s="103"/>
      <c r="E76" s="103"/>
      <c r="F76" s="103"/>
      <c r="G76" s="103"/>
      <c r="H76" s="103"/>
      <c r="I76" s="103"/>
      <c r="J76" s="112"/>
      <c r="K76" s="93"/>
      <c r="L76" s="103"/>
      <c r="M76" s="103"/>
      <c r="N76" s="103"/>
      <c r="O76" s="103"/>
      <c r="P76" s="103"/>
      <c r="Q76" s="103"/>
      <c r="R76" s="103"/>
      <c r="S76" s="93"/>
    </row>
    <row r="77" spans="1:20" s="94" customFormat="1" ht="21" customHeight="1">
      <c r="A77" s="103"/>
      <c r="B77" s="103"/>
      <c r="C77" s="103"/>
      <c r="D77" s="103"/>
      <c r="E77" s="103"/>
      <c r="F77" s="103"/>
      <c r="G77" s="103"/>
      <c r="H77" s="103"/>
      <c r="I77" s="103"/>
      <c r="J77" s="112"/>
      <c r="K77" s="93"/>
      <c r="L77" s="103"/>
      <c r="M77" s="103"/>
      <c r="N77" s="103"/>
      <c r="O77" s="103"/>
      <c r="P77" s="103"/>
      <c r="Q77" s="103"/>
      <c r="R77" s="103"/>
      <c r="S77" s="93"/>
    </row>
    <row r="78" spans="1:20" s="98" customFormat="1" ht="21" customHeight="1">
      <c r="A78" s="124"/>
      <c r="B78" s="124"/>
      <c r="C78" s="124"/>
      <c r="D78" s="124"/>
      <c r="E78" s="124"/>
      <c r="F78" s="124"/>
      <c r="G78" s="124"/>
      <c r="H78" s="124"/>
      <c r="I78" s="124"/>
      <c r="J78" s="129"/>
      <c r="K78" s="130"/>
      <c r="L78" s="124"/>
      <c r="M78" s="124"/>
      <c r="N78" s="124"/>
      <c r="O78" s="124"/>
      <c r="P78" s="124"/>
      <c r="Q78" s="124"/>
      <c r="R78" s="124"/>
      <c r="S78" s="130"/>
    </row>
    <row r="79" spans="1:20" s="94" customFormat="1" ht="21" customHeight="1">
      <c r="A79" s="93"/>
      <c r="B79" s="108"/>
      <c r="C79" s="93"/>
      <c r="D79" s="93"/>
      <c r="E79" s="93"/>
      <c r="F79" s="93"/>
      <c r="G79" s="93"/>
      <c r="H79" s="93"/>
      <c r="I79" s="93"/>
      <c r="J79" s="112"/>
      <c r="K79" s="108"/>
      <c r="L79" s="108"/>
      <c r="M79" s="108"/>
      <c r="N79" s="108"/>
      <c r="O79" s="108"/>
      <c r="P79" s="108"/>
      <c r="Q79" s="108"/>
      <c r="R79" s="108"/>
      <c r="S79" s="130"/>
      <c r="T79" s="121"/>
    </row>
    <row r="80" spans="1:20" s="94" customFormat="1" ht="21" customHeight="1">
      <c r="A80" s="93"/>
      <c r="B80" s="108"/>
      <c r="C80" s="93"/>
      <c r="D80" s="93"/>
      <c r="E80" s="93"/>
      <c r="F80" s="93"/>
      <c r="G80" s="93"/>
      <c r="H80" s="93"/>
      <c r="I80" s="93"/>
      <c r="J80" s="112"/>
      <c r="K80" s="108"/>
      <c r="L80" s="108"/>
      <c r="M80" s="108"/>
      <c r="N80" s="108"/>
      <c r="O80" s="108"/>
      <c r="P80" s="108"/>
      <c r="Q80" s="108"/>
      <c r="R80" s="108"/>
      <c r="S80" s="130"/>
      <c r="T80" s="121"/>
    </row>
    <row r="81" spans="1:20" s="94" customFormat="1" ht="21" customHeight="1">
      <c r="A81" s="93"/>
      <c r="B81" s="108"/>
      <c r="C81" s="93"/>
      <c r="D81" s="93"/>
      <c r="E81" s="93"/>
      <c r="F81" s="93"/>
      <c r="G81" s="93"/>
      <c r="H81" s="93"/>
      <c r="I81" s="93"/>
      <c r="J81" s="112"/>
      <c r="K81" s="108"/>
      <c r="L81" s="108"/>
      <c r="M81" s="108"/>
      <c r="N81" s="108"/>
      <c r="O81" s="108"/>
      <c r="P81" s="108"/>
      <c r="Q81" s="108"/>
      <c r="R81" s="108"/>
      <c r="S81" s="130"/>
      <c r="T81" s="121"/>
    </row>
    <row r="82" spans="1:20" s="93" customFormat="1" ht="16.5">
      <c r="A82" s="103"/>
      <c r="B82" s="103"/>
      <c r="C82" s="103"/>
      <c r="D82" s="103"/>
      <c r="E82" s="103"/>
      <c r="F82" s="125"/>
      <c r="G82" s="103"/>
      <c r="H82" s="103"/>
      <c r="I82" s="103"/>
      <c r="L82" s="103"/>
      <c r="M82" s="103"/>
      <c r="N82" s="103"/>
      <c r="O82" s="103"/>
      <c r="P82" s="103"/>
      <c r="Q82" s="103"/>
      <c r="R82" s="103"/>
      <c r="S82" s="116"/>
    </row>
    <row r="83" spans="1:20" s="93" customFormat="1" ht="16.5">
      <c r="A83" s="103"/>
      <c r="B83" s="103"/>
      <c r="C83" s="103"/>
      <c r="D83" s="103"/>
      <c r="E83" s="103"/>
      <c r="F83" s="125"/>
      <c r="G83" s="103"/>
      <c r="H83" s="103"/>
      <c r="I83" s="103"/>
      <c r="L83" s="103"/>
      <c r="M83" s="103"/>
      <c r="N83" s="103"/>
      <c r="O83" s="103"/>
      <c r="P83" s="103"/>
      <c r="Q83" s="103"/>
      <c r="R83" s="103"/>
      <c r="S83" s="116"/>
    </row>
    <row r="84" spans="1:20" s="94" customFormat="1" ht="21" customHeight="1">
      <c r="A84" s="103"/>
      <c r="B84" s="103"/>
      <c r="C84" s="103"/>
      <c r="D84" s="103"/>
      <c r="E84" s="103"/>
      <c r="F84" s="125"/>
      <c r="G84" s="103"/>
      <c r="H84" s="103"/>
      <c r="I84" s="103"/>
      <c r="J84" s="112"/>
      <c r="K84" s="93"/>
      <c r="L84" s="103"/>
      <c r="M84" s="103"/>
      <c r="N84" s="103"/>
      <c r="O84" s="103"/>
      <c r="P84" s="103"/>
      <c r="Q84" s="103"/>
      <c r="R84" s="103"/>
      <c r="S84" s="116"/>
      <c r="T84" s="122"/>
    </row>
    <row r="85" spans="1:20" s="94" customFormat="1" ht="21" customHeight="1">
      <c r="A85" s="103"/>
      <c r="B85" s="103"/>
      <c r="C85" s="103"/>
      <c r="D85" s="103"/>
      <c r="E85" s="103"/>
      <c r="F85" s="125"/>
      <c r="G85" s="103"/>
      <c r="H85" s="103"/>
      <c r="I85" s="103"/>
      <c r="J85" s="112"/>
      <c r="K85" s="93"/>
      <c r="L85" s="103"/>
      <c r="M85" s="103"/>
      <c r="N85" s="103"/>
      <c r="O85" s="103"/>
      <c r="P85" s="103"/>
      <c r="Q85" s="103"/>
      <c r="R85" s="103"/>
      <c r="S85" s="116"/>
      <c r="T85" s="121"/>
    </row>
    <row r="86" spans="1:20" s="94" customFormat="1" ht="21" customHeight="1">
      <c r="A86" s="103"/>
      <c r="B86" s="103"/>
      <c r="C86" s="103"/>
      <c r="D86" s="103"/>
      <c r="E86" s="103"/>
      <c r="F86" s="125"/>
      <c r="G86" s="103"/>
      <c r="H86" s="103"/>
      <c r="I86" s="103"/>
      <c r="J86" s="112"/>
      <c r="K86" s="93"/>
      <c r="L86" s="103"/>
      <c r="M86" s="103"/>
      <c r="N86" s="103"/>
      <c r="O86" s="103"/>
      <c r="P86" s="103"/>
      <c r="Q86" s="103"/>
      <c r="R86" s="103"/>
      <c r="S86" s="116"/>
      <c r="T86" s="121"/>
    </row>
    <row r="87" spans="1:20" s="94" customFormat="1" ht="21" customHeight="1">
      <c r="A87" s="103"/>
      <c r="B87" s="103"/>
      <c r="C87" s="103"/>
      <c r="D87" s="103"/>
      <c r="E87" s="103"/>
      <c r="F87" s="125"/>
      <c r="G87" s="103"/>
      <c r="H87" s="103"/>
      <c r="I87" s="103"/>
      <c r="J87" s="112"/>
      <c r="K87" s="93"/>
      <c r="L87" s="103"/>
      <c r="M87" s="95"/>
      <c r="N87" s="103"/>
      <c r="O87" s="103"/>
      <c r="P87" s="103"/>
      <c r="Q87" s="103"/>
      <c r="R87" s="103"/>
      <c r="S87" s="116"/>
      <c r="T87" s="122"/>
    </row>
    <row r="88" spans="1:20" s="94" customFormat="1" ht="21" customHeight="1">
      <c r="A88" s="103"/>
      <c r="B88" s="103"/>
      <c r="C88" s="103"/>
      <c r="D88" s="103"/>
      <c r="E88" s="103"/>
      <c r="F88" s="125"/>
      <c r="G88" s="103"/>
      <c r="H88" s="103"/>
      <c r="I88" s="103"/>
      <c r="J88" s="112"/>
      <c r="K88" s="93"/>
      <c r="L88" s="103"/>
      <c r="M88" s="95"/>
      <c r="N88" s="103"/>
      <c r="O88" s="103"/>
      <c r="P88" s="103"/>
      <c r="Q88" s="103"/>
      <c r="R88" s="103"/>
      <c r="S88" s="116"/>
      <c r="T88" s="122"/>
    </row>
    <row r="89" spans="1:20" s="94" customFormat="1" ht="21" customHeight="1">
      <c r="A89" s="93"/>
      <c r="B89" s="108"/>
      <c r="C89" s="93"/>
      <c r="D89" s="93"/>
      <c r="E89" s="93"/>
      <c r="F89" s="93"/>
      <c r="G89" s="93"/>
      <c r="H89" s="93"/>
      <c r="I89" s="93"/>
      <c r="J89" s="112"/>
      <c r="K89" s="95"/>
      <c r="L89" s="104"/>
      <c r="M89" s="108"/>
      <c r="N89" s="104"/>
      <c r="O89" s="104"/>
      <c r="P89" s="95"/>
      <c r="Q89" s="95"/>
      <c r="R89" s="95"/>
      <c r="S89" s="116"/>
      <c r="T89" s="122"/>
    </row>
    <row r="90" spans="1:20" s="94" customFormat="1" ht="21" customHeight="1">
      <c r="A90" s="93"/>
      <c r="B90" s="108"/>
      <c r="C90" s="93"/>
      <c r="D90" s="93"/>
      <c r="E90" s="93"/>
      <c r="F90" s="93"/>
      <c r="G90" s="93"/>
      <c r="H90" s="93"/>
      <c r="I90" s="93"/>
      <c r="J90" s="112"/>
      <c r="K90" s="95"/>
      <c r="L90" s="104"/>
      <c r="M90" s="104"/>
      <c r="N90" s="104"/>
      <c r="O90" s="116"/>
      <c r="P90" s="95"/>
      <c r="Q90" s="95"/>
      <c r="R90" s="95"/>
      <c r="S90" s="116"/>
      <c r="T90" s="122"/>
    </row>
    <row r="91" spans="1:20" s="94" customFormat="1" ht="21" customHeight="1">
      <c r="A91" s="93"/>
      <c r="B91" s="108"/>
      <c r="C91" s="93"/>
      <c r="D91" s="93"/>
      <c r="E91" s="93"/>
      <c r="F91" s="93"/>
      <c r="G91" s="93"/>
      <c r="H91" s="93"/>
      <c r="I91" s="93"/>
      <c r="J91" s="112"/>
      <c r="K91" s="115"/>
      <c r="L91" s="115"/>
      <c r="M91" s="115"/>
      <c r="N91" s="115"/>
      <c r="O91" s="115"/>
      <c r="P91" s="115"/>
      <c r="Q91" s="115"/>
      <c r="R91" s="115"/>
      <c r="S91" s="116"/>
      <c r="T91" s="122"/>
    </row>
    <row r="92" spans="1:20" s="93" customFormat="1" ht="16.5">
      <c r="A92" s="103"/>
      <c r="B92" s="103"/>
      <c r="C92" s="103"/>
      <c r="D92" s="103"/>
      <c r="E92" s="103"/>
      <c r="F92" s="125"/>
      <c r="G92" s="103"/>
      <c r="H92" s="103"/>
      <c r="I92" s="103"/>
      <c r="L92" s="103"/>
      <c r="M92" s="103"/>
      <c r="N92" s="103"/>
      <c r="O92" s="103"/>
      <c r="P92" s="103"/>
      <c r="Q92" s="103"/>
      <c r="R92" s="103"/>
      <c r="S92" s="116"/>
    </row>
    <row r="93" spans="1:20" s="93" customFormat="1" ht="16.5">
      <c r="A93" s="103"/>
      <c r="B93" s="103"/>
      <c r="C93" s="103"/>
      <c r="D93" s="103"/>
      <c r="E93" s="103"/>
      <c r="F93" s="125"/>
      <c r="G93" s="103"/>
      <c r="H93" s="103"/>
      <c r="I93" s="103"/>
      <c r="L93" s="103"/>
      <c r="M93" s="103"/>
      <c r="N93" s="103"/>
      <c r="O93" s="103"/>
      <c r="P93" s="103"/>
      <c r="Q93" s="103"/>
      <c r="R93" s="103"/>
      <c r="S93" s="116"/>
    </row>
    <row r="94" spans="1:20" s="94" customFormat="1" ht="21" customHeight="1">
      <c r="A94" s="103"/>
      <c r="B94" s="103"/>
      <c r="C94" s="103"/>
      <c r="D94" s="103"/>
      <c r="E94" s="103"/>
      <c r="F94" s="125"/>
      <c r="G94" s="103"/>
      <c r="H94" s="103"/>
      <c r="I94" s="103"/>
      <c r="J94" s="131"/>
      <c r="K94" s="93"/>
      <c r="L94" s="103"/>
      <c r="M94" s="103"/>
      <c r="N94" s="103"/>
      <c r="O94" s="103"/>
      <c r="P94" s="103"/>
      <c r="Q94" s="103"/>
      <c r="R94" s="103"/>
      <c r="S94" s="116"/>
      <c r="T94" s="108"/>
    </row>
    <row r="95" spans="1:20" s="94" customFormat="1" ht="21" customHeight="1">
      <c r="A95" s="103"/>
      <c r="B95" s="103"/>
      <c r="C95" s="103"/>
      <c r="D95" s="103"/>
      <c r="E95" s="103"/>
      <c r="F95" s="125"/>
      <c r="G95" s="103"/>
      <c r="H95" s="103"/>
      <c r="I95" s="103"/>
      <c r="J95" s="131"/>
      <c r="K95" s="93"/>
      <c r="L95" s="103"/>
      <c r="M95" s="103"/>
      <c r="N95" s="103"/>
      <c r="O95" s="103"/>
      <c r="P95" s="103"/>
      <c r="Q95" s="103"/>
      <c r="R95" s="103"/>
      <c r="S95" s="116"/>
      <c r="T95" s="108"/>
    </row>
    <row r="96" spans="1:20" s="94" customFormat="1" ht="21" customHeight="1">
      <c r="A96" s="103"/>
      <c r="B96" s="103"/>
      <c r="C96" s="103"/>
      <c r="D96" s="103"/>
      <c r="E96" s="103"/>
      <c r="F96" s="125"/>
      <c r="G96" s="103"/>
      <c r="H96" s="103"/>
      <c r="I96" s="103"/>
      <c r="J96" s="131"/>
      <c r="K96" s="93"/>
      <c r="L96" s="103"/>
      <c r="M96" s="103"/>
      <c r="N96" s="103"/>
      <c r="O96" s="103"/>
      <c r="P96" s="103"/>
      <c r="Q96" s="103"/>
      <c r="R96" s="103"/>
      <c r="S96" s="116"/>
      <c r="T96" s="108"/>
    </row>
    <row r="97" spans="1:22" s="94" customFormat="1" ht="21" customHeight="1">
      <c r="A97" s="103"/>
      <c r="B97" s="103"/>
      <c r="C97" s="103"/>
      <c r="D97" s="103"/>
      <c r="E97" s="103"/>
      <c r="F97" s="125"/>
      <c r="G97" s="103"/>
      <c r="H97" s="103"/>
      <c r="I97" s="103"/>
      <c r="J97" s="131"/>
      <c r="K97" s="93"/>
      <c r="L97" s="103"/>
      <c r="M97" s="95"/>
      <c r="N97" s="103"/>
      <c r="O97" s="103"/>
      <c r="P97" s="103"/>
      <c r="Q97" s="103"/>
      <c r="R97" s="103"/>
      <c r="S97" s="116"/>
      <c r="T97" s="108"/>
    </row>
    <row r="98" spans="1:22" s="94" customFormat="1" ht="21" customHeight="1">
      <c r="A98" s="103"/>
      <c r="B98" s="103"/>
      <c r="C98" s="103"/>
      <c r="D98" s="103"/>
      <c r="E98" s="103"/>
      <c r="F98" s="125"/>
      <c r="G98" s="103"/>
      <c r="H98" s="103"/>
      <c r="I98" s="103"/>
      <c r="J98" s="131"/>
      <c r="K98" s="93"/>
      <c r="L98" s="103"/>
      <c r="M98" s="95"/>
      <c r="N98" s="103"/>
      <c r="O98" s="103"/>
      <c r="P98" s="103"/>
      <c r="Q98" s="103"/>
      <c r="R98" s="103"/>
      <c r="S98" s="116"/>
      <c r="T98" s="108"/>
    </row>
    <row r="99" spans="1:22" s="94" customFormat="1" ht="21" customHeight="1">
      <c r="A99" s="93"/>
      <c r="B99" s="93"/>
      <c r="C99" s="93"/>
      <c r="D99" s="93"/>
      <c r="E99" s="93"/>
      <c r="F99" s="93"/>
      <c r="G99" s="93"/>
      <c r="H99" s="93"/>
      <c r="I99" s="93"/>
      <c r="J99" s="131"/>
      <c r="K99" s="108"/>
      <c r="L99" s="108"/>
      <c r="M99" s="108"/>
      <c r="N99" s="108"/>
      <c r="O99" s="108"/>
      <c r="P99" s="108"/>
      <c r="Q99" s="132"/>
      <c r="R99" s="132"/>
      <c r="S99" s="116"/>
      <c r="T99" s="108"/>
    </row>
    <row r="100" spans="1:22" s="94" customFormat="1" ht="21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131"/>
      <c r="K100" s="108"/>
      <c r="L100" s="108"/>
      <c r="M100" s="108"/>
      <c r="N100" s="108"/>
      <c r="O100" s="108"/>
      <c r="P100" s="108"/>
      <c r="Q100" s="132"/>
      <c r="R100" s="132"/>
      <c r="S100" s="116"/>
      <c r="T100" s="108"/>
    </row>
    <row r="101" spans="1:22" s="94" customFormat="1" ht="21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131"/>
      <c r="K101" s="108"/>
      <c r="L101" s="108"/>
      <c r="M101" s="108"/>
      <c r="N101" s="108"/>
      <c r="O101" s="108"/>
      <c r="P101" s="108"/>
      <c r="Q101" s="108"/>
      <c r="R101" s="108"/>
      <c r="S101" s="116"/>
    </row>
    <row r="102" spans="1:22" s="93" customFormat="1" ht="16.5">
      <c r="A102" s="103"/>
      <c r="B102" s="103"/>
      <c r="C102" s="103"/>
      <c r="D102" s="103"/>
      <c r="E102" s="103"/>
      <c r="F102" s="125"/>
      <c r="G102" s="103"/>
      <c r="H102" s="103"/>
      <c r="I102" s="103"/>
      <c r="L102" s="103"/>
      <c r="M102" s="103"/>
      <c r="N102" s="103"/>
      <c r="O102" s="103"/>
      <c r="P102" s="103"/>
      <c r="Q102" s="103"/>
      <c r="R102" s="103"/>
      <c r="S102" s="116"/>
    </row>
    <row r="103" spans="1:22" s="93" customFormat="1" ht="16.5">
      <c r="A103" s="103"/>
      <c r="B103" s="103"/>
      <c r="C103" s="103"/>
      <c r="D103" s="103"/>
      <c r="E103" s="103"/>
      <c r="F103" s="125"/>
      <c r="G103" s="103"/>
      <c r="H103" s="103"/>
      <c r="I103" s="103"/>
      <c r="L103" s="103"/>
      <c r="M103" s="103"/>
      <c r="N103" s="103"/>
      <c r="O103" s="103"/>
      <c r="P103" s="103"/>
      <c r="Q103" s="103"/>
      <c r="R103" s="103"/>
      <c r="S103" s="116"/>
    </row>
    <row r="104" spans="1:22" s="94" customFormat="1" ht="21" customHeight="1">
      <c r="A104" s="103"/>
      <c r="B104" s="103"/>
      <c r="C104" s="103"/>
      <c r="D104" s="103"/>
      <c r="E104" s="103"/>
      <c r="F104" s="125"/>
      <c r="G104" s="103"/>
      <c r="H104" s="103"/>
      <c r="I104" s="103"/>
      <c r="J104" s="131"/>
      <c r="K104" s="93"/>
      <c r="L104" s="103"/>
      <c r="M104" s="103"/>
      <c r="N104" s="103"/>
      <c r="O104" s="103"/>
      <c r="P104" s="103"/>
      <c r="Q104" s="103"/>
      <c r="R104" s="103"/>
      <c r="S104" s="116"/>
      <c r="T104" s="108"/>
    </row>
    <row r="105" spans="1:22" s="94" customFormat="1" ht="21" customHeight="1">
      <c r="A105" s="103"/>
      <c r="B105" s="103"/>
      <c r="C105" s="103"/>
      <c r="D105" s="103"/>
      <c r="E105" s="103"/>
      <c r="F105" s="125"/>
      <c r="G105" s="103"/>
      <c r="H105" s="103"/>
      <c r="I105" s="103"/>
      <c r="J105" s="131"/>
      <c r="K105" s="93"/>
      <c r="L105" s="103"/>
      <c r="M105" s="103"/>
      <c r="N105" s="103"/>
      <c r="O105" s="103"/>
      <c r="P105" s="103"/>
      <c r="Q105" s="103"/>
      <c r="R105" s="103"/>
      <c r="S105" s="116"/>
      <c r="T105" s="108"/>
    </row>
    <row r="106" spans="1:22" s="94" customFormat="1" ht="21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131"/>
      <c r="K106" s="108"/>
      <c r="L106" s="108"/>
      <c r="M106" s="108"/>
      <c r="N106" s="108"/>
      <c r="O106" s="108"/>
      <c r="P106" s="108"/>
      <c r="Q106" s="108"/>
      <c r="R106" s="108"/>
      <c r="S106" s="116"/>
      <c r="T106" s="122"/>
    </row>
    <row r="107" spans="1:22" s="94" customFormat="1" ht="21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131"/>
      <c r="K107" s="108"/>
      <c r="L107" s="108"/>
      <c r="M107" s="108"/>
      <c r="N107" s="108"/>
      <c r="O107" s="108"/>
      <c r="P107" s="108"/>
      <c r="Q107" s="108"/>
      <c r="R107" s="108"/>
      <c r="S107" s="116"/>
      <c r="T107" s="121"/>
    </row>
    <row r="108" spans="1:22" s="94" customFormat="1" ht="21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131"/>
      <c r="K108" s="108"/>
      <c r="L108" s="108"/>
      <c r="M108" s="108"/>
      <c r="N108" s="108"/>
      <c r="O108" s="108"/>
      <c r="P108" s="108"/>
      <c r="Q108" s="108"/>
      <c r="R108" s="108"/>
      <c r="S108" s="116"/>
      <c r="T108" s="121"/>
    </row>
    <row r="109" spans="1:22" s="94" customFormat="1" ht="21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131"/>
      <c r="K109" s="108"/>
      <c r="L109" s="108"/>
      <c r="M109" s="108"/>
      <c r="N109" s="108"/>
      <c r="O109" s="108"/>
      <c r="P109" s="108"/>
      <c r="Q109" s="108"/>
      <c r="R109" s="108"/>
      <c r="S109" s="116"/>
      <c r="T109" s="121"/>
    </row>
    <row r="110" spans="1:22" s="94" customFormat="1" ht="21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131"/>
      <c r="K110" s="108"/>
      <c r="L110" s="108"/>
      <c r="M110" s="108"/>
      <c r="N110" s="108"/>
      <c r="O110" s="108"/>
      <c r="P110" s="108"/>
      <c r="Q110" s="108"/>
      <c r="R110" s="108"/>
      <c r="S110" s="116"/>
      <c r="T110" s="121"/>
    </row>
    <row r="111" spans="1:22" s="97" customFormat="1" ht="15" customHeight="1">
      <c r="A111" s="103"/>
      <c r="B111" s="103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6"/>
      <c r="T111" s="111"/>
      <c r="U111" s="111"/>
      <c r="V111" s="111"/>
    </row>
    <row r="112" spans="1:22" s="93" customFormat="1" ht="16.5">
      <c r="A112" s="103"/>
      <c r="B112" s="103"/>
      <c r="C112" s="103"/>
      <c r="D112" s="103"/>
      <c r="E112" s="103"/>
      <c r="F112" s="125"/>
      <c r="G112" s="103"/>
      <c r="H112" s="103"/>
      <c r="I112" s="103"/>
      <c r="L112" s="103"/>
      <c r="M112" s="103"/>
      <c r="N112" s="103"/>
      <c r="O112" s="103"/>
      <c r="P112" s="103"/>
      <c r="Q112" s="103"/>
      <c r="R112" s="103"/>
      <c r="S112" s="116"/>
    </row>
    <row r="113" spans="1:20" s="93" customFormat="1" ht="16.5">
      <c r="A113" s="103"/>
      <c r="B113" s="103"/>
      <c r="C113" s="103"/>
      <c r="D113" s="103"/>
      <c r="E113" s="103"/>
      <c r="F113" s="125"/>
      <c r="G113" s="103"/>
      <c r="H113" s="103"/>
      <c r="I113" s="103"/>
      <c r="L113" s="103"/>
      <c r="M113" s="103"/>
      <c r="N113" s="103"/>
      <c r="O113" s="103"/>
      <c r="P113" s="103"/>
      <c r="Q113" s="103"/>
      <c r="R113" s="103"/>
      <c r="S113" s="116"/>
    </row>
    <row r="114" spans="1:20" s="93" customFormat="1" ht="16.5">
      <c r="A114" s="103"/>
      <c r="B114" s="103"/>
      <c r="C114" s="103"/>
      <c r="D114" s="103"/>
      <c r="E114" s="103"/>
      <c r="F114" s="125"/>
      <c r="G114" s="103"/>
      <c r="H114" s="103"/>
      <c r="I114" s="103"/>
      <c r="L114" s="103"/>
      <c r="M114" s="103"/>
      <c r="N114" s="103"/>
      <c r="O114" s="103"/>
      <c r="P114" s="103"/>
      <c r="Q114" s="103"/>
      <c r="R114" s="103"/>
      <c r="S114" s="116"/>
      <c r="T114" s="108"/>
    </row>
    <row r="115" spans="1:20" s="93" customFormat="1" ht="16.5">
      <c r="A115" s="103"/>
      <c r="B115" s="103"/>
      <c r="C115" s="103"/>
      <c r="D115" s="103"/>
      <c r="E115" s="103"/>
      <c r="F115" s="125"/>
      <c r="G115" s="103"/>
      <c r="H115" s="103"/>
      <c r="I115" s="103"/>
      <c r="L115" s="103"/>
      <c r="M115" s="103"/>
      <c r="N115" s="103"/>
      <c r="O115" s="103"/>
      <c r="P115" s="103"/>
      <c r="Q115" s="103"/>
      <c r="R115" s="103"/>
      <c r="S115" s="116"/>
      <c r="T115" s="108"/>
    </row>
    <row r="116" spans="1:20" s="99" customFormat="1" ht="21" customHeight="1">
      <c r="A116" s="126"/>
      <c r="B116" s="127"/>
      <c r="C116" s="93"/>
      <c r="D116" s="128"/>
      <c r="E116" s="128"/>
      <c r="F116" s="128"/>
      <c r="G116" s="127"/>
      <c r="H116" s="127"/>
      <c r="I116" s="127"/>
      <c r="J116" s="112"/>
      <c r="K116" s="108"/>
      <c r="L116" s="108"/>
      <c r="M116" s="108"/>
      <c r="N116" s="108"/>
      <c r="O116" s="108"/>
      <c r="P116" s="108"/>
      <c r="Q116" s="132"/>
      <c r="R116" s="132"/>
      <c r="S116" s="133"/>
      <c r="T116" s="108"/>
    </row>
    <row r="117" spans="1:20" s="99" customFormat="1" ht="21" customHeight="1">
      <c r="A117" s="126"/>
      <c r="B117" s="127"/>
      <c r="C117" s="93"/>
      <c r="D117" s="128"/>
      <c r="E117" s="128"/>
      <c r="F117" s="128"/>
      <c r="G117" s="127"/>
      <c r="H117" s="127"/>
      <c r="I117" s="127"/>
      <c r="J117" s="112"/>
      <c r="K117" s="108"/>
      <c r="L117" s="108"/>
      <c r="M117" s="108"/>
      <c r="N117" s="108"/>
      <c r="O117" s="108"/>
      <c r="P117" s="108"/>
      <c r="Q117" s="132"/>
      <c r="R117" s="132"/>
      <c r="S117" s="133"/>
      <c r="T117" s="108"/>
    </row>
    <row r="118" spans="1:20" s="99" customFormat="1" ht="21" customHeight="1">
      <c r="A118" s="126"/>
      <c r="B118" s="127"/>
      <c r="C118" s="93"/>
      <c r="D118" s="128"/>
      <c r="E118" s="128"/>
      <c r="F118" s="128"/>
      <c r="G118" s="127"/>
      <c r="H118" s="127"/>
      <c r="I118" s="127"/>
      <c r="J118" s="112"/>
      <c r="K118" s="108"/>
      <c r="L118" s="108"/>
      <c r="M118" s="108"/>
      <c r="N118" s="108"/>
      <c r="O118" s="108"/>
      <c r="P118" s="108"/>
      <c r="Q118" s="108"/>
      <c r="R118" s="108"/>
      <c r="S118" s="134"/>
      <c r="T118" s="135"/>
    </row>
    <row r="119" spans="1:20" s="99" customFormat="1" ht="21" customHeight="1">
      <c r="A119" s="126"/>
      <c r="B119" s="127"/>
      <c r="C119" s="93"/>
      <c r="D119" s="128"/>
      <c r="E119" s="128"/>
      <c r="F119" s="128"/>
      <c r="G119" s="127"/>
      <c r="H119" s="127"/>
      <c r="I119" s="127"/>
      <c r="J119" s="112"/>
      <c r="K119" s="108"/>
      <c r="L119" s="108"/>
      <c r="M119" s="108"/>
      <c r="N119" s="108"/>
      <c r="O119" s="108"/>
      <c r="P119" s="108"/>
      <c r="Q119" s="108"/>
      <c r="R119" s="108"/>
      <c r="S119" s="134"/>
      <c r="T119" s="135"/>
    </row>
    <row r="120" spans="1:20" s="99" customFormat="1" ht="21" customHeight="1">
      <c r="A120" s="126"/>
      <c r="B120" s="127"/>
      <c r="C120" s="93"/>
      <c r="D120" s="128"/>
      <c r="E120" s="128"/>
      <c r="F120" s="128"/>
      <c r="G120" s="127"/>
      <c r="H120" s="127"/>
      <c r="I120" s="127"/>
      <c r="J120" s="112"/>
      <c r="K120" s="108"/>
      <c r="L120" s="108"/>
      <c r="M120" s="108"/>
      <c r="N120" s="108"/>
      <c r="O120" s="108"/>
      <c r="P120" s="108"/>
      <c r="Q120" s="108"/>
      <c r="R120" s="108"/>
      <c r="S120" s="134"/>
      <c r="T120" s="136"/>
    </row>
    <row r="121" spans="1:20" s="99" customFormat="1" ht="21" customHeight="1">
      <c r="A121" s="126"/>
      <c r="B121" s="127"/>
      <c r="C121" s="93"/>
      <c r="D121" s="128"/>
      <c r="E121" s="128"/>
      <c r="F121" s="128"/>
      <c r="G121" s="127"/>
      <c r="H121" s="127"/>
      <c r="I121" s="127"/>
      <c r="J121" s="112"/>
      <c r="K121" s="108"/>
      <c r="L121" s="108"/>
      <c r="M121" s="108"/>
      <c r="N121" s="108"/>
      <c r="O121" s="108"/>
      <c r="P121" s="108"/>
      <c r="Q121" s="108"/>
      <c r="R121" s="108"/>
      <c r="S121" s="134"/>
      <c r="T121" s="136"/>
    </row>
    <row r="122" spans="1:20" s="100" customFormat="1" ht="13.5"/>
    <row r="123" spans="1:20" s="100" customFormat="1" ht="13.5"/>
    <row r="124" spans="1:20" s="100" customFormat="1" ht="13.5"/>
    <row r="125" spans="1:20" s="100" customFormat="1" ht="13.5"/>
    <row r="126" spans="1:20" s="99" customFormat="1" ht="21" customHeight="1">
      <c r="A126" s="126"/>
      <c r="B126" s="127"/>
      <c r="C126" s="93"/>
      <c r="D126" s="128"/>
      <c r="E126" s="128"/>
      <c r="F126" s="128"/>
      <c r="G126" s="127"/>
      <c r="H126" s="127"/>
      <c r="I126" s="127"/>
      <c r="J126" s="112"/>
      <c r="K126" s="108"/>
      <c r="L126" s="108"/>
      <c r="M126" s="108"/>
      <c r="N126" s="108"/>
      <c r="O126" s="108"/>
      <c r="P126" s="108"/>
      <c r="Q126" s="108"/>
      <c r="R126" s="108"/>
      <c r="S126" s="134"/>
    </row>
    <row r="127" spans="1:20" s="99" customFormat="1" ht="21" customHeight="1">
      <c r="A127" s="126"/>
      <c r="B127" s="127"/>
      <c r="C127" s="93"/>
      <c r="D127" s="128"/>
      <c r="E127" s="128"/>
      <c r="F127" s="128"/>
      <c r="G127" s="127"/>
      <c r="H127" s="127"/>
      <c r="I127" s="127"/>
      <c r="J127" s="112"/>
      <c r="K127" s="108"/>
      <c r="L127" s="108"/>
      <c r="M127" s="108"/>
      <c r="N127" s="108"/>
      <c r="O127" s="108"/>
      <c r="P127" s="108"/>
      <c r="Q127" s="108"/>
      <c r="R127" s="108"/>
      <c r="S127" s="134"/>
    </row>
    <row r="128" spans="1:20" s="99" customFormat="1" ht="21" customHeight="1">
      <c r="A128" s="126"/>
      <c r="B128" s="127"/>
      <c r="C128" s="93"/>
      <c r="D128" s="128"/>
      <c r="E128" s="128"/>
      <c r="F128" s="128"/>
      <c r="G128" s="127"/>
      <c r="H128" s="127"/>
      <c r="I128" s="127"/>
      <c r="J128" s="112"/>
      <c r="K128" s="108"/>
      <c r="L128" s="108"/>
      <c r="M128" s="108"/>
      <c r="N128" s="108"/>
      <c r="O128" s="108"/>
      <c r="P128" s="108"/>
      <c r="Q128" s="108"/>
      <c r="R128" s="108"/>
      <c r="S128" s="134"/>
    </row>
    <row r="129" spans="1:22" ht="15" customHeight="1">
      <c r="A129" s="137"/>
      <c r="B129" s="137"/>
      <c r="C129" s="138"/>
      <c r="D129" s="138"/>
      <c r="E129" s="138"/>
      <c r="F129" s="138"/>
      <c r="G129" s="138"/>
      <c r="H129" s="138"/>
      <c r="I129" s="138"/>
      <c r="J129" s="138"/>
      <c r="K129" s="111"/>
      <c r="L129" s="111"/>
      <c r="M129" s="111"/>
      <c r="N129" s="111"/>
      <c r="O129" s="111"/>
      <c r="P129" s="111"/>
      <c r="Q129" s="141"/>
      <c r="R129" s="141"/>
      <c r="S129" s="111"/>
      <c r="T129" s="111"/>
      <c r="U129" s="111"/>
      <c r="V129" s="111"/>
    </row>
    <row r="130" spans="1:22" ht="15" customHeight="1">
      <c r="A130" s="137"/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11"/>
      <c r="M130" s="138"/>
      <c r="N130" s="138"/>
      <c r="O130" s="138"/>
      <c r="P130" s="138"/>
      <c r="Q130" s="138"/>
      <c r="R130" s="138"/>
      <c r="S130" s="111"/>
      <c r="T130" s="138"/>
      <c r="U130" s="138"/>
      <c r="V130" s="138"/>
    </row>
    <row r="131" spans="1:22" ht="15" customHeight="1">
      <c r="A131" s="137"/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11"/>
      <c r="T131" s="138"/>
      <c r="U131" s="138"/>
      <c r="V131" s="138"/>
    </row>
    <row r="132" spans="1:22" s="100" customFormat="1" ht="13.5"/>
    <row r="133" spans="1:22" s="100" customFormat="1" ht="13.5"/>
    <row r="134" spans="1:22" s="100" customFormat="1" ht="13.5"/>
    <row r="135" spans="1:22" s="99" customFormat="1" ht="21" customHeight="1">
      <c r="A135" s="104"/>
      <c r="B135" s="104"/>
      <c r="C135" s="93"/>
      <c r="D135" s="104"/>
      <c r="E135" s="104"/>
      <c r="F135" s="104"/>
      <c r="G135" s="104"/>
      <c r="H135" s="104"/>
      <c r="I135" s="104"/>
      <c r="J135" s="112"/>
      <c r="K135" s="108"/>
      <c r="L135" s="108"/>
      <c r="M135" s="108"/>
      <c r="N135" s="108"/>
      <c r="O135" s="108"/>
      <c r="P135" s="108"/>
      <c r="Q135" s="132"/>
      <c r="R135" s="132"/>
      <c r="S135" s="133"/>
      <c r="T135" s="108"/>
    </row>
    <row r="136" spans="1:22" s="99" customFormat="1" ht="21" customHeight="1">
      <c r="A136" s="104"/>
      <c r="B136" s="104"/>
      <c r="C136" s="93"/>
      <c r="D136" s="104"/>
      <c r="E136" s="104"/>
      <c r="F136" s="104"/>
      <c r="G136" s="104"/>
      <c r="H136" s="104"/>
      <c r="I136" s="104"/>
      <c r="J136" s="112"/>
      <c r="K136" s="108"/>
      <c r="L136" s="108"/>
      <c r="M136" s="108"/>
      <c r="N136" s="108"/>
      <c r="O136" s="108"/>
      <c r="P136" s="108"/>
      <c r="Q136" s="132"/>
      <c r="R136" s="132"/>
      <c r="S136" s="133"/>
      <c r="T136" s="108"/>
    </row>
    <row r="137" spans="1:22" s="99" customFormat="1" ht="21" customHeight="1">
      <c r="A137" s="104"/>
      <c r="B137" s="104"/>
      <c r="C137" s="93"/>
      <c r="D137" s="104"/>
      <c r="E137" s="104"/>
      <c r="F137" s="104"/>
      <c r="G137" s="104"/>
      <c r="H137" s="104"/>
      <c r="I137" s="104"/>
      <c r="J137" s="112"/>
      <c r="K137" s="108"/>
      <c r="L137" s="108"/>
      <c r="M137" s="108"/>
      <c r="N137" s="108"/>
      <c r="O137" s="108"/>
      <c r="P137" s="108"/>
      <c r="Q137" s="132"/>
      <c r="R137" s="132"/>
      <c r="S137" s="133"/>
      <c r="T137" s="108"/>
    </row>
    <row r="138" spans="1:22" s="99" customFormat="1" ht="21" customHeight="1">
      <c r="A138" s="104"/>
      <c r="B138" s="104"/>
      <c r="C138" s="93"/>
      <c r="D138" s="104"/>
      <c r="E138" s="104"/>
      <c r="F138" s="104"/>
      <c r="G138" s="104"/>
      <c r="H138" s="104"/>
      <c r="I138" s="104"/>
      <c r="J138" s="112"/>
      <c r="K138" s="108"/>
      <c r="L138" s="108"/>
      <c r="M138" s="108"/>
      <c r="N138" s="108"/>
      <c r="O138" s="108"/>
      <c r="P138" s="108"/>
      <c r="Q138" s="115"/>
      <c r="R138" s="115"/>
      <c r="S138" s="133"/>
    </row>
    <row r="139" spans="1:22" s="99" customFormat="1" ht="21" customHeight="1">
      <c r="A139" s="104"/>
      <c r="B139" s="104"/>
      <c r="C139" s="93"/>
      <c r="D139" s="104"/>
      <c r="E139" s="104"/>
      <c r="F139" s="104"/>
      <c r="G139" s="104"/>
      <c r="H139" s="104"/>
      <c r="I139" s="104"/>
      <c r="J139" s="112"/>
      <c r="K139" s="108"/>
      <c r="L139" s="108"/>
      <c r="M139" s="108"/>
      <c r="N139" s="108"/>
      <c r="O139" s="108"/>
      <c r="P139" s="108"/>
      <c r="Q139" s="108"/>
      <c r="R139" s="108"/>
      <c r="S139" s="134"/>
    </row>
    <row r="140" spans="1:22" s="99" customFormat="1" ht="21" customHeight="1">
      <c r="A140" s="104"/>
      <c r="B140" s="104"/>
      <c r="C140" s="93"/>
      <c r="D140" s="104"/>
      <c r="E140" s="104"/>
      <c r="F140" s="104"/>
      <c r="G140" s="104"/>
      <c r="H140" s="104"/>
      <c r="I140" s="104"/>
      <c r="J140" s="112"/>
      <c r="K140" s="108"/>
      <c r="L140" s="108"/>
      <c r="M140" s="108"/>
      <c r="N140" s="108"/>
      <c r="O140" s="108"/>
      <c r="P140" s="108"/>
      <c r="Q140" s="108"/>
      <c r="R140" s="108"/>
      <c r="S140" s="134"/>
    </row>
    <row r="141" spans="1:22" s="99" customFormat="1" ht="21" customHeight="1">
      <c r="A141" s="104"/>
      <c r="B141" s="104"/>
      <c r="C141" s="93"/>
      <c r="D141" s="104"/>
      <c r="E141" s="104"/>
      <c r="F141" s="104"/>
      <c r="G141" s="104"/>
      <c r="H141" s="104"/>
      <c r="I141" s="104"/>
      <c r="J141" s="112"/>
      <c r="K141" s="108"/>
      <c r="L141" s="108"/>
      <c r="M141" s="108"/>
      <c r="N141" s="108"/>
      <c r="O141" s="108"/>
      <c r="P141" s="108"/>
      <c r="Q141" s="108"/>
      <c r="R141" s="108"/>
      <c r="S141" s="134"/>
    </row>
    <row r="142" spans="1:22" s="100" customFormat="1" ht="13.5"/>
    <row r="143" spans="1:22" s="100" customFormat="1" ht="13.5"/>
    <row r="144" spans="1:22" s="100" customFormat="1" ht="13.5"/>
    <row r="145" spans="1:22" s="100" customFormat="1" ht="13.5"/>
    <row r="146" spans="1:22" s="100" customFormat="1" ht="13.5"/>
    <row r="147" spans="1:22" s="99" customFormat="1" ht="21" customHeight="1">
      <c r="A147" s="104"/>
      <c r="B147" s="104"/>
      <c r="C147" s="93"/>
      <c r="D147" s="104"/>
      <c r="E147" s="104"/>
      <c r="F147" s="104"/>
      <c r="G147" s="104"/>
      <c r="H147" s="104"/>
      <c r="I147" s="104"/>
      <c r="J147" s="112"/>
      <c r="K147" s="108"/>
      <c r="L147" s="108"/>
      <c r="M147" s="108"/>
      <c r="N147" s="108"/>
      <c r="O147" s="108"/>
      <c r="P147" s="108"/>
      <c r="Q147" s="108"/>
      <c r="R147" s="108"/>
      <c r="S147" s="134"/>
    </row>
    <row r="148" spans="1:22" s="99" customFormat="1" ht="21" customHeight="1">
      <c r="A148" s="104"/>
      <c r="B148" s="104"/>
      <c r="C148" s="93"/>
      <c r="D148" s="104"/>
      <c r="E148" s="104"/>
      <c r="F148" s="104"/>
      <c r="G148" s="104"/>
      <c r="H148" s="104"/>
      <c r="I148" s="104"/>
      <c r="J148" s="112"/>
      <c r="K148" s="108"/>
      <c r="L148" s="108"/>
      <c r="M148" s="108"/>
      <c r="N148" s="108"/>
      <c r="O148" s="108"/>
      <c r="P148" s="108"/>
      <c r="Q148" s="108"/>
      <c r="R148" s="108"/>
      <c r="S148" s="134"/>
    </row>
    <row r="149" spans="1:22" ht="15" customHeight="1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42"/>
      <c r="O149" s="139"/>
      <c r="P149" s="139"/>
      <c r="Q149" s="145"/>
      <c r="R149" s="145"/>
      <c r="S149" s="146"/>
      <c r="T149" s="139"/>
      <c r="U149" s="139"/>
      <c r="V149" s="139"/>
    </row>
    <row r="150" spans="1:22" ht="15" customHeight="1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42"/>
      <c r="O150" s="139"/>
      <c r="P150" s="139"/>
      <c r="Q150" s="145"/>
      <c r="R150" s="145"/>
      <c r="S150" s="146"/>
      <c r="T150" s="139"/>
      <c r="U150" s="139"/>
      <c r="V150" s="139"/>
    </row>
    <row r="151" spans="1:22" ht="15" customHeight="1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42"/>
      <c r="O151" s="139"/>
      <c r="P151" s="139"/>
      <c r="Q151" s="145"/>
      <c r="R151" s="145"/>
      <c r="S151" s="146"/>
      <c r="T151" s="139"/>
      <c r="U151" s="139"/>
      <c r="V151" s="139"/>
    </row>
    <row r="152" spans="1:22" s="100" customFormat="1" ht="13.5"/>
    <row r="153" spans="1:22" s="100" customFormat="1" ht="13.5"/>
    <row r="154" spans="1:22" s="100" customFormat="1" ht="13.5"/>
    <row r="155" spans="1:22" ht="15" customHeight="1">
      <c r="A155" s="140"/>
      <c r="B155" s="140"/>
      <c r="C155" s="140"/>
      <c r="D155" s="140"/>
      <c r="E155" s="140"/>
      <c r="F155" s="140"/>
      <c r="G155" s="139"/>
      <c r="H155" s="139"/>
      <c r="I155" s="139"/>
      <c r="J155" s="140"/>
      <c r="K155" s="143"/>
      <c r="L155" s="111"/>
      <c r="M155" s="111"/>
      <c r="N155" s="141"/>
      <c r="O155" s="141"/>
      <c r="P155" s="141"/>
      <c r="Q155" s="141"/>
      <c r="R155" s="141"/>
      <c r="S155" s="146"/>
      <c r="T155" s="139"/>
      <c r="U155" s="139"/>
      <c r="V155" s="139"/>
    </row>
    <row r="156" spans="1:22" ht="15" customHeight="1">
      <c r="A156" s="140"/>
      <c r="B156" s="140"/>
      <c r="C156" s="140"/>
      <c r="D156" s="140"/>
      <c r="E156" s="140"/>
      <c r="F156" s="140"/>
      <c r="G156" s="139"/>
      <c r="H156" s="139"/>
      <c r="I156" s="139"/>
      <c r="J156" s="140"/>
      <c r="K156" s="143"/>
      <c r="L156" s="139"/>
      <c r="M156" s="139"/>
      <c r="N156" s="142"/>
      <c r="O156" s="139"/>
      <c r="P156" s="140"/>
      <c r="Q156" s="145"/>
      <c r="R156" s="145"/>
      <c r="S156" s="146"/>
      <c r="T156" s="139"/>
      <c r="U156" s="139"/>
      <c r="V156" s="139"/>
    </row>
    <row r="157" spans="1:22" ht="15" customHeight="1">
      <c r="A157" s="140"/>
      <c r="B157" s="140"/>
      <c r="C157" s="140"/>
      <c r="D157" s="140"/>
      <c r="E157" s="140"/>
      <c r="F157" s="140"/>
      <c r="G157" s="139"/>
      <c r="H157" s="139"/>
      <c r="I157" s="139"/>
      <c r="J157" s="140"/>
      <c r="K157" s="143"/>
      <c r="L157" s="111"/>
      <c r="M157" s="111"/>
      <c r="N157" s="141"/>
      <c r="O157" s="141"/>
      <c r="P157" s="141"/>
      <c r="Q157" s="141"/>
      <c r="R157" s="141"/>
      <c r="S157" s="146"/>
      <c r="T157" s="139"/>
      <c r="U157" s="139"/>
      <c r="V157" s="139"/>
    </row>
    <row r="158" spans="1:22" ht="15" customHeight="1">
      <c r="A158" s="140"/>
      <c r="B158" s="140"/>
      <c r="C158" s="140"/>
      <c r="D158" s="140"/>
      <c r="E158" s="140"/>
      <c r="F158" s="140"/>
      <c r="G158" s="139"/>
      <c r="H158" s="139"/>
      <c r="I158" s="139"/>
      <c r="J158" s="140"/>
      <c r="K158" s="143"/>
      <c r="L158" s="111"/>
      <c r="M158" s="111"/>
      <c r="N158" s="141"/>
      <c r="O158" s="141"/>
      <c r="P158" s="139"/>
      <c r="Q158" s="141"/>
      <c r="R158" s="141"/>
      <c r="S158" s="146"/>
      <c r="T158" s="139"/>
      <c r="U158" s="139"/>
      <c r="V158" s="139"/>
    </row>
    <row r="159" spans="1:22" ht="15" customHeight="1">
      <c r="A159" s="140"/>
      <c r="B159" s="140"/>
      <c r="C159" s="140"/>
      <c r="D159" s="140"/>
      <c r="E159" s="140"/>
      <c r="F159" s="140"/>
      <c r="G159" s="139"/>
      <c r="H159" s="139"/>
      <c r="I159" s="139"/>
      <c r="J159" s="140"/>
      <c r="K159" s="143"/>
      <c r="L159" s="111"/>
      <c r="M159" s="111"/>
      <c r="N159" s="141"/>
      <c r="O159" s="141"/>
      <c r="P159" s="139"/>
      <c r="Q159" s="141"/>
      <c r="R159" s="141"/>
      <c r="S159" s="146"/>
      <c r="T159" s="139"/>
      <c r="U159" s="139"/>
      <c r="V159" s="139"/>
    </row>
    <row r="160" spans="1:22" ht="15" customHeight="1">
      <c r="A160" s="140"/>
      <c r="B160" s="140"/>
      <c r="C160" s="139"/>
      <c r="D160" s="139"/>
      <c r="E160" s="139"/>
      <c r="F160" s="141"/>
      <c r="G160" s="141"/>
      <c r="H160" s="141"/>
      <c r="I160" s="141"/>
      <c r="J160" s="111"/>
      <c r="K160" s="141"/>
      <c r="L160" s="111"/>
      <c r="M160" s="139"/>
      <c r="N160" s="111"/>
      <c r="O160" s="111"/>
      <c r="P160" s="111"/>
      <c r="Q160" s="111"/>
      <c r="R160" s="111"/>
      <c r="S160" s="146"/>
      <c r="T160" s="139"/>
      <c r="U160" s="139"/>
      <c r="V160" s="139"/>
    </row>
    <row r="161" spans="1:22" ht="15" customHeight="1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42"/>
      <c r="O161" s="139"/>
      <c r="P161" s="139"/>
      <c r="Q161" s="145"/>
      <c r="R161" s="145"/>
      <c r="S161" s="146"/>
      <c r="T161" s="139"/>
      <c r="U161" s="139"/>
      <c r="V161" s="139"/>
    </row>
    <row r="162" spans="1:22" ht="15" customHeight="1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42"/>
      <c r="O162" s="139"/>
      <c r="P162" s="139"/>
      <c r="Q162" s="145"/>
      <c r="R162" s="145"/>
      <c r="S162" s="146"/>
      <c r="T162" s="139"/>
      <c r="U162" s="139"/>
      <c r="V162" s="139"/>
    </row>
    <row r="163" spans="1:22" ht="15" customHeight="1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42"/>
      <c r="O163" s="139"/>
      <c r="P163" s="139"/>
      <c r="Q163" s="145"/>
      <c r="R163" s="145"/>
      <c r="S163" s="146"/>
      <c r="T163" s="139"/>
      <c r="U163" s="139"/>
      <c r="V163" s="139"/>
    </row>
    <row r="164" spans="1:22" ht="15" customHeight="1">
      <c r="A164" s="140"/>
      <c r="B164" s="140"/>
      <c r="C164" s="140"/>
      <c r="D164" s="140"/>
      <c r="E164" s="140"/>
      <c r="F164" s="140"/>
      <c r="G164" s="139"/>
      <c r="H164" s="139"/>
      <c r="I164" s="139"/>
      <c r="J164" s="140"/>
      <c r="K164" s="143"/>
      <c r="L164" s="111"/>
      <c r="M164" s="111"/>
      <c r="N164" s="141"/>
      <c r="O164" s="141"/>
      <c r="P164" s="141"/>
      <c r="Q164" s="141"/>
      <c r="R164" s="141"/>
      <c r="S164" s="146"/>
      <c r="T164" s="139"/>
      <c r="U164" s="139"/>
      <c r="V164" s="139"/>
    </row>
    <row r="165" spans="1:22" ht="15" customHeight="1">
      <c r="A165" s="140"/>
      <c r="B165" s="140"/>
      <c r="C165" s="140"/>
      <c r="D165" s="140"/>
      <c r="E165" s="140"/>
      <c r="F165" s="140"/>
      <c r="G165" s="139"/>
      <c r="H165" s="139"/>
      <c r="I165" s="139"/>
      <c r="J165" s="140"/>
      <c r="K165" s="143"/>
      <c r="L165" s="111"/>
      <c r="M165" s="111"/>
      <c r="N165" s="141"/>
      <c r="O165" s="141"/>
      <c r="P165" s="141"/>
      <c r="Q165" s="141"/>
      <c r="R165" s="141"/>
      <c r="S165" s="146"/>
      <c r="T165" s="139"/>
      <c r="U165" s="139"/>
      <c r="V165" s="139"/>
    </row>
    <row r="166" spans="1:22" ht="15" customHeight="1">
      <c r="A166" s="140"/>
      <c r="B166" s="140"/>
      <c r="C166" s="140"/>
      <c r="D166" s="140"/>
      <c r="E166" s="140"/>
      <c r="F166" s="140"/>
      <c r="G166" s="139"/>
      <c r="H166" s="139"/>
      <c r="I166" s="139"/>
      <c r="J166" s="140"/>
      <c r="K166" s="143"/>
      <c r="L166" s="111"/>
      <c r="M166" s="111"/>
      <c r="N166" s="141"/>
      <c r="O166" s="141"/>
      <c r="P166" s="139"/>
      <c r="Q166" s="141"/>
      <c r="R166" s="141"/>
      <c r="S166" s="146"/>
      <c r="T166" s="139"/>
      <c r="U166" s="139"/>
      <c r="V166" s="139"/>
    </row>
    <row r="167" spans="1:22" ht="15" customHeight="1">
      <c r="A167" s="140"/>
      <c r="B167" s="140"/>
      <c r="C167" s="140"/>
      <c r="D167" s="140"/>
      <c r="E167" s="140"/>
      <c r="F167" s="140"/>
      <c r="G167" s="139"/>
      <c r="H167" s="139"/>
      <c r="I167" s="139"/>
      <c r="J167" s="140"/>
      <c r="K167" s="143"/>
      <c r="L167" s="111"/>
      <c r="M167" s="111"/>
      <c r="N167" s="141"/>
      <c r="O167" s="141"/>
      <c r="P167" s="139"/>
      <c r="Q167" s="141"/>
      <c r="R167" s="141"/>
      <c r="S167" s="146"/>
      <c r="T167" s="139"/>
      <c r="U167" s="139"/>
      <c r="V167" s="139"/>
    </row>
    <row r="168" spans="1:22" ht="15" customHeight="1">
      <c r="A168" s="140"/>
      <c r="B168" s="140"/>
      <c r="C168" s="139"/>
      <c r="D168" s="139"/>
      <c r="E168" s="139"/>
      <c r="F168" s="141"/>
      <c r="G168" s="141"/>
      <c r="H168" s="141"/>
      <c r="I168" s="141"/>
      <c r="J168" s="111"/>
      <c r="K168" s="141"/>
      <c r="L168" s="111"/>
      <c r="M168" s="139"/>
      <c r="N168" s="141"/>
      <c r="O168" s="111"/>
      <c r="P168" s="111"/>
      <c r="Q168" s="111"/>
      <c r="R168" s="111"/>
      <c r="S168" s="146"/>
      <c r="T168" s="139"/>
      <c r="U168" s="139"/>
      <c r="V168" s="139"/>
    </row>
    <row r="169" spans="1:22" ht="15" customHeight="1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42"/>
      <c r="O169" s="139"/>
      <c r="P169" s="139"/>
      <c r="Q169" s="145"/>
      <c r="R169" s="145"/>
      <c r="S169" s="146"/>
      <c r="T169" s="139"/>
      <c r="U169" s="139"/>
      <c r="V169" s="139"/>
    </row>
    <row r="170" spans="1:22" ht="15" customHeight="1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42"/>
      <c r="O170" s="139"/>
      <c r="P170" s="139"/>
      <c r="Q170" s="145"/>
      <c r="R170" s="145"/>
      <c r="S170" s="146"/>
      <c r="T170" s="139"/>
      <c r="U170" s="139"/>
      <c r="V170" s="139"/>
    </row>
    <row r="171" spans="1:22" ht="15" customHeight="1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42"/>
      <c r="O171" s="139"/>
      <c r="P171" s="139"/>
      <c r="Q171" s="145"/>
      <c r="R171" s="145"/>
      <c r="S171" s="146"/>
      <c r="T171" s="139"/>
      <c r="U171" s="139"/>
      <c r="V171" s="139"/>
    </row>
    <row r="172" spans="1:22" ht="15" customHeight="1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42"/>
      <c r="O172" s="139"/>
      <c r="P172" s="139"/>
      <c r="Q172" s="145"/>
      <c r="R172" s="145"/>
      <c r="S172" s="146"/>
      <c r="T172" s="139"/>
      <c r="U172" s="139"/>
      <c r="V172" s="139"/>
    </row>
    <row r="173" spans="1:22" ht="15" customHeight="1">
      <c r="A173" s="103"/>
      <c r="B173" s="103"/>
      <c r="C173" s="138"/>
      <c r="D173" s="138"/>
      <c r="E173" s="138"/>
      <c r="F173" s="138"/>
      <c r="G173" s="138"/>
      <c r="H173" s="138"/>
      <c r="I173" s="138"/>
      <c r="J173" s="138"/>
      <c r="K173" s="138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</row>
    <row r="174" spans="1:22" ht="15" customHeight="1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42"/>
      <c r="O174" s="139"/>
      <c r="P174" s="139"/>
      <c r="Q174" s="145"/>
      <c r="R174" s="145"/>
      <c r="S174" s="146"/>
      <c r="T174" s="139"/>
      <c r="U174" s="139"/>
      <c r="V174" s="139"/>
    </row>
    <row r="175" spans="1:22" ht="15" customHeight="1">
      <c r="A175" s="140"/>
      <c r="B175" s="140"/>
      <c r="C175" s="140"/>
      <c r="D175" s="140"/>
      <c r="E175" s="140"/>
      <c r="F175" s="140"/>
      <c r="G175" s="139"/>
      <c r="H175" s="139"/>
      <c r="I175" s="139"/>
      <c r="J175" s="140"/>
      <c r="K175" s="143"/>
      <c r="L175" s="111"/>
      <c r="M175" s="111"/>
      <c r="N175" s="141"/>
      <c r="O175" s="141"/>
      <c r="P175" s="141"/>
      <c r="Q175" s="141"/>
      <c r="R175" s="141"/>
      <c r="S175" s="146"/>
      <c r="T175" s="139"/>
      <c r="U175" s="139"/>
      <c r="V175" s="139"/>
    </row>
    <row r="176" spans="1:22" ht="15" customHeight="1">
      <c r="A176" s="140"/>
      <c r="B176" s="140"/>
      <c r="C176" s="140"/>
      <c r="D176" s="140"/>
      <c r="E176" s="140"/>
      <c r="F176" s="140"/>
      <c r="G176" s="139"/>
      <c r="H176" s="139"/>
      <c r="I176" s="139"/>
      <c r="J176" s="140"/>
      <c r="K176" s="143"/>
      <c r="L176" s="111"/>
      <c r="M176" s="111"/>
      <c r="N176" s="141"/>
      <c r="O176" s="141"/>
      <c r="P176" s="141"/>
      <c r="Q176" s="141"/>
      <c r="R176" s="141"/>
      <c r="S176" s="146"/>
      <c r="T176" s="139"/>
      <c r="U176" s="139"/>
      <c r="V176" s="139"/>
    </row>
    <row r="177" spans="1:22" ht="15" customHeight="1">
      <c r="A177" s="103"/>
      <c r="B177" s="103"/>
      <c r="C177" s="138"/>
      <c r="D177" s="138"/>
      <c r="E177" s="138"/>
      <c r="F177" s="138"/>
      <c r="G177" s="138"/>
      <c r="H177" s="138"/>
      <c r="I177" s="138"/>
      <c r="J177" s="138"/>
      <c r="K177" s="138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</row>
    <row r="178" spans="1:22" ht="15" customHeight="1">
      <c r="A178" s="140"/>
      <c r="B178" s="140"/>
      <c r="C178" s="140"/>
      <c r="D178" s="140"/>
      <c r="E178" s="140"/>
      <c r="F178" s="140"/>
      <c r="G178" s="139"/>
      <c r="H178" s="139"/>
      <c r="I178" s="139"/>
      <c r="J178" s="140"/>
      <c r="K178" s="143"/>
      <c r="L178" s="111"/>
      <c r="M178" s="111"/>
      <c r="N178" s="141"/>
      <c r="O178" s="141"/>
      <c r="P178" s="140"/>
      <c r="Q178" s="141"/>
      <c r="R178" s="141"/>
      <c r="S178" s="146"/>
      <c r="T178" s="139"/>
      <c r="U178" s="139"/>
      <c r="V178" s="139"/>
    </row>
    <row r="179" spans="1:22" ht="15" customHeight="1">
      <c r="A179" s="140"/>
      <c r="B179" s="140"/>
      <c r="C179" s="140"/>
      <c r="D179" s="140"/>
      <c r="E179" s="140"/>
      <c r="F179" s="140"/>
      <c r="G179" s="139"/>
      <c r="H179" s="139"/>
      <c r="I179" s="139"/>
      <c r="J179" s="140"/>
      <c r="K179" s="143"/>
      <c r="L179" s="111"/>
      <c r="M179" s="111"/>
      <c r="N179" s="141"/>
      <c r="O179" s="141"/>
      <c r="P179" s="139"/>
      <c r="Q179" s="141"/>
      <c r="R179" s="141"/>
      <c r="S179" s="146"/>
      <c r="T179" s="139"/>
      <c r="U179" s="139"/>
      <c r="V179" s="139"/>
    </row>
    <row r="180" spans="1:22" ht="15" customHeight="1">
      <c r="A180" s="140"/>
      <c r="B180" s="140"/>
      <c r="C180" s="140"/>
      <c r="D180" s="140"/>
      <c r="E180" s="140"/>
      <c r="F180" s="140"/>
      <c r="G180" s="139"/>
      <c r="H180" s="139"/>
      <c r="I180" s="139"/>
      <c r="J180" s="140"/>
      <c r="K180" s="143"/>
      <c r="L180" s="111"/>
      <c r="M180" s="111"/>
      <c r="N180" s="141"/>
      <c r="O180" s="141"/>
      <c r="P180" s="139"/>
      <c r="Q180" s="141"/>
      <c r="R180" s="141"/>
      <c r="S180" s="146"/>
      <c r="T180" s="139"/>
      <c r="U180" s="139"/>
      <c r="V180" s="139"/>
    </row>
    <row r="181" spans="1:22" ht="15" customHeight="1">
      <c r="A181" s="140"/>
      <c r="B181" s="140"/>
      <c r="C181" s="139"/>
      <c r="D181" s="139"/>
      <c r="E181" s="139"/>
      <c r="F181" s="141"/>
      <c r="G181" s="141"/>
      <c r="H181" s="141"/>
      <c r="I181" s="141"/>
      <c r="J181" s="111"/>
      <c r="K181" s="141"/>
      <c r="L181" s="111"/>
      <c r="M181" s="139"/>
      <c r="N181" s="111"/>
      <c r="O181" s="111"/>
      <c r="P181" s="111"/>
      <c r="Q181" s="111"/>
      <c r="R181" s="111"/>
      <c r="S181" s="146"/>
      <c r="T181" s="139"/>
      <c r="U181" s="139"/>
      <c r="V181" s="139"/>
    </row>
    <row r="182" spans="1:22" ht="15" customHeight="1">
      <c r="A182" s="140"/>
      <c r="B182" s="140"/>
      <c r="C182" s="139"/>
      <c r="D182" s="139"/>
      <c r="E182" s="139"/>
      <c r="F182" s="141"/>
      <c r="G182" s="141"/>
      <c r="H182" s="141"/>
      <c r="I182" s="141"/>
      <c r="J182" s="111"/>
      <c r="K182" s="141"/>
      <c r="L182" s="111"/>
      <c r="M182" s="139"/>
      <c r="N182" s="111"/>
      <c r="O182" s="111"/>
      <c r="P182" s="111"/>
      <c r="Q182" s="111"/>
      <c r="R182" s="111"/>
      <c r="S182" s="146"/>
      <c r="T182" s="139"/>
      <c r="U182" s="139"/>
      <c r="V182" s="139"/>
    </row>
    <row r="183" spans="1:22" ht="15" customHeight="1">
      <c r="A183" s="140"/>
      <c r="B183" s="140"/>
      <c r="C183" s="139"/>
      <c r="D183" s="139"/>
      <c r="E183" s="139"/>
      <c r="F183" s="141"/>
      <c r="G183" s="141"/>
      <c r="H183" s="141"/>
      <c r="I183" s="141"/>
      <c r="J183" s="111"/>
      <c r="K183" s="141"/>
      <c r="L183" s="111"/>
      <c r="M183" s="139"/>
      <c r="N183" s="141"/>
      <c r="O183" s="111"/>
      <c r="P183" s="111"/>
      <c r="Q183" s="111"/>
      <c r="R183" s="111"/>
      <c r="S183" s="146"/>
      <c r="T183" s="139"/>
      <c r="U183" s="139"/>
      <c r="V183" s="139"/>
    </row>
    <row r="184" spans="1:22" ht="15" customHeight="1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42"/>
      <c r="O184" s="139"/>
      <c r="P184" s="139"/>
      <c r="Q184" s="145"/>
      <c r="R184" s="145"/>
      <c r="S184" s="146"/>
      <c r="T184" s="139"/>
      <c r="U184" s="139"/>
      <c r="V184" s="139"/>
    </row>
    <row r="185" spans="1:22" ht="15" customHeight="1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42"/>
      <c r="O185" s="139"/>
      <c r="P185" s="139"/>
      <c r="Q185" s="145"/>
      <c r="R185" s="145"/>
      <c r="S185" s="146"/>
      <c r="T185" s="139"/>
      <c r="U185" s="139"/>
      <c r="V185" s="139"/>
    </row>
    <row r="186" spans="1:22" ht="15" customHeight="1">
      <c r="A186" s="140"/>
      <c r="B186" s="140"/>
      <c r="C186" s="140"/>
      <c r="D186" s="140"/>
      <c r="E186" s="140"/>
      <c r="F186" s="140"/>
      <c r="G186" s="139"/>
      <c r="H186" s="139"/>
      <c r="I186" s="139"/>
      <c r="J186" s="140"/>
      <c r="K186" s="143"/>
      <c r="L186" s="111"/>
      <c r="M186" s="111"/>
      <c r="N186" s="141"/>
      <c r="O186" s="141"/>
      <c r="P186" s="141"/>
      <c r="Q186" s="141"/>
      <c r="R186" s="141"/>
      <c r="S186" s="146"/>
      <c r="T186" s="139"/>
      <c r="U186" s="139"/>
      <c r="V186" s="139"/>
    </row>
    <row r="187" spans="1:22" ht="15" customHeight="1">
      <c r="A187" s="140"/>
      <c r="B187" s="140"/>
      <c r="C187" s="140"/>
      <c r="D187" s="140"/>
      <c r="E187" s="140"/>
      <c r="F187" s="140"/>
      <c r="G187" s="139"/>
      <c r="H187" s="139"/>
      <c r="I187" s="139"/>
      <c r="J187" s="140"/>
      <c r="K187" s="143"/>
      <c r="L187" s="111"/>
      <c r="M187" s="111"/>
      <c r="N187" s="141"/>
      <c r="O187" s="141"/>
      <c r="P187" s="141"/>
      <c r="Q187" s="141"/>
      <c r="R187" s="141"/>
      <c r="S187" s="146"/>
      <c r="T187" s="139"/>
      <c r="U187" s="139"/>
      <c r="V187" s="139"/>
    </row>
    <row r="188" spans="1:22" ht="15" customHeight="1">
      <c r="A188" s="140"/>
      <c r="B188" s="140"/>
      <c r="C188" s="140"/>
      <c r="D188" s="140"/>
      <c r="E188" s="140"/>
      <c r="F188" s="140"/>
      <c r="G188" s="139"/>
      <c r="H188" s="139"/>
      <c r="I188" s="139"/>
      <c r="J188" s="140"/>
      <c r="K188" s="143"/>
      <c r="L188" s="111"/>
      <c r="M188" s="111"/>
      <c r="N188" s="141"/>
      <c r="O188" s="141"/>
      <c r="P188" s="140"/>
      <c r="Q188" s="141"/>
      <c r="R188" s="141"/>
      <c r="S188" s="146"/>
      <c r="T188" s="139"/>
      <c r="U188" s="139"/>
      <c r="V188" s="139"/>
    </row>
    <row r="189" spans="1:22" ht="15" customHeight="1">
      <c r="A189" s="140"/>
      <c r="B189" s="140"/>
      <c r="C189" s="140"/>
      <c r="D189" s="140"/>
      <c r="E189" s="140"/>
      <c r="F189" s="140"/>
      <c r="G189" s="139"/>
      <c r="H189" s="139"/>
      <c r="I189" s="139"/>
      <c r="J189" s="140"/>
      <c r="K189" s="143"/>
      <c r="L189" s="111"/>
      <c r="M189" s="111"/>
      <c r="N189" s="141"/>
      <c r="O189" s="141"/>
      <c r="P189" s="139"/>
      <c r="Q189" s="141"/>
      <c r="R189" s="141"/>
      <c r="S189" s="146"/>
      <c r="T189" s="139"/>
      <c r="U189" s="139"/>
      <c r="V189" s="139"/>
    </row>
    <row r="190" spans="1:22" ht="15" customHeight="1">
      <c r="A190" s="140"/>
      <c r="B190" s="140"/>
      <c r="C190" s="140"/>
      <c r="D190" s="140"/>
      <c r="E190" s="140"/>
      <c r="F190" s="140"/>
      <c r="G190" s="139"/>
      <c r="H190" s="139"/>
      <c r="I190" s="139"/>
      <c r="J190" s="140"/>
      <c r="K190" s="143"/>
      <c r="L190" s="111"/>
      <c r="M190" s="111"/>
      <c r="N190" s="141"/>
      <c r="O190" s="141"/>
      <c r="P190" s="139"/>
      <c r="Q190" s="141"/>
      <c r="R190" s="141"/>
      <c r="S190" s="146"/>
      <c r="T190" s="139"/>
      <c r="U190" s="139"/>
      <c r="V190" s="139"/>
    </row>
    <row r="191" spans="1:22" ht="15" customHeight="1">
      <c r="A191" s="140"/>
      <c r="B191" s="140"/>
      <c r="C191" s="140"/>
      <c r="D191" s="140"/>
      <c r="E191" s="140"/>
      <c r="F191" s="140"/>
      <c r="G191" s="139"/>
      <c r="H191" s="139"/>
      <c r="I191" s="139"/>
      <c r="J191" s="140"/>
      <c r="K191" s="139"/>
      <c r="L191" s="139"/>
      <c r="M191" s="139"/>
      <c r="N191" s="141"/>
      <c r="O191" s="141"/>
      <c r="P191" s="139"/>
      <c r="Q191" s="141"/>
      <c r="R191" s="141"/>
      <c r="S191" s="146"/>
      <c r="T191" s="139"/>
      <c r="U191" s="139"/>
      <c r="V191" s="139"/>
    </row>
    <row r="192" spans="1:22" ht="15" customHeight="1">
      <c r="A192" s="140"/>
      <c r="B192" s="140"/>
      <c r="C192" s="140"/>
      <c r="D192" s="140"/>
      <c r="E192" s="140"/>
      <c r="F192" s="140"/>
      <c r="G192" s="139"/>
      <c r="H192" s="139"/>
      <c r="I192" s="139"/>
      <c r="J192" s="140"/>
      <c r="K192" s="139"/>
      <c r="L192" s="139"/>
      <c r="M192" s="139"/>
      <c r="N192" s="144"/>
      <c r="O192" s="144"/>
      <c r="P192" s="144"/>
      <c r="Q192" s="144"/>
      <c r="R192" s="144"/>
      <c r="S192" s="146"/>
      <c r="T192" s="139"/>
      <c r="U192" s="139"/>
      <c r="V192" s="139"/>
    </row>
    <row r="193" spans="1:22" ht="15" customHeight="1">
      <c r="A193" s="140"/>
      <c r="B193" s="140"/>
      <c r="C193" s="140"/>
      <c r="D193" s="140"/>
      <c r="E193" s="140"/>
      <c r="F193" s="140"/>
      <c r="G193" s="139"/>
      <c r="H193" s="139"/>
      <c r="I193" s="139"/>
      <c r="J193" s="140"/>
      <c r="K193" s="139"/>
      <c r="L193" s="139"/>
      <c r="M193" s="139"/>
      <c r="N193" s="144"/>
      <c r="O193" s="144"/>
      <c r="P193" s="144"/>
      <c r="Q193" s="144"/>
      <c r="R193" s="144"/>
      <c r="S193" s="146"/>
      <c r="T193" s="139"/>
      <c r="U193" s="139"/>
      <c r="V193" s="139"/>
    </row>
    <row r="194" spans="1:22" ht="15" customHeight="1">
      <c r="A194" s="140"/>
      <c r="B194" s="140"/>
      <c r="C194" s="140"/>
      <c r="D194" s="140"/>
      <c r="E194" s="140"/>
      <c r="F194" s="140"/>
      <c r="G194" s="139"/>
      <c r="H194" s="139"/>
      <c r="I194" s="139"/>
      <c r="J194" s="140"/>
      <c r="K194" s="139"/>
      <c r="L194" s="111"/>
      <c r="M194" s="111"/>
      <c r="N194" s="111"/>
      <c r="O194" s="111"/>
      <c r="P194" s="111"/>
      <c r="Q194" s="111"/>
      <c r="R194" s="111"/>
      <c r="S194" s="146"/>
      <c r="T194" s="111"/>
      <c r="U194" s="139"/>
      <c r="V194" s="139"/>
    </row>
    <row r="195" spans="1:22" ht="15" customHeight="1">
      <c r="A195" s="140"/>
      <c r="B195" s="140"/>
      <c r="C195" s="140"/>
      <c r="D195" s="140"/>
      <c r="E195" s="140"/>
      <c r="F195" s="140"/>
      <c r="G195" s="139"/>
      <c r="H195" s="139"/>
      <c r="I195" s="139"/>
      <c r="J195" s="140"/>
      <c r="K195" s="139"/>
      <c r="L195" s="111"/>
      <c r="M195" s="111"/>
      <c r="N195" s="111"/>
      <c r="O195" s="111"/>
      <c r="P195" s="111"/>
      <c r="Q195" s="111"/>
      <c r="R195" s="111"/>
      <c r="S195" s="146"/>
      <c r="T195" s="111"/>
      <c r="U195" s="139"/>
      <c r="V195" s="139"/>
    </row>
    <row r="196" spans="1:22" ht="15" customHeight="1">
      <c r="A196" s="140"/>
      <c r="B196" s="140"/>
      <c r="C196" s="140"/>
      <c r="D196" s="140"/>
      <c r="E196" s="140"/>
      <c r="F196" s="140"/>
      <c r="G196" s="139"/>
      <c r="H196" s="139"/>
      <c r="I196" s="139"/>
      <c r="J196" s="140"/>
      <c r="K196" s="139"/>
      <c r="L196" s="111"/>
      <c r="M196" s="111"/>
      <c r="N196" s="111"/>
      <c r="O196" s="111"/>
      <c r="P196" s="111"/>
      <c r="Q196" s="111"/>
      <c r="R196" s="111"/>
      <c r="S196" s="146"/>
      <c r="T196" s="111"/>
      <c r="U196" s="139"/>
      <c r="V196" s="139"/>
    </row>
    <row r="197" spans="1:22" ht="15" customHeight="1">
      <c r="A197" s="140"/>
      <c r="B197" s="140"/>
      <c r="C197" s="140"/>
      <c r="D197" s="140"/>
      <c r="E197" s="140"/>
      <c r="F197" s="140"/>
      <c r="G197" s="139"/>
      <c r="H197" s="139"/>
      <c r="I197" s="139"/>
      <c r="J197" s="140"/>
      <c r="K197" s="139"/>
      <c r="L197" s="111"/>
      <c r="M197" s="111"/>
      <c r="N197" s="111"/>
      <c r="O197" s="111"/>
      <c r="P197" s="111"/>
      <c r="Q197" s="111"/>
      <c r="R197" s="111"/>
      <c r="S197" s="146"/>
      <c r="T197" s="111"/>
      <c r="U197" s="139"/>
      <c r="V197" s="139"/>
    </row>
    <row r="198" spans="1:22" ht="15" customHeight="1">
      <c r="A198" s="140"/>
      <c r="B198" s="140"/>
      <c r="C198" s="140"/>
      <c r="D198" s="140"/>
      <c r="E198" s="140"/>
      <c r="F198" s="140"/>
      <c r="G198" s="139"/>
      <c r="H198" s="139"/>
      <c r="I198" s="139"/>
      <c r="J198" s="140"/>
      <c r="K198" s="139"/>
      <c r="L198" s="111"/>
      <c r="M198" s="111"/>
      <c r="N198" s="111"/>
      <c r="O198" s="111"/>
      <c r="P198" s="111"/>
      <c r="Q198" s="111"/>
      <c r="R198" s="111"/>
      <c r="S198" s="146"/>
      <c r="T198" s="111"/>
      <c r="U198" s="139"/>
      <c r="V198" s="139"/>
    </row>
    <row r="199" spans="1:22" ht="15" customHeight="1">
      <c r="A199" s="140"/>
      <c r="B199" s="140"/>
      <c r="C199" s="140"/>
      <c r="D199" s="140"/>
      <c r="E199" s="140"/>
      <c r="F199" s="140"/>
      <c r="G199" s="139"/>
      <c r="H199" s="139"/>
      <c r="I199" s="139"/>
      <c r="J199" s="140"/>
      <c r="K199" s="139"/>
      <c r="L199" s="111"/>
      <c r="M199" s="111"/>
      <c r="N199" s="111"/>
      <c r="O199" s="111"/>
      <c r="P199" s="111"/>
      <c r="Q199" s="111"/>
      <c r="R199" s="111"/>
      <c r="S199" s="146"/>
      <c r="T199" s="111"/>
      <c r="U199" s="139"/>
      <c r="V199" s="139"/>
    </row>
    <row r="200" spans="1:22" ht="15" customHeight="1">
      <c r="A200" s="140"/>
      <c r="B200" s="140"/>
      <c r="C200" s="139"/>
      <c r="D200" s="139"/>
      <c r="E200" s="139"/>
      <c r="F200" s="141"/>
      <c r="G200" s="141"/>
      <c r="H200" s="141"/>
      <c r="I200" s="141"/>
      <c r="J200" s="111"/>
      <c r="K200" s="141"/>
      <c r="L200" s="111"/>
      <c r="M200" s="139"/>
      <c r="N200" s="111"/>
      <c r="O200" s="140"/>
      <c r="P200" s="111"/>
      <c r="Q200" s="140"/>
      <c r="R200" s="140"/>
      <c r="S200" s="146"/>
      <c r="T200" s="139"/>
      <c r="U200" s="139"/>
      <c r="V200" s="139"/>
    </row>
    <row r="201" spans="1:22" ht="15" customHeight="1">
      <c r="A201" s="140"/>
      <c r="B201" s="140"/>
      <c r="C201" s="139"/>
      <c r="D201" s="139"/>
      <c r="E201" s="139"/>
      <c r="F201" s="141"/>
      <c r="G201" s="141"/>
      <c r="H201" s="141"/>
      <c r="I201" s="141"/>
      <c r="J201" s="111"/>
      <c r="K201" s="141"/>
      <c r="L201" s="111"/>
      <c r="M201" s="139"/>
      <c r="N201" s="111"/>
      <c r="O201" s="140"/>
      <c r="P201" s="111"/>
      <c r="Q201" s="140"/>
      <c r="R201" s="140"/>
      <c r="S201" s="146"/>
      <c r="T201" s="139"/>
      <c r="U201" s="139"/>
      <c r="V201" s="139"/>
    </row>
    <row r="202" spans="1:22" ht="15" customHeight="1">
      <c r="A202" s="140"/>
      <c r="B202" s="140"/>
      <c r="C202" s="139"/>
      <c r="D202" s="139"/>
      <c r="E202" s="139"/>
      <c r="F202" s="141"/>
      <c r="G202" s="141"/>
      <c r="H202" s="141"/>
      <c r="I202" s="141"/>
      <c r="J202" s="111"/>
      <c r="K202" s="141"/>
      <c r="L202" s="111"/>
      <c r="M202" s="139"/>
      <c r="N202" s="111"/>
      <c r="O202" s="140"/>
      <c r="P202" s="111"/>
      <c r="Q202" s="140"/>
      <c r="R202" s="140"/>
      <c r="S202" s="146"/>
      <c r="T202" s="139"/>
      <c r="U202" s="139"/>
      <c r="V202" s="139"/>
    </row>
    <row r="203" spans="1:22" ht="15" customHeight="1">
      <c r="A203" s="140"/>
      <c r="B203" s="140"/>
      <c r="C203" s="139"/>
      <c r="D203" s="139"/>
      <c r="E203" s="139"/>
      <c r="F203" s="141"/>
      <c r="G203" s="141"/>
      <c r="H203" s="141"/>
      <c r="I203" s="141"/>
      <c r="J203" s="111"/>
      <c r="K203" s="141"/>
      <c r="L203" s="111"/>
      <c r="M203" s="139"/>
      <c r="N203" s="141"/>
      <c r="O203" s="140"/>
      <c r="P203" s="111"/>
      <c r="Q203" s="140"/>
      <c r="R203" s="140"/>
      <c r="S203" s="146"/>
      <c r="T203" s="139"/>
      <c r="U203" s="139"/>
      <c r="V203" s="139"/>
    </row>
    <row r="204" spans="1:22" ht="15" customHeight="1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42"/>
      <c r="O204" s="139"/>
      <c r="P204" s="139"/>
      <c r="Q204" s="145"/>
      <c r="R204" s="145"/>
      <c r="S204" s="146"/>
      <c r="T204" s="139"/>
      <c r="U204" s="139"/>
      <c r="V204" s="139"/>
    </row>
    <row r="205" spans="1:22" ht="15" customHeight="1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42"/>
      <c r="O205" s="139"/>
      <c r="P205" s="139"/>
      <c r="Q205" s="145"/>
      <c r="R205" s="145"/>
      <c r="S205" s="146"/>
      <c r="T205" s="139"/>
      <c r="U205" s="139"/>
      <c r="V205" s="139"/>
    </row>
    <row r="206" spans="1:22" ht="15" customHeight="1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42"/>
      <c r="O206" s="139"/>
      <c r="P206" s="139"/>
      <c r="Q206" s="145"/>
      <c r="R206" s="145"/>
      <c r="S206" s="146"/>
      <c r="T206" s="139"/>
      <c r="U206" s="139"/>
      <c r="V206" s="139"/>
    </row>
    <row r="207" spans="1:22" ht="15" customHeight="1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42"/>
      <c r="O207" s="139"/>
      <c r="P207" s="139"/>
      <c r="Q207" s="145"/>
      <c r="R207" s="145"/>
      <c r="S207" s="146"/>
      <c r="T207" s="139"/>
      <c r="U207" s="139"/>
      <c r="V207" s="139"/>
    </row>
    <row r="208" spans="1:22" ht="15" customHeight="1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42"/>
      <c r="O208" s="139"/>
      <c r="P208" s="139"/>
      <c r="Q208" s="145"/>
      <c r="R208" s="145"/>
      <c r="S208" s="146"/>
      <c r="T208" s="139"/>
      <c r="U208" s="139"/>
      <c r="V208" s="139"/>
    </row>
    <row r="209" spans="1:22" ht="15" customHeight="1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42"/>
      <c r="O209" s="139"/>
      <c r="P209" s="139"/>
      <c r="Q209" s="145"/>
      <c r="R209" s="145"/>
      <c r="S209" s="146"/>
      <c r="T209" s="139"/>
      <c r="U209" s="139"/>
      <c r="V209" s="139"/>
    </row>
    <row r="210" spans="1:22" ht="15" customHeight="1">
      <c r="A210" s="140"/>
      <c r="B210" s="140"/>
      <c r="C210" s="140"/>
      <c r="D210" s="140"/>
      <c r="E210" s="140"/>
      <c r="F210" s="140"/>
      <c r="G210" s="139"/>
      <c r="H210" s="139"/>
      <c r="I210" s="139"/>
      <c r="J210" s="140"/>
      <c r="K210" s="143"/>
      <c r="L210" s="111"/>
      <c r="M210" s="139"/>
      <c r="N210" s="142"/>
      <c r="O210" s="139"/>
      <c r="P210" s="140"/>
      <c r="Q210" s="145"/>
      <c r="R210" s="145"/>
      <c r="S210" s="146"/>
      <c r="T210" s="139"/>
      <c r="U210" s="139"/>
      <c r="V210" s="139"/>
    </row>
    <row r="211" spans="1:22" ht="15" customHeight="1">
      <c r="A211" s="140"/>
      <c r="B211" s="140"/>
      <c r="C211" s="140"/>
      <c r="D211" s="140"/>
      <c r="E211" s="140"/>
      <c r="F211" s="140"/>
      <c r="G211" s="139"/>
      <c r="H211" s="139"/>
      <c r="I211" s="139"/>
      <c r="J211" s="140"/>
      <c r="K211" s="143"/>
      <c r="L211" s="111"/>
      <c r="M211" s="111"/>
      <c r="N211" s="141"/>
      <c r="O211" s="141"/>
      <c r="P211" s="139"/>
      <c r="Q211" s="141"/>
      <c r="R211" s="141"/>
      <c r="S211" s="146"/>
      <c r="T211" s="139"/>
      <c r="U211" s="139"/>
      <c r="V211" s="139"/>
    </row>
    <row r="212" spans="1:22" ht="15" customHeight="1">
      <c r="A212" s="140"/>
      <c r="B212" s="140"/>
      <c r="C212" s="140"/>
      <c r="D212" s="140"/>
      <c r="E212" s="140"/>
      <c r="F212" s="140"/>
      <c r="G212" s="139"/>
      <c r="H212" s="139"/>
      <c r="I212" s="139"/>
      <c r="J212" s="140"/>
      <c r="K212" s="143"/>
      <c r="L212" s="111"/>
      <c r="M212" s="111"/>
      <c r="N212" s="141"/>
      <c r="O212" s="141"/>
      <c r="P212" s="139"/>
      <c r="Q212" s="141"/>
      <c r="R212" s="141"/>
      <c r="S212" s="146"/>
      <c r="T212" s="139"/>
      <c r="U212" s="139"/>
      <c r="V212" s="139"/>
    </row>
    <row r="213" spans="1:22" ht="15" customHeight="1">
      <c r="A213" s="140"/>
      <c r="B213" s="140"/>
      <c r="C213" s="140"/>
      <c r="D213" s="140"/>
      <c r="E213" s="140"/>
      <c r="F213" s="140"/>
      <c r="G213" s="139"/>
      <c r="H213" s="139"/>
      <c r="I213" s="139"/>
      <c r="J213" s="140"/>
      <c r="K213" s="143"/>
      <c r="L213" s="139"/>
      <c r="M213" s="111"/>
      <c r="N213" s="141"/>
      <c r="O213" s="141"/>
      <c r="P213" s="140"/>
      <c r="Q213" s="141"/>
      <c r="R213" s="141"/>
      <c r="S213" s="146"/>
      <c r="T213" s="139"/>
      <c r="U213" s="139"/>
      <c r="V213" s="139"/>
    </row>
    <row r="214" spans="1:22" ht="15" customHeight="1">
      <c r="A214" s="140"/>
      <c r="B214" s="140"/>
      <c r="C214" s="140"/>
      <c r="D214" s="140"/>
      <c r="E214" s="140"/>
      <c r="F214" s="140"/>
      <c r="G214" s="139"/>
      <c r="H214" s="139"/>
      <c r="I214" s="139"/>
      <c r="J214" s="140"/>
      <c r="K214" s="143"/>
      <c r="L214" s="139"/>
      <c r="M214" s="111"/>
      <c r="N214" s="141"/>
      <c r="O214" s="141"/>
      <c r="P214" s="139"/>
      <c r="Q214" s="141"/>
      <c r="R214" s="141"/>
      <c r="S214" s="146"/>
      <c r="T214" s="139"/>
      <c r="U214" s="139"/>
      <c r="V214" s="139"/>
    </row>
    <row r="215" spans="1:22" ht="15" customHeight="1">
      <c r="A215" s="140"/>
      <c r="B215" s="140"/>
      <c r="C215" s="140"/>
      <c r="D215" s="140"/>
      <c r="E215" s="140"/>
      <c r="F215" s="140"/>
      <c r="G215" s="139"/>
      <c r="H215" s="139"/>
      <c r="I215" s="139"/>
      <c r="J215" s="140"/>
      <c r="K215" s="143"/>
      <c r="L215" s="139"/>
      <c r="M215" s="111"/>
      <c r="N215" s="141"/>
      <c r="O215" s="141"/>
      <c r="P215" s="139"/>
      <c r="Q215" s="141"/>
      <c r="R215" s="141"/>
      <c r="S215" s="146"/>
      <c r="T215" s="139"/>
      <c r="U215" s="139"/>
      <c r="V215" s="139"/>
    </row>
    <row r="216" spans="1:22" ht="15" customHeight="1">
      <c r="A216" s="140"/>
      <c r="B216" s="140"/>
      <c r="C216" s="140"/>
      <c r="D216" s="140"/>
      <c r="E216" s="140"/>
      <c r="F216" s="140"/>
      <c r="G216" s="139"/>
      <c r="H216" s="139"/>
      <c r="I216" s="139"/>
      <c r="J216" s="140"/>
      <c r="K216" s="139"/>
      <c r="L216" s="139"/>
      <c r="M216" s="139"/>
      <c r="N216" s="141"/>
      <c r="O216" s="141"/>
      <c r="P216" s="139"/>
      <c r="Q216" s="141"/>
      <c r="R216" s="141"/>
      <c r="S216" s="146"/>
      <c r="T216" s="141"/>
      <c r="U216" s="139"/>
      <c r="V216" s="139"/>
    </row>
    <row r="217" spans="1:22" ht="15" customHeight="1">
      <c r="A217" s="140"/>
      <c r="B217" s="140"/>
      <c r="C217" s="139"/>
      <c r="D217" s="139"/>
      <c r="E217" s="139"/>
      <c r="F217" s="141"/>
      <c r="G217" s="141"/>
      <c r="H217" s="141"/>
      <c r="I217" s="141"/>
      <c r="J217" s="111"/>
      <c r="K217" s="141"/>
      <c r="L217" s="111"/>
      <c r="M217" s="139"/>
      <c r="N217" s="111"/>
      <c r="O217" s="111"/>
      <c r="P217" s="111"/>
      <c r="Q217" s="111"/>
      <c r="R217" s="111"/>
      <c r="S217" s="146"/>
      <c r="T217" s="139"/>
      <c r="U217" s="139"/>
      <c r="V217" s="139"/>
    </row>
    <row r="218" spans="1:22" ht="15" customHeight="1">
      <c r="A218" s="140"/>
      <c r="B218" s="140"/>
      <c r="C218" s="139"/>
      <c r="D218" s="139"/>
      <c r="E218" s="139"/>
      <c r="F218" s="141"/>
      <c r="G218" s="141"/>
      <c r="H218" s="141"/>
      <c r="I218" s="141"/>
      <c r="J218" s="111"/>
      <c r="K218" s="141"/>
      <c r="L218" s="111"/>
      <c r="M218" s="139"/>
      <c r="N218" s="111"/>
      <c r="O218" s="111"/>
      <c r="P218" s="111"/>
      <c r="Q218" s="111"/>
      <c r="R218" s="111"/>
      <c r="S218" s="146"/>
      <c r="T218" s="139"/>
      <c r="U218" s="139"/>
      <c r="V218" s="139"/>
    </row>
    <row r="219" spans="1:22" ht="15" customHeight="1">
      <c r="A219" s="139"/>
      <c r="B219" s="139"/>
      <c r="C219" s="139"/>
      <c r="D219" s="139"/>
      <c r="E219" s="139"/>
      <c r="F219" s="141"/>
      <c r="G219" s="141"/>
      <c r="H219" s="141"/>
      <c r="I219" s="141"/>
      <c r="J219" s="111"/>
      <c r="K219" s="141"/>
      <c r="L219" s="111"/>
      <c r="M219" s="139"/>
      <c r="N219" s="111"/>
      <c r="O219" s="111"/>
      <c r="P219" s="111"/>
      <c r="Q219" s="111"/>
      <c r="R219" s="111"/>
      <c r="S219" s="146"/>
      <c r="T219" s="139"/>
      <c r="U219" s="139"/>
      <c r="V219" s="139"/>
    </row>
    <row r="220" spans="1:22" ht="15" customHeight="1">
      <c r="A220" s="139"/>
      <c r="B220" s="139"/>
      <c r="C220" s="139"/>
      <c r="D220" s="139"/>
      <c r="E220" s="139"/>
      <c r="F220" s="141"/>
      <c r="G220" s="141"/>
      <c r="H220" s="141"/>
      <c r="I220" s="141"/>
      <c r="J220" s="111"/>
      <c r="K220" s="141"/>
      <c r="L220" s="111"/>
      <c r="M220" s="139"/>
      <c r="N220" s="111"/>
      <c r="O220" s="111"/>
      <c r="P220" s="111"/>
      <c r="Q220" s="111"/>
      <c r="R220" s="111"/>
      <c r="S220" s="146"/>
      <c r="T220" s="139"/>
      <c r="U220" s="139"/>
      <c r="V220" s="139"/>
    </row>
    <row r="221" spans="1:22" ht="15" customHeight="1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42"/>
      <c r="O221" s="139"/>
      <c r="P221" s="139"/>
      <c r="Q221" s="145"/>
      <c r="R221" s="145"/>
      <c r="S221" s="146"/>
      <c r="T221" s="139"/>
      <c r="U221" s="139"/>
      <c r="V221" s="139"/>
    </row>
    <row r="222" spans="1:22" ht="15" customHeight="1">
      <c r="A222" s="140"/>
      <c r="B222" s="140"/>
      <c r="C222" s="140"/>
      <c r="D222" s="140"/>
      <c r="E222" s="140"/>
      <c r="F222" s="140"/>
      <c r="G222" s="139"/>
      <c r="H222" s="139"/>
      <c r="I222" s="139"/>
      <c r="J222" s="140"/>
      <c r="K222" s="143"/>
      <c r="L222" s="111"/>
      <c r="M222" s="111"/>
      <c r="N222" s="141"/>
      <c r="O222" s="141"/>
      <c r="P222" s="141"/>
      <c r="Q222" s="141"/>
      <c r="R222" s="141"/>
      <c r="S222" s="146"/>
      <c r="T222" s="139"/>
      <c r="U222" s="139"/>
      <c r="V222" s="139"/>
    </row>
    <row r="223" spans="1:22" ht="15" customHeight="1">
      <c r="A223" s="140"/>
      <c r="B223" s="140"/>
      <c r="C223" s="140"/>
      <c r="D223" s="140"/>
      <c r="E223" s="140"/>
      <c r="F223" s="140"/>
      <c r="G223" s="139"/>
      <c r="H223" s="139"/>
      <c r="I223" s="139"/>
      <c r="J223" s="140"/>
      <c r="K223" s="143"/>
      <c r="L223" s="139"/>
      <c r="M223" s="139"/>
      <c r="N223" s="142"/>
      <c r="O223" s="139"/>
      <c r="P223" s="140"/>
      <c r="Q223" s="145"/>
      <c r="R223" s="145"/>
      <c r="S223" s="146"/>
      <c r="T223" s="139"/>
      <c r="U223" s="139"/>
      <c r="V223" s="139"/>
    </row>
    <row r="224" spans="1:22" ht="15" customHeight="1">
      <c r="A224" s="140"/>
      <c r="B224" s="140"/>
      <c r="C224" s="140"/>
      <c r="D224" s="140"/>
      <c r="E224" s="140"/>
      <c r="F224" s="140"/>
      <c r="G224" s="139"/>
      <c r="H224" s="139"/>
      <c r="I224" s="139"/>
      <c r="J224" s="140"/>
      <c r="K224" s="143"/>
      <c r="L224" s="111"/>
      <c r="M224" s="111"/>
      <c r="N224" s="141"/>
      <c r="O224" s="141"/>
      <c r="P224" s="139"/>
      <c r="Q224" s="141"/>
      <c r="R224" s="141"/>
      <c r="S224" s="146"/>
      <c r="T224" s="139"/>
      <c r="U224" s="139"/>
      <c r="V224" s="139"/>
    </row>
    <row r="225" spans="1:22" ht="15" customHeight="1">
      <c r="A225" s="140"/>
      <c r="B225" s="140"/>
      <c r="C225" s="140"/>
      <c r="D225" s="140"/>
      <c r="E225" s="140"/>
      <c r="F225" s="140"/>
      <c r="G225" s="139"/>
      <c r="H225" s="139"/>
      <c r="I225" s="139"/>
      <c r="J225" s="140"/>
      <c r="K225" s="143"/>
      <c r="L225" s="111"/>
      <c r="M225" s="111"/>
      <c r="N225" s="141"/>
      <c r="O225" s="141"/>
      <c r="P225" s="139"/>
      <c r="Q225" s="141"/>
      <c r="R225" s="141"/>
      <c r="S225" s="146"/>
      <c r="T225" s="139"/>
      <c r="U225" s="139"/>
      <c r="V225" s="139"/>
    </row>
    <row r="226" spans="1:22" ht="15" customHeight="1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42"/>
      <c r="O226" s="139"/>
      <c r="P226" s="139"/>
      <c r="Q226" s="145"/>
      <c r="R226" s="145"/>
      <c r="S226" s="146"/>
      <c r="T226" s="139"/>
      <c r="U226" s="139"/>
      <c r="V226" s="139"/>
    </row>
    <row r="227" spans="1:22" ht="15" customHeight="1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42"/>
      <c r="O227" s="139"/>
      <c r="P227" s="139"/>
      <c r="Q227" s="145"/>
      <c r="R227" s="145"/>
      <c r="S227" s="146"/>
      <c r="T227" s="139"/>
      <c r="U227" s="139"/>
      <c r="V227" s="139"/>
    </row>
    <row r="228" spans="1:22" ht="15" customHeight="1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42"/>
      <c r="O228" s="139"/>
      <c r="P228" s="139"/>
      <c r="Q228" s="145"/>
      <c r="R228" s="145"/>
      <c r="S228" s="146"/>
      <c r="T228" s="139"/>
      <c r="U228" s="139"/>
      <c r="V228" s="139"/>
    </row>
    <row r="229" spans="1:22" ht="15" customHeight="1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42"/>
      <c r="O229" s="139"/>
      <c r="P229" s="139"/>
      <c r="Q229" s="145"/>
      <c r="R229" s="145"/>
      <c r="S229" s="146"/>
      <c r="T229" s="139"/>
      <c r="U229" s="139"/>
      <c r="V229" s="139"/>
    </row>
    <row r="230" spans="1:22" ht="15" customHeight="1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42"/>
      <c r="O230" s="139"/>
      <c r="P230" s="139"/>
      <c r="Q230" s="145"/>
      <c r="R230" s="145"/>
      <c r="S230" s="146"/>
      <c r="T230" s="139"/>
      <c r="U230" s="139"/>
      <c r="V230" s="139"/>
    </row>
    <row r="231" spans="1:22" ht="15" customHeight="1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42"/>
      <c r="O231" s="139"/>
      <c r="P231" s="139"/>
      <c r="Q231" s="145"/>
      <c r="R231" s="145"/>
      <c r="S231" s="146"/>
      <c r="T231" s="139"/>
      <c r="U231" s="139"/>
      <c r="V231" s="139"/>
    </row>
    <row r="232" spans="1:22" ht="15" customHeight="1">
      <c r="A232" s="140"/>
      <c r="B232" s="140"/>
      <c r="C232" s="140"/>
      <c r="D232" s="140"/>
      <c r="E232" s="140"/>
      <c r="F232" s="140"/>
      <c r="G232" s="139"/>
      <c r="H232" s="139"/>
      <c r="I232" s="139"/>
      <c r="J232" s="140"/>
      <c r="K232" s="143"/>
      <c r="L232" s="139"/>
      <c r="M232" s="139"/>
      <c r="N232" s="142"/>
      <c r="O232" s="139"/>
      <c r="P232" s="140"/>
      <c r="Q232" s="145"/>
      <c r="R232" s="145"/>
      <c r="S232" s="146"/>
      <c r="T232" s="139"/>
      <c r="U232" s="139"/>
      <c r="V232" s="139"/>
    </row>
    <row r="233" spans="1:22" ht="15" customHeight="1">
      <c r="A233" s="140"/>
      <c r="B233" s="140"/>
      <c r="C233" s="140"/>
      <c r="D233" s="140"/>
      <c r="E233" s="140"/>
      <c r="F233" s="140"/>
      <c r="G233" s="139"/>
      <c r="H233" s="139"/>
      <c r="I233" s="139"/>
      <c r="J233" s="140"/>
      <c r="K233" s="143"/>
      <c r="L233" s="111"/>
      <c r="M233" s="111"/>
      <c r="N233" s="141"/>
      <c r="O233" s="141"/>
      <c r="P233" s="139"/>
      <c r="Q233" s="141"/>
      <c r="R233" s="141"/>
      <c r="S233" s="146"/>
      <c r="T233" s="139"/>
      <c r="U233" s="139"/>
      <c r="V233" s="139"/>
    </row>
    <row r="234" spans="1:22" ht="15" customHeight="1">
      <c r="A234" s="140"/>
      <c r="B234" s="140"/>
      <c r="C234" s="140"/>
      <c r="D234" s="140"/>
      <c r="E234" s="140"/>
      <c r="F234" s="140"/>
      <c r="G234" s="139"/>
      <c r="H234" s="139"/>
      <c r="I234" s="139"/>
      <c r="J234" s="140"/>
      <c r="K234" s="143"/>
      <c r="L234" s="111"/>
      <c r="M234" s="111"/>
      <c r="N234" s="141"/>
      <c r="O234" s="141"/>
      <c r="P234" s="139"/>
      <c r="Q234" s="141"/>
      <c r="R234" s="141"/>
      <c r="S234" s="146"/>
      <c r="T234" s="139"/>
      <c r="U234" s="139"/>
      <c r="V234" s="139"/>
    </row>
    <row r="235" spans="1:22" ht="15" customHeight="1">
      <c r="A235" s="140"/>
      <c r="B235" s="140"/>
      <c r="C235" s="139"/>
      <c r="D235" s="139"/>
      <c r="E235" s="139"/>
      <c r="F235" s="141"/>
      <c r="G235" s="141"/>
      <c r="H235" s="141"/>
      <c r="I235" s="141"/>
      <c r="J235" s="111"/>
      <c r="K235" s="141"/>
      <c r="L235" s="111"/>
      <c r="M235" s="139"/>
      <c r="N235" s="141"/>
      <c r="O235" s="140"/>
      <c r="P235" s="111"/>
      <c r="Q235" s="140"/>
      <c r="R235" s="140"/>
      <c r="S235" s="146"/>
      <c r="T235" s="139"/>
      <c r="U235" s="139"/>
      <c r="V235" s="139"/>
    </row>
    <row r="236" spans="1:22" ht="15" customHeight="1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42"/>
      <c r="O236" s="139"/>
      <c r="P236" s="139"/>
      <c r="Q236" s="145"/>
      <c r="R236" s="145"/>
      <c r="S236" s="146"/>
      <c r="T236" s="139"/>
      <c r="U236" s="139"/>
      <c r="V236" s="139"/>
    </row>
    <row r="237" spans="1:22" ht="15" customHeight="1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42"/>
      <c r="O237" s="139"/>
      <c r="P237" s="139"/>
      <c r="Q237" s="145"/>
      <c r="R237" s="145"/>
      <c r="S237" s="146"/>
      <c r="T237" s="139"/>
      <c r="U237" s="139"/>
      <c r="V237" s="139"/>
    </row>
    <row r="238" spans="1:22" ht="15" customHeight="1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42"/>
      <c r="O238" s="139"/>
      <c r="P238" s="139"/>
      <c r="Q238" s="145"/>
      <c r="R238" s="145"/>
      <c r="S238" s="146"/>
      <c r="T238" s="139"/>
      <c r="U238" s="139"/>
      <c r="V238" s="139"/>
    </row>
    <row r="239" spans="1:22" ht="15" customHeight="1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42"/>
      <c r="O239" s="139"/>
      <c r="P239" s="139"/>
      <c r="Q239" s="145"/>
      <c r="R239" s="145"/>
      <c r="S239" s="146"/>
      <c r="T239" s="139"/>
      <c r="U239" s="139"/>
      <c r="V239" s="139"/>
    </row>
    <row r="240" spans="1:22" ht="15" customHeight="1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42"/>
      <c r="O240" s="139"/>
      <c r="P240" s="139"/>
      <c r="Q240" s="145"/>
      <c r="R240" s="145"/>
      <c r="S240" s="146"/>
      <c r="T240" s="139"/>
      <c r="U240" s="139"/>
      <c r="V240" s="139"/>
    </row>
    <row r="241" spans="1:22" ht="15" customHeight="1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42"/>
      <c r="O241" s="139"/>
      <c r="P241" s="139"/>
      <c r="Q241" s="145"/>
      <c r="R241" s="145"/>
      <c r="S241" s="146"/>
      <c r="T241" s="139"/>
      <c r="U241" s="139"/>
      <c r="V241" s="139"/>
    </row>
    <row r="242" spans="1:22" ht="15" customHeight="1">
      <c r="A242" s="140"/>
      <c r="B242" s="140"/>
      <c r="C242" s="140"/>
      <c r="D242" s="140"/>
      <c r="E242" s="140"/>
      <c r="F242" s="140"/>
      <c r="G242" s="139"/>
      <c r="H242" s="139"/>
      <c r="I242" s="139"/>
      <c r="J242" s="140"/>
      <c r="K242" s="143"/>
      <c r="L242" s="111"/>
      <c r="M242" s="111"/>
      <c r="N242" s="141"/>
      <c r="O242" s="141"/>
      <c r="P242" s="141"/>
      <c r="Q242" s="141"/>
      <c r="R242" s="141"/>
      <c r="S242" s="146"/>
      <c r="T242" s="139"/>
      <c r="U242" s="139"/>
      <c r="V242" s="139"/>
    </row>
    <row r="243" spans="1:22" ht="15" customHeight="1">
      <c r="A243" s="140"/>
      <c r="B243" s="140"/>
      <c r="C243" s="140"/>
      <c r="D243" s="140"/>
      <c r="E243" s="140"/>
      <c r="F243" s="140"/>
      <c r="G243" s="139"/>
      <c r="H243" s="139"/>
      <c r="I243" s="139"/>
      <c r="J243" s="140"/>
      <c r="K243" s="143"/>
      <c r="L243" s="111"/>
      <c r="M243" s="139"/>
      <c r="N243" s="142"/>
      <c r="O243" s="139"/>
      <c r="P243" s="140"/>
      <c r="Q243" s="145"/>
      <c r="R243" s="145"/>
      <c r="S243" s="146"/>
      <c r="T243" s="139"/>
      <c r="U243" s="139"/>
      <c r="V243" s="139"/>
    </row>
    <row r="244" spans="1:22" ht="15" customHeight="1">
      <c r="A244" s="140"/>
      <c r="B244" s="140"/>
      <c r="C244" s="140"/>
      <c r="D244" s="140"/>
      <c r="E244" s="140"/>
      <c r="F244" s="140"/>
      <c r="G244" s="139"/>
      <c r="H244" s="139"/>
      <c r="I244" s="139"/>
      <c r="J244" s="140"/>
      <c r="K244" s="143"/>
      <c r="L244" s="111"/>
      <c r="M244" s="111"/>
      <c r="N244" s="141"/>
      <c r="O244" s="141"/>
      <c r="P244" s="141"/>
      <c r="Q244" s="141"/>
      <c r="R244" s="141"/>
      <c r="S244" s="146"/>
      <c r="T244" s="139"/>
      <c r="U244" s="139"/>
      <c r="V244" s="139"/>
    </row>
    <row r="245" spans="1:22" ht="15" customHeight="1">
      <c r="A245" s="140"/>
      <c r="B245" s="140"/>
      <c r="C245" s="140"/>
      <c r="D245" s="140"/>
      <c r="E245" s="140"/>
      <c r="F245" s="140"/>
      <c r="G245" s="139"/>
      <c r="H245" s="139"/>
      <c r="I245" s="139"/>
      <c r="J245" s="140"/>
      <c r="K245" s="143"/>
      <c r="L245" s="111"/>
      <c r="M245" s="111"/>
      <c r="N245" s="141"/>
      <c r="O245" s="141"/>
      <c r="P245" s="140"/>
      <c r="Q245" s="141"/>
      <c r="R245" s="141"/>
      <c r="S245" s="146"/>
      <c r="T245" s="139"/>
      <c r="U245" s="139"/>
      <c r="V245" s="139"/>
    </row>
    <row r="246" spans="1:22" ht="15" customHeight="1">
      <c r="A246" s="140"/>
      <c r="B246" s="140"/>
      <c r="C246" s="140"/>
      <c r="D246" s="140"/>
      <c r="E246" s="140"/>
      <c r="F246" s="140"/>
      <c r="G246" s="139"/>
      <c r="H246" s="139"/>
      <c r="I246" s="139"/>
      <c r="J246" s="140"/>
      <c r="K246" s="143"/>
      <c r="L246" s="111"/>
      <c r="M246" s="111"/>
      <c r="N246" s="141"/>
      <c r="O246" s="141"/>
      <c r="P246" s="139"/>
      <c r="Q246" s="141"/>
      <c r="R246" s="141"/>
      <c r="S246" s="146"/>
      <c r="T246" s="139"/>
      <c r="U246" s="139"/>
      <c r="V246" s="139"/>
    </row>
    <row r="247" spans="1:22" ht="15" customHeight="1">
      <c r="A247" s="140"/>
      <c r="B247" s="140"/>
      <c r="C247" s="140"/>
      <c r="D247" s="140"/>
      <c r="E247" s="140"/>
      <c r="F247" s="140"/>
      <c r="G247" s="139"/>
      <c r="H247" s="139"/>
      <c r="I247" s="139"/>
      <c r="J247" s="140"/>
      <c r="K247" s="143"/>
      <c r="L247" s="111"/>
      <c r="M247" s="111"/>
      <c r="N247" s="141"/>
      <c r="O247" s="141"/>
      <c r="P247" s="139"/>
      <c r="Q247" s="141"/>
      <c r="R247" s="141"/>
      <c r="S247" s="146"/>
      <c r="T247" s="139"/>
      <c r="U247" s="139"/>
      <c r="V247" s="139"/>
    </row>
    <row r="248" spans="1:22" ht="15" customHeight="1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42"/>
      <c r="O248" s="139"/>
      <c r="P248" s="139"/>
      <c r="Q248" s="145"/>
      <c r="R248" s="145"/>
      <c r="S248" s="146"/>
      <c r="T248" s="139"/>
      <c r="U248" s="139"/>
      <c r="V248" s="139"/>
    </row>
    <row r="249" spans="1:22" ht="15" customHeight="1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42"/>
      <c r="O249" s="139"/>
      <c r="P249" s="139"/>
      <c r="Q249" s="145"/>
      <c r="R249" s="145"/>
      <c r="S249" s="146"/>
      <c r="T249" s="139"/>
      <c r="U249" s="139"/>
      <c r="V249" s="139"/>
    </row>
    <row r="250" spans="1:22" ht="15" customHeight="1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42"/>
      <c r="O250" s="139"/>
      <c r="P250" s="139"/>
      <c r="Q250" s="145"/>
      <c r="R250" s="145"/>
      <c r="S250" s="146"/>
      <c r="T250" s="139"/>
      <c r="U250" s="139"/>
      <c r="V250" s="139"/>
    </row>
    <row r="251" spans="1:22" ht="15" customHeight="1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42"/>
      <c r="O251" s="139"/>
      <c r="P251" s="139"/>
      <c r="Q251" s="145"/>
      <c r="R251" s="145"/>
      <c r="S251" s="146"/>
      <c r="T251" s="139"/>
      <c r="U251" s="139"/>
      <c r="V251" s="139"/>
    </row>
    <row r="252" spans="1:22" ht="15" customHeight="1">
      <c r="A252" s="140"/>
      <c r="B252" s="140"/>
      <c r="C252" s="140"/>
      <c r="D252" s="140"/>
      <c r="E252" s="140"/>
      <c r="F252" s="140"/>
      <c r="G252" s="139"/>
      <c r="H252" s="139"/>
      <c r="I252" s="139"/>
      <c r="J252" s="140"/>
      <c r="K252" s="143"/>
      <c r="L252" s="139"/>
      <c r="M252" s="139"/>
      <c r="N252" s="142"/>
      <c r="O252" s="139"/>
      <c r="P252" s="140"/>
      <c r="Q252" s="145"/>
      <c r="R252" s="145"/>
      <c r="S252" s="146"/>
      <c r="T252" s="139"/>
      <c r="U252" s="139"/>
      <c r="V252" s="139"/>
    </row>
    <row r="253" spans="1:22" ht="15" customHeight="1">
      <c r="A253" s="140"/>
      <c r="B253" s="140"/>
      <c r="C253" s="140"/>
      <c r="D253" s="140"/>
      <c r="E253" s="140"/>
      <c r="F253" s="140"/>
      <c r="G253" s="139"/>
      <c r="H253" s="139"/>
      <c r="I253" s="139"/>
      <c r="J253" s="140"/>
      <c r="K253" s="143"/>
      <c r="L253" s="111"/>
      <c r="M253" s="111"/>
      <c r="N253" s="141"/>
      <c r="O253" s="141"/>
      <c r="P253" s="139"/>
      <c r="Q253" s="141"/>
      <c r="R253" s="141"/>
      <c r="S253" s="146"/>
      <c r="T253" s="139"/>
      <c r="U253" s="139"/>
      <c r="V253" s="139"/>
    </row>
    <row r="254" spans="1:22" ht="15" customHeight="1">
      <c r="A254" s="140"/>
      <c r="B254" s="140"/>
      <c r="C254" s="140"/>
      <c r="D254" s="140"/>
      <c r="E254" s="140"/>
      <c r="F254" s="140"/>
      <c r="G254" s="139"/>
      <c r="H254" s="139"/>
      <c r="I254" s="139"/>
      <c r="J254" s="140"/>
      <c r="K254" s="143"/>
      <c r="L254" s="111"/>
      <c r="M254" s="111"/>
      <c r="N254" s="141"/>
      <c r="O254" s="141"/>
      <c r="P254" s="139"/>
      <c r="Q254" s="141"/>
      <c r="R254" s="141"/>
      <c r="S254" s="146"/>
      <c r="T254" s="139"/>
      <c r="U254" s="139"/>
      <c r="V254" s="139"/>
    </row>
    <row r="255" spans="1:22" ht="15" customHeight="1">
      <c r="A255" s="140"/>
      <c r="B255" s="140"/>
      <c r="C255" s="140"/>
      <c r="D255" s="140"/>
      <c r="E255" s="140"/>
      <c r="F255" s="140"/>
      <c r="G255" s="139"/>
      <c r="H255" s="139"/>
      <c r="I255" s="139"/>
      <c r="J255" s="140"/>
      <c r="K255" s="139"/>
      <c r="L255" s="139"/>
      <c r="M255" s="139"/>
      <c r="N255" s="141"/>
      <c r="O255" s="141"/>
      <c r="P255" s="139"/>
      <c r="Q255" s="141"/>
      <c r="R255" s="141"/>
      <c r="S255" s="146"/>
      <c r="T255" s="139"/>
      <c r="U255" s="139"/>
      <c r="V255" s="139"/>
    </row>
    <row r="256" spans="1:22" ht="15" customHeight="1">
      <c r="A256" s="140"/>
      <c r="B256" s="140"/>
      <c r="C256" s="140"/>
      <c r="D256" s="140"/>
      <c r="E256" s="140"/>
      <c r="F256" s="140"/>
      <c r="G256" s="139"/>
      <c r="H256" s="139"/>
      <c r="I256" s="139"/>
      <c r="J256" s="140"/>
      <c r="K256" s="139"/>
      <c r="L256" s="139"/>
      <c r="M256" s="139"/>
      <c r="N256" s="144"/>
      <c r="O256" s="144"/>
      <c r="P256" s="144"/>
      <c r="Q256" s="144"/>
      <c r="R256" s="144"/>
      <c r="S256" s="146"/>
      <c r="T256" s="139"/>
      <c r="U256" s="139"/>
      <c r="V256" s="139"/>
    </row>
    <row r="257" spans="1:22" ht="15" customHeight="1">
      <c r="A257" s="140"/>
      <c r="B257" s="140"/>
      <c r="C257" s="140"/>
      <c r="D257" s="140"/>
      <c r="E257" s="140"/>
      <c r="F257" s="140"/>
      <c r="G257" s="139"/>
      <c r="H257" s="139"/>
      <c r="I257" s="139"/>
      <c r="J257" s="140"/>
      <c r="K257" s="139"/>
      <c r="L257" s="139"/>
      <c r="M257" s="139"/>
      <c r="N257" s="144"/>
      <c r="O257" s="144"/>
      <c r="P257" s="144"/>
      <c r="Q257" s="144"/>
      <c r="R257" s="144"/>
      <c r="S257" s="146"/>
      <c r="T257" s="139"/>
      <c r="U257" s="139"/>
      <c r="V257" s="139"/>
    </row>
    <row r="258" spans="1:22" ht="15" customHeight="1">
      <c r="A258" s="140"/>
      <c r="B258" s="140"/>
      <c r="C258" s="140"/>
      <c r="D258" s="140"/>
      <c r="E258" s="140"/>
      <c r="F258" s="140"/>
      <c r="G258" s="139"/>
      <c r="H258" s="139"/>
      <c r="I258" s="139"/>
      <c r="J258" s="140"/>
      <c r="K258" s="139"/>
      <c r="L258" s="148"/>
      <c r="M258" s="148"/>
      <c r="N258" s="148"/>
      <c r="O258" s="148"/>
      <c r="P258" s="148"/>
      <c r="Q258" s="148"/>
      <c r="R258" s="148"/>
      <c r="S258" s="146"/>
      <c r="T258" s="148"/>
      <c r="U258" s="139"/>
      <c r="V258" s="139"/>
    </row>
    <row r="259" spans="1:22" ht="15" customHeight="1">
      <c r="A259" s="140"/>
      <c r="B259" s="140"/>
      <c r="C259" s="140"/>
      <c r="D259" s="140"/>
      <c r="E259" s="140"/>
      <c r="F259" s="140"/>
      <c r="G259" s="139"/>
      <c r="H259" s="139"/>
      <c r="I259" s="139"/>
      <c r="J259" s="140"/>
      <c r="K259" s="139"/>
      <c r="L259" s="148"/>
      <c r="M259" s="148"/>
      <c r="N259" s="148"/>
      <c r="O259" s="148"/>
      <c r="P259" s="148"/>
      <c r="Q259" s="148"/>
      <c r="R259" s="148"/>
      <c r="S259" s="146"/>
      <c r="T259" s="148"/>
      <c r="U259" s="139"/>
      <c r="V259" s="139"/>
    </row>
    <row r="260" spans="1:22" ht="15" customHeight="1">
      <c r="A260" s="140"/>
      <c r="B260" s="140"/>
      <c r="C260" s="140"/>
      <c r="D260" s="140"/>
      <c r="E260" s="140"/>
      <c r="F260" s="140"/>
      <c r="G260" s="139"/>
      <c r="H260" s="139"/>
      <c r="I260" s="139"/>
      <c r="J260" s="140"/>
      <c r="K260" s="139"/>
      <c r="L260" s="148"/>
      <c r="M260" s="148"/>
      <c r="N260" s="148"/>
      <c r="O260" s="148"/>
      <c r="P260" s="148"/>
      <c r="Q260" s="148"/>
      <c r="R260" s="148"/>
      <c r="S260" s="146"/>
      <c r="T260" s="148"/>
      <c r="U260" s="139"/>
      <c r="V260" s="139"/>
    </row>
    <row r="261" spans="1:22" ht="15" customHeight="1">
      <c r="A261" s="140"/>
      <c r="B261" s="140"/>
      <c r="C261" s="140"/>
      <c r="D261" s="140"/>
      <c r="E261" s="140"/>
      <c r="F261" s="140"/>
      <c r="G261" s="139"/>
      <c r="H261" s="139"/>
      <c r="I261" s="139"/>
      <c r="J261" s="140"/>
      <c r="K261" s="139"/>
      <c r="L261" s="148"/>
      <c r="M261" s="148"/>
      <c r="N261" s="148"/>
      <c r="O261" s="148"/>
      <c r="P261" s="148"/>
      <c r="Q261" s="148"/>
      <c r="R261" s="148"/>
      <c r="S261" s="146"/>
      <c r="T261" s="148"/>
      <c r="U261" s="139"/>
      <c r="V261" s="139"/>
    </row>
    <row r="262" spans="1:22" ht="15" customHeight="1">
      <c r="A262" s="140"/>
      <c r="B262" s="140"/>
      <c r="C262" s="140"/>
      <c r="D262" s="140"/>
      <c r="E262" s="140"/>
      <c r="F262" s="140"/>
      <c r="G262" s="139"/>
      <c r="H262" s="139"/>
      <c r="I262" s="139"/>
      <c r="J262" s="140"/>
      <c r="K262" s="139"/>
      <c r="L262" s="148"/>
      <c r="M262" s="148"/>
      <c r="N262" s="148"/>
      <c r="O262" s="148"/>
      <c r="P262" s="148"/>
      <c r="Q262" s="148"/>
      <c r="R262" s="148"/>
      <c r="S262" s="146"/>
      <c r="T262" s="148"/>
      <c r="U262" s="139"/>
      <c r="V262" s="139"/>
    </row>
    <row r="263" spans="1:22" ht="15" customHeight="1">
      <c r="A263" s="140"/>
      <c r="B263" s="140"/>
      <c r="C263" s="140"/>
      <c r="D263" s="140"/>
      <c r="E263" s="140"/>
      <c r="F263" s="140"/>
      <c r="G263" s="139"/>
      <c r="H263" s="139"/>
      <c r="I263" s="139"/>
      <c r="J263" s="140"/>
      <c r="K263" s="139"/>
      <c r="L263" s="148"/>
      <c r="M263" s="148"/>
      <c r="N263" s="148"/>
      <c r="O263" s="148"/>
      <c r="P263" s="148"/>
      <c r="Q263" s="148"/>
      <c r="R263" s="148"/>
      <c r="S263" s="146"/>
      <c r="T263" s="148"/>
      <c r="U263" s="139"/>
      <c r="V263" s="139"/>
    </row>
    <row r="264" spans="1:22" ht="15" customHeight="1">
      <c r="A264" s="140"/>
      <c r="B264" s="140"/>
      <c r="C264" s="140"/>
      <c r="D264" s="140"/>
      <c r="E264" s="140"/>
      <c r="F264" s="140"/>
      <c r="G264" s="139"/>
      <c r="H264" s="139"/>
      <c r="I264" s="139"/>
      <c r="J264" s="140"/>
      <c r="K264" s="139"/>
      <c r="L264" s="148"/>
      <c r="M264" s="148"/>
      <c r="N264" s="148"/>
      <c r="O264" s="148"/>
      <c r="P264" s="148"/>
      <c r="Q264" s="148"/>
      <c r="R264" s="148"/>
      <c r="S264" s="146"/>
      <c r="T264" s="148"/>
      <c r="U264" s="139"/>
      <c r="V264" s="139"/>
    </row>
    <row r="265" spans="1:22" ht="15" customHeight="1">
      <c r="A265" s="140"/>
      <c r="B265" s="140"/>
      <c r="C265" s="140"/>
      <c r="D265" s="140"/>
      <c r="E265" s="140"/>
      <c r="F265" s="140"/>
      <c r="G265" s="139"/>
      <c r="H265" s="139"/>
      <c r="I265" s="139"/>
      <c r="J265" s="140"/>
      <c r="K265" s="139"/>
      <c r="L265" s="148"/>
      <c r="M265" s="148"/>
      <c r="N265" s="148"/>
      <c r="O265" s="148"/>
      <c r="P265" s="148"/>
      <c r="Q265" s="148"/>
      <c r="R265" s="148"/>
      <c r="S265" s="146"/>
      <c r="T265" s="148"/>
      <c r="U265" s="139"/>
      <c r="V265" s="139"/>
    </row>
    <row r="266" spans="1:22" ht="15" customHeight="1">
      <c r="A266" s="140"/>
      <c r="B266" s="140"/>
      <c r="C266" s="140"/>
      <c r="D266" s="140"/>
      <c r="E266" s="140"/>
      <c r="F266" s="140"/>
      <c r="G266" s="139"/>
      <c r="H266" s="139"/>
      <c r="I266" s="139"/>
      <c r="J266" s="140"/>
      <c r="K266" s="143"/>
      <c r="L266" s="139"/>
      <c r="M266" s="139"/>
      <c r="N266" s="142"/>
      <c r="O266" s="139"/>
      <c r="P266" s="140"/>
      <c r="Q266" s="145"/>
      <c r="R266" s="145"/>
      <c r="S266" s="146"/>
      <c r="T266" s="139"/>
      <c r="U266" s="139"/>
      <c r="V266" s="139"/>
    </row>
    <row r="267" spans="1:22" ht="15" customHeight="1">
      <c r="A267" s="140"/>
      <c r="B267" s="140"/>
      <c r="C267" s="140"/>
      <c r="D267" s="140"/>
      <c r="E267" s="140"/>
      <c r="F267" s="140"/>
      <c r="G267" s="139"/>
      <c r="H267" s="139"/>
      <c r="I267" s="139"/>
      <c r="J267" s="140"/>
      <c r="K267" s="143"/>
      <c r="L267" s="148"/>
      <c r="M267" s="148"/>
      <c r="N267" s="149"/>
      <c r="O267" s="148"/>
      <c r="P267" s="150"/>
      <c r="Q267" s="151"/>
      <c r="R267" s="151"/>
      <c r="S267" s="146"/>
      <c r="T267" s="139"/>
      <c r="U267" s="139"/>
      <c r="V267" s="139"/>
    </row>
    <row r="268" spans="1:22" ht="15" customHeight="1">
      <c r="A268" s="140"/>
      <c r="B268" s="140"/>
      <c r="C268" s="140"/>
      <c r="D268" s="140"/>
      <c r="E268" s="140"/>
      <c r="F268" s="140"/>
      <c r="G268" s="139"/>
      <c r="H268" s="139"/>
      <c r="I268" s="139"/>
      <c r="J268" s="140"/>
      <c r="K268" s="143"/>
      <c r="L268" s="111"/>
      <c r="M268" s="111"/>
      <c r="N268" s="141"/>
      <c r="O268" s="141"/>
      <c r="P268" s="139"/>
      <c r="Q268" s="141"/>
      <c r="R268" s="141"/>
      <c r="S268" s="146"/>
      <c r="T268" s="139"/>
      <c r="U268" s="139"/>
      <c r="V268" s="139"/>
    </row>
    <row r="269" spans="1:22" ht="15" customHeight="1">
      <c r="A269" s="140"/>
      <c r="B269" s="140"/>
      <c r="C269" s="140"/>
      <c r="D269" s="140"/>
      <c r="E269" s="140"/>
      <c r="F269" s="140"/>
      <c r="G269" s="139"/>
      <c r="H269" s="139"/>
      <c r="I269" s="139"/>
      <c r="J269" s="140"/>
      <c r="K269" s="143"/>
      <c r="L269" s="111"/>
      <c r="M269" s="111"/>
      <c r="N269" s="141"/>
      <c r="O269" s="141"/>
      <c r="P269" s="139"/>
      <c r="Q269" s="141"/>
      <c r="R269" s="141"/>
      <c r="S269" s="146"/>
      <c r="T269" s="139"/>
      <c r="U269" s="139"/>
      <c r="V269" s="139"/>
    </row>
    <row r="270" spans="1:22" ht="15" customHeight="1">
      <c r="A270" s="140"/>
      <c r="B270" s="140"/>
      <c r="C270" s="140"/>
      <c r="D270" s="140"/>
      <c r="E270" s="140"/>
      <c r="F270" s="140"/>
      <c r="G270" s="139"/>
      <c r="H270" s="139"/>
      <c r="I270" s="139"/>
      <c r="J270" s="140"/>
      <c r="K270" s="143"/>
      <c r="L270" s="139"/>
      <c r="M270" s="139"/>
      <c r="N270" s="142"/>
      <c r="O270" s="139"/>
      <c r="P270" s="140"/>
      <c r="Q270" s="145"/>
      <c r="R270" s="145"/>
      <c r="S270" s="146"/>
      <c r="T270" s="139"/>
      <c r="U270" s="139"/>
      <c r="V270" s="139"/>
    </row>
    <row r="271" spans="1:22" ht="15" customHeight="1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42"/>
      <c r="O271" s="139"/>
      <c r="P271" s="139"/>
      <c r="Q271" s="145"/>
      <c r="R271" s="145"/>
      <c r="S271" s="146"/>
      <c r="T271" s="139"/>
      <c r="U271" s="139"/>
      <c r="V271" s="139"/>
    </row>
    <row r="272" spans="1:22" ht="15" customHeight="1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42"/>
      <c r="O272" s="139"/>
      <c r="P272" s="139"/>
      <c r="Q272" s="145"/>
      <c r="R272" s="145"/>
      <c r="S272" s="146"/>
      <c r="T272" s="139"/>
      <c r="U272" s="139"/>
      <c r="V272" s="139"/>
    </row>
    <row r="273" spans="1:22" ht="15" customHeight="1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42"/>
      <c r="O273" s="139"/>
      <c r="P273" s="139"/>
      <c r="Q273" s="145"/>
      <c r="R273" s="145"/>
      <c r="S273" s="146"/>
      <c r="T273" s="139"/>
      <c r="U273" s="139"/>
      <c r="V273" s="139"/>
    </row>
    <row r="274" spans="1:22" ht="15" customHeight="1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42"/>
      <c r="O274" s="139"/>
      <c r="P274" s="139"/>
      <c r="Q274" s="145"/>
      <c r="R274" s="145"/>
      <c r="S274" s="146"/>
      <c r="T274" s="139"/>
      <c r="U274" s="139"/>
      <c r="V274" s="139"/>
    </row>
    <row r="275" spans="1:22" ht="15" customHeight="1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42"/>
      <c r="O275" s="139"/>
      <c r="P275" s="139"/>
      <c r="Q275" s="145"/>
      <c r="R275" s="145"/>
      <c r="S275" s="146"/>
      <c r="T275" s="139"/>
      <c r="U275" s="139"/>
      <c r="V275" s="139"/>
    </row>
    <row r="276" spans="1:22" ht="15" customHeight="1">
      <c r="A276" s="140"/>
      <c r="B276" s="140"/>
      <c r="C276" s="140"/>
      <c r="D276" s="140"/>
      <c r="E276" s="140"/>
      <c r="F276" s="140"/>
      <c r="G276" s="139"/>
      <c r="H276" s="139"/>
      <c r="I276" s="139"/>
      <c r="J276" s="140"/>
      <c r="K276" s="143"/>
      <c r="L276" s="139"/>
      <c r="M276" s="139"/>
      <c r="N276" s="142"/>
      <c r="O276" s="139"/>
      <c r="P276" s="140"/>
      <c r="Q276" s="145"/>
      <c r="R276" s="145"/>
      <c r="S276" s="146"/>
      <c r="T276" s="139"/>
      <c r="U276" s="139"/>
      <c r="V276" s="139"/>
    </row>
    <row r="277" spans="1:22" ht="15" customHeight="1">
      <c r="A277" s="140"/>
      <c r="B277" s="140"/>
      <c r="C277" s="140"/>
      <c r="D277" s="140"/>
      <c r="E277" s="140"/>
      <c r="F277" s="140"/>
      <c r="G277" s="139"/>
      <c r="H277" s="139"/>
      <c r="I277" s="139"/>
      <c r="J277" s="140"/>
      <c r="K277" s="143"/>
      <c r="L277" s="111"/>
      <c r="M277" s="139"/>
      <c r="N277" s="142"/>
      <c r="O277" s="139"/>
      <c r="P277" s="140"/>
      <c r="Q277" s="145"/>
      <c r="R277" s="145"/>
      <c r="S277" s="146"/>
      <c r="T277" s="139"/>
      <c r="U277" s="139"/>
      <c r="V277" s="139"/>
    </row>
    <row r="278" spans="1:22" ht="15" customHeight="1">
      <c r="A278" s="140"/>
      <c r="B278" s="140"/>
      <c r="C278" s="140"/>
      <c r="D278" s="140"/>
      <c r="E278" s="140"/>
      <c r="F278" s="140"/>
      <c r="G278" s="139"/>
      <c r="H278" s="139"/>
      <c r="I278" s="139"/>
      <c r="J278" s="140"/>
      <c r="K278" s="143"/>
      <c r="L278" s="111"/>
      <c r="M278" s="111"/>
      <c r="N278" s="141"/>
      <c r="O278" s="141"/>
      <c r="P278" s="140"/>
      <c r="Q278" s="141"/>
      <c r="R278" s="141"/>
      <c r="S278" s="146"/>
      <c r="T278" s="139"/>
      <c r="U278" s="139"/>
      <c r="V278" s="139"/>
    </row>
    <row r="279" spans="1:22" ht="15" customHeight="1">
      <c r="A279" s="140"/>
      <c r="B279" s="140"/>
      <c r="C279" s="140"/>
      <c r="D279" s="140"/>
      <c r="E279" s="140"/>
      <c r="F279" s="140"/>
      <c r="G279" s="139"/>
      <c r="H279" s="139"/>
      <c r="I279" s="139"/>
      <c r="J279" s="140"/>
      <c r="K279" s="143"/>
      <c r="L279" s="111"/>
      <c r="M279" s="111"/>
      <c r="N279" s="141"/>
      <c r="O279" s="141"/>
      <c r="P279" s="139"/>
      <c r="Q279" s="141"/>
      <c r="R279" s="141"/>
      <c r="S279" s="146"/>
      <c r="T279" s="139"/>
      <c r="U279" s="139"/>
      <c r="V279" s="139"/>
    </row>
    <row r="280" spans="1:22" ht="15" customHeight="1">
      <c r="A280" s="140"/>
      <c r="B280" s="140"/>
      <c r="C280" s="140"/>
      <c r="D280" s="140"/>
      <c r="E280" s="140"/>
      <c r="F280" s="140"/>
      <c r="G280" s="139"/>
      <c r="H280" s="139"/>
      <c r="I280" s="139"/>
      <c r="J280" s="140"/>
      <c r="K280" s="143"/>
      <c r="L280" s="111"/>
      <c r="M280" s="111"/>
      <c r="N280" s="141"/>
      <c r="O280" s="141"/>
      <c r="P280" s="139"/>
      <c r="Q280" s="141"/>
      <c r="R280" s="141"/>
      <c r="S280" s="146"/>
      <c r="T280" s="139"/>
      <c r="U280" s="139"/>
      <c r="V280" s="139"/>
    </row>
    <row r="281" spans="1:22" ht="15" customHeight="1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42"/>
      <c r="O281" s="139"/>
      <c r="P281" s="139"/>
      <c r="Q281" s="145"/>
      <c r="R281" s="145"/>
      <c r="S281" s="146"/>
      <c r="T281" s="139"/>
      <c r="U281" s="139"/>
      <c r="V281" s="139"/>
    </row>
    <row r="282" spans="1:22" ht="15" customHeight="1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42"/>
      <c r="O282" s="139"/>
      <c r="P282" s="139"/>
      <c r="Q282" s="145"/>
      <c r="R282" s="145"/>
      <c r="S282" s="146"/>
      <c r="T282" s="139"/>
      <c r="U282" s="139"/>
      <c r="V282" s="139"/>
    </row>
    <row r="283" spans="1:22" ht="15" customHeight="1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42"/>
      <c r="O283" s="139"/>
      <c r="P283" s="139"/>
      <c r="Q283" s="145"/>
      <c r="R283" s="145"/>
      <c r="S283" s="146"/>
      <c r="T283" s="139"/>
      <c r="U283" s="139"/>
      <c r="V283" s="139"/>
    </row>
    <row r="284" spans="1:22" ht="15" customHeight="1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42"/>
      <c r="O284" s="139"/>
      <c r="P284" s="139"/>
      <c r="Q284" s="145"/>
      <c r="R284" s="145"/>
      <c r="S284" s="146"/>
      <c r="T284" s="139"/>
      <c r="U284" s="139"/>
      <c r="V284" s="139"/>
    </row>
    <row r="285" spans="1:22" ht="15" customHeight="1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42"/>
      <c r="O285" s="139"/>
      <c r="P285" s="139"/>
      <c r="Q285" s="145"/>
      <c r="R285" s="145"/>
      <c r="S285" s="146"/>
      <c r="T285" s="139"/>
      <c r="U285" s="139"/>
      <c r="V285" s="139"/>
    </row>
    <row r="286" spans="1:22" ht="15" customHeight="1">
      <c r="A286" s="140"/>
      <c r="B286" s="140"/>
      <c r="C286" s="140"/>
      <c r="D286" s="140"/>
      <c r="E286" s="140"/>
      <c r="F286" s="140"/>
      <c r="G286" s="139"/>
      <c r="H286" s="139"/>
      <c r="I286" s="139"/>
      <c r="J286" s="140"/>
      <c r="K286" s="143"/>
      <c r="L286" s="139"/>
      <c r="M286" s="139"/>
      <c r="N286" s="142"/>
      <c r="O286" s="139"/>
      <c r="P286" s="140"/>
      <c r="Q286" s="145"/>
      <c r="R286" s="145"/>
      <c r="S286" s="146"/>
      <c r="T286" s="139"/>
      <c r="U286" s="139"/>
      <c r="V286" s="139"/>
    </row>
    <row r="287" spans="1:22" ht="15" customHeight="1">
      <c r="A287" s="140"/>
      <c r="B287" s="140"/>
      <c r="C287" s="140"/>
      <c r="D287" s="140"/>
      <c r="E287" s="140"/>
      <c r="F287" s="140"/>
      <c r="G287" s="139"/>
      <c r="H287" s="139"/>
      <c r="I287" s="139"/>
      <c r="J287" s="140"/>
      <c r="K287" s="143"/>
      <c r="L287" s="111"/>
      <c r="M287" s="111"/>
      <c r="N287" s="141"/>
      <c r="O287" s="141"/>
      <c r="P287" s="140"/>
      <c r="Q287" s="141"/>
      <c r="R287" s="141"/>
      <c r="S287" s="146"/>
      <c r="T287" s="139"/>
      <c r="U287" s="139"/>
      <c r="V287" s="139"/>
    </row>
    <row r="288" spans="1:22" ht="15" customHeight="1">
      <c r="A288" s="140"/>
      <c r="B288" s="140"/>
      <c r="C288" s="140"/>
      <c r="D288" s="140"/>
      <c r="E288" s="140"/>
      <c r="F288" s="140"/>
      <c r="G288" s="139"/>
      <c r="H288" s="139"/>
      <c r="I288" s="139"/>
      <c r="J288" s="140"/>
      <c r="K288" s="143"/>
      <c r="L288" s="111"/>
      <c r="M288" s="111"/>
      <c r="N288" s="141"/>
      <c r="O288" s="141"/>
      <c r="P288" s="139"/>
      <c r="Q288" s="141"/>
      <c r="R288" s="141"/>
      <c r="S288" s="146"/>
      <c r="T288" s="139"/>
      <c r="U288" s="139"/>
      <c r="V288" s="139"/>
    </row>
    <row r="289" spans="1:22" ht="15" customHeight="1">
      <c r="A289" s="140"/>
      <c r="B289" s="140"/>
      <c r="C289" s="140"/>
      <c r="D289" s="140"/>
      <c r="E289" s="140"/>
      <c r="F289" s="140"/>
      <c r="G289" s="139"/>
      <c r="H289" s="139"/>
      <c r="I289" s="139"/>
      <c r="J289" s="140"/>
      <c r="K289" s="143"/>
      <c r="L289" s="111"/>
      <c r="M289" s="111"/>
      <c r="N289" s="141"/>
      <c r="O289" s="141"/>
      <c r="P289" s="139"/>
      <c r="Q289" s="141"/>
      <c r="R289" s="141"/>
      <c r="S289" s="146"/>
      <c r="T289" s="139"/>
      <c r="U289" s="139"/>
      <c r="V289" s="139"/>
    </row>
    <row r="290" spans="1:22" ht="15" customHeight="1">
      <c r="A290" s="140"/>
      <c r="B290" s="140"/>
      <c r="C290" s="140"/>
      <c r="D290" s="140"/>
      <c r="E290" s="140"/>
      <c r="F290" s="140"/>
      <c r="G290" s="139"/>
      <c r="H290" s="139"/>
      <c r="I290" s="139"/>
      <c r="J290" s="140"/>
      <c r="K290" s="139"/>
      <c r="L290" s="139"/>
      <c r="M290" s="139"/>
      <c r="N290" s="141"/>
      <c r="O290" s="141"/>
      <c r="P290" s="139"/>
      <c r="Q290" s="141"/>
      <c r="R290" s="141"/>
      <c r="S290" s="146"/>
      <c r="T290" s="139"/>
      <c r="U290" s="139"/>
      <c r="V290" s="139"/>
    </row>
    <row r="291" spans="1:22" ht="15" customHeight="1">
      <c r="A291" s="140"/>
      <c r="B291" s="140"/>
      <c r="C291" s="140"/>
      <c r="D291" s="140"/>
      <c r="E291" s="140"/>
      <c r="F291" s="140"/>
      <c r="G291" s="139"/>
      <c r="H291" s="139"/>
      <c r="I291" s="139"/>
      <c r="J291" s="140"/>
      <c r="K291" s="139"/>
      <c r="L291" s="139"/>
      <c r="M291" s="139"/>
      <c r="N291" s="144"/>
      <c r="O291" s="144"/>
      <c r="P291" s="144"/>
      <c r="Q291" s="144"/>
      <c r="R291" s="144"/>
      <c r="S291" s="146"/>
      <c r="T291" s="139"/>
      <c r="U291" s="139"/>
      <c r="V291" s="139"/>
    </row>
    <row r="292" spans="1:22" ht="15" customHeight="1">
      <c r="A292" s="140"/>
      <c r="B292" s="140"/>
      <c r="C292" s="140"/>
      <c r="D292" s="140"/>
      <c r="E292" s="140"/>
      <c r="F292" s="140"/>
      <c r="G292" s="139"/>
      <c r="H292" s="139"/>
      <c r="I292" s="139"/>
      <c r="J292" s="140"/>
      <c r="K292" s="139"/>
      <c r="L292" s="139"/>
      <c r="M292" s="139"/>
      <c r="N292" s="144"/>
      <c r="O292" s="144"/>
      <c r="P292" s="144"/>
      <c r="Q292" s="144"/>
      <c r="R292" s="144"/>
      <c r="S292" s="146"/>
      <c r="T292" s="139"/>
      <c r="U292" s="139"/>
      <c r="V292" s="139"/>
    </row>
    <row r="293" spans="1:22" ht="15" customHeight="1">
      <c r="A293" s="140"/>
      <c r="B293" s="140"/>
      <c r="C293" s="140"/>
      <c r="D293" s="140"/>
      <c r="E293" s="140"/>
      <c r="F293" s="140"/>
      <c r="G293" s="139"/>
      <c r="H293" s="139"/>
      <c r="I293" s="139"/>
      <c r="J293" s="140"/>
      <c r="K293" s="139"/>
      <c r="L293" s="148"/>
      <c r="M293" s="148"/>
      <c r="N293" s="148"/>
      <c r="O293" s="148"/>
      <c r="P293" s="148"/>
      <c r="Q293" s="148"/>
      <c r="R293" s="148"/>
      <c r="S293" s="146"/>
      <c r="T293" s="148"/>
      <c r="U293" s="139"/>
      <c r="V293" s="139"/>
    </row>
    <row r="294" spans="1:22" ht="15" customHeight="1">
      <c r="A294" s="140"/>
      <c r="B294" s="140"/>
      <c r="C294" s="140"/>
      <c r="D294" s="140"/>
      <c r="E294" s="140"/>
      <c r="F294" s="140"/>
      <c r="G294" s="139"/>
      <c r="H294" s="139"/>
      <c r="I294" s="139"/>
      <c r="J294" s="140"/>
      <c r="K294" s="139"/>
      <c r="L294" s="148"/>
      <c r="M294" s="148"/>
      <c r="N294" s="148"/>
      <c r="O294" s="148"/>
      <c r="P294" s="148"/>
      <c r="Q294" s="148"/>
      <c r="R294" s="148"/>
      <c r="S294" s="146"/>
      <c r="T294" s="148"/>
      <c r="U294" s="139"/>
      <c r="V294" s="139"/>
    </row>
    <row r="295" spans="1:22" ht="15" customHeight="1">
      <c r="A295" s="140"/>
      <c r="B295" s="140"/>
      <c r="C295" s="140"/>
      <c r="D295" s="140"/>
      <c r="E295" s="140"/>
      <c r="F295" s="140"/>
      <c r="G295" s="139"/>
      <c r="H295" s="139"/>
      <c r="I295" s="139"/>
      <c r="J295" s="140"/>
      <c r="K295" s="139"/>
      <c r="L295" s="148"/>
      <c r="M295" s="148"/>
      <c r="N295" s="148"/>
      <c r="O295" s="148"/>
      <c r="P295" s="148"/>
      <c r="Q295" s="148"/>
      <c r="R295" s="148"/>
      <c r="S295" s="146"/>
      <c r="T295" s="148"/>
      <c r="U295" s="139"/>
      <c r="V295" s="139"/>
    </row>
    <row r="296" spans="1:22" ht="15" customHeight="1">
      <c r="A296" s="140"/>
      <c r="B296" s="140"/>
      <c r="C296" s="140"/>
      <c r="D296" s="140"/>
      <c r="E296" s="140"/>
      <c r="F296" s="140"/>
      <c r="G296" s="139"/>
      <c r="H296" s="139"/>
      <c r="I296" s="139"/>
      <c r="J296" s="140"/>
      <c r="K296" s="139"/>
      <c r="L296" s="148"/>
      <c r="M296" s="148"/>
      <c r="N296" s="148"/>
      <c r="O296" s="148"/>
      <c r="P296" s="148"/>
      <c r="Q296" s="148"/>
      <c r="R296" s="148"/>
      <c r="S296" s="146"/>
      <c r="T296" s="148"/>
      <c r="U296" s="139"/>
      <c r="V296" s="139"/>
    </row>
    <row r="297" spans="1:22" ht="15" customHeight="1">
      <c r="A297" s="140"/>
      <c r="B297" s="140"/>
      <c r="C297" s="139"/>
      <c r="D297" s="139"/>
      <c r="E297" s="139"/>
      <c r="F297" s="141"/>
      <c r="G297" s="141"/>
      <c r="H297" s="141"/>
      <c r="I297" s="141"/>
      <c r="J297" s="111"/>
      <c r="K297" s="141"/>
      <c r="L297" s="139"/>
      <c r="M297" s="139"/>
      <c r="N297" s="139"/>
      <c r="O297" s="147"/>
      <c r="P297" s="139"/>
      <c r="Q297" s="147"/>
      <c r="R297" s="147"/>
      <c r="S297" s="146"/>
      <c r="T297" s="139"/>
      <c r="U297" s="139"/>
      <c r="V297" s="139"/>
    </row>
    <row r="298" spans="1:22" ht="15" customHeight="1">
      <c r="A298" s="140"/>
      <c r="B298" s="140"/>
      <c r="C298" s="139"/>
      <c r="D298" s="139"/>
      <c r="E298" s="139"/>
      <c r="F298" s="141"/>
      <c r="G298" s="141"/>
      <c r="H298" s="141"/>
      <c r="I298" s="141"/>
      <c r="J298" s="111"/>
      <c r="K298" s="141"/>
      <c r="L298" s="139"/>
      <c r="M298" s="139"/>
      <c r="N298" s="139"/>
      <c r="O298" s="147"/>
      <c r="P298" s="139"/>
      <c r="Q298" s="147"/>
      <c r="R298" s="147"/>
      <c r="S298" s="146"/>
      <c r="T298" s="139"/>
      <c r="U298" s="139"/>
      <c r="V298" s="139"/>
    </row>
    <row r="299" spans="1:22" ht="15" customHeight="1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42"/>
      <c r="O299" s="139"/>
      <c r="P299" s="139"/>
      <c r="Q299" s="145"/>
      <c r="R299" s="145"/>
      <c r="S299" s="146"/>
      <c r="T299" s="139"/>
      <c r="U299" s="139"/>
      <c r="V299" s="139"/>
    </row>
    <row r="300" spans="1:22" ht="15" customHeight="1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42"/>
      <c r="O300" s="139"/>
      <c r="P300" s="139"/>
      <c r="Q300" s="145"/>
      <c r="R300" s="145"/>
      <c r="S300" s="146"/>
      <c r="T300" s="139"/>
      <c r="U300" s="139"/>
      <c r="V300" s="139"/>
    </row>
    <row r="301" spans="1:22" ht="15" customHeight="1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42"/>
      <c r="O301" s="139"/>
      <c r="P301" s="139"/>
      <c r="Q301" s="145"/>
      <c r="R301" s="145"/>
      <c r="S301" s="146"/>
      <c r="T301" s="139"/>
      <c r="U301" s="139"/>
      <c r="V301" s="139"/>
    </row>
    <row r="302" spans="1:22" ht="15" customHeight="1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42"/>
      <c r="O302" s="139"/>
      <c r="P302" s="139"/>
      <c r="Q302" s="145"/>
      <c r="R302" s="145"/>
      <c r="S302" s="146"/>
      <c r="T302" s="139"/>
      <c r="U302" s="139"/>
      <c r="V302" s="139"/>
    </row>
    <row r="303" spans="1:22" ht="15" customHeight="1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42"/>
      <c r="O303" s="139"/>
      <c r="P303" s="139"/>
      <c r="Q303" s="145"/>
      <c r="R303" s="145"/>
      <c r="S303" s="146"/>
      <c r="T303" s="139"/>
      <c r="U303" s="139"/>
      <c r="V303" s="139"/>
    </row>
    <row r="304" spans="1:22" ht="15" customHeight="1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42"/>
      <c r="O304" s="139"/>
      <c r="P304" s="139"/>
      <c r="Q304" s="145"/>
      <c r="R304" s="145"/>
      <c r="S304" s="146"/>
      <c r="T304" s="139"/>
      <c r="U304" s="139"/>
      <c r="V304" s="139"/>
    </row>
    <row r="305" spans="1:22" ht="15" customHeight="1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42"/>
      <c r="O305" s="139"/>
      <c r="P305" s="139"/>
      <c r="Q305" s="145"/>
      <c r="R305" s="145"/>
      <c r="S305" s="146"/>
      <c r="T305" s="139"/>
      <c r="U305" s="139"/>
      <c r="V305" s="139"/>
    </row>
    <row r="306" spans="1:22" ht="15" customHeight="1">
      <c r="A306" s="140"/>
      <c r="B306" s="140"/>
      <c r="C306" s="140"/>
      <c r="D306" s="140"/>
      <c r="E306" s="140"/>
      <c r="F306" s="140"/>
      <c r="G306" s="139"/>
      <c r="H306" s="139"/>
      <c r="I306" s="139"/>
      <c r="J306" s="140"/>
      <c r="K306" s="143"/>
      <c r="L306" s="148"/>
      <c r="M306" s="148"/>
      <c r="N306" s="149"/>
      <c r="O306" s="148"/>
      <c r="P306" s="150"/>
      <c r="Q306" s="151"/>
      <c r="R306" s="151"/>
      <c r="S306" s="146"/>
      <c r="T306" s="139"/>
      <c r="U306" s="139"/>
      <c r="V306" s="139"/>
    </row>
    <row r="307" spans="1:22" ht="15" customHeight="1">
      <c r="A307" s="140"/>
      <c r="B307" s="140"/>
      <c r="C307" s="140"/>
      <c r="D307" s="140"/>
      <c r="E307" s="140"/>
      <c r="F307" s="140"/>
      <c r="G307" s="139"/>
      <c r="H307" s="139"/>
      <c r="I307" s="139"/>
      <c r="J307" s="140"/>
      <c r="K307" s="143"/>
      <c r="L307" s="139"/>
      <c r="M307" s="139"/>
      <c r="N307" s="142"/>
      <c r="O307" s="139"/>
      <c r="P307" s="140"/>
      <c r="Q307" s="145"/>
      <c r="R307" s="145"/>
      <c r="S307" s="146"/>
      <c r="T307" s="139"/>
      <c r="U307" s="139"/>
      <c r="V307" s="139"/>
    </row>
    <row r="308" spans="1:22" ht="15" customHeight="1">
      <c r="A308" s="140"/>
      <c r="B308" s="140"/>
      <c r="C308" s="140"/>
      <c r="D308" s="140"/>
      <c r="E308" s="140"/>
      <c r="F308" s="140"/>
      <c r="G308" s="139"/>
      <c r="H308" s="139"/>
      <c r="I308" s="139"/>
      <c r="J308" s="140"/>
      <c r="K308" s="143"/>
      <c r="L308" s="111"/>
      <c r="M308" s="139"/>
      <c r="N308" s="142"/>
      <c r="O308" s="139"/>
      <c r="P308" s="140"/>
      <c r="Q308" s="145"/>
      <c r="R308" s="145"/>
      <c r="S308" s="146"/>
      <c r="T308" s="139"/>
      <c r="U308" s="139"/>
      <c r="V308" s="139"/>
    </row>
    <row r="309" spans="1:22" ht="15" customHeight="1">
      <c r="A309" s="140"/>
      <c r="B309" s="140"/>
      <c r="C309" s="140"/>
      <c r="D309" s="140"/>
      <c r="E309" s="140"/>
      <c r="F309" s="140"/>
      <c r="G309" s="139"/>
      <c r="H309" s="139"/>
      <c r="I309" s="139"/>
      <c r="J309" s="140"/>
      <c r="K309" s="143"/>
      <c r="L309" s="111"/>
      <c r="M309" s="111"/>
      <c r="N309" s="141"/>
      <c r="O309" s="141"/>
      <c r="P309" s="139"/>
      <c r="Q309" s="141"/>
      <c r="R309" s="141"/>
      <c r="S309" s="146"/>
      <c r="T309" s="139"/>
      <c r="U309" s="139"/>
      <c r="V309" s="139"/>
    </row>
    <row r="310" spans="1:22" ht="15" customHeight="1">
      <c r="A310" s="140"/>
      <c r="B310" s="140"/>
      <c r="C310" s="140"/>
      <c r="D310" s="140"/>
      <c r="E310" s="140"/>
      <c r="F310" s="140"/>
      <c r="G310" s="139"/>
      <c r="H310" s="139"/>
      <c r="I310" s="139"/>
      <c r="J310" s="140"/>
      <c r="K310" s="143"/>
      <c r="L310" s="111"/>
      <c r="M310" s="111"/>
      <c r="N310" s="141"/>
      <c r="O310" s="141"/>
      <c r="P310" s="139"/>
      <c r="Q310" s="141"/>
      <c r="R310" s="141"/>
      <c r="S310" s="146"/>
      <c r="T310" s="139"/>
      <c r="U310" s="139"/>
      <c r="V310" s="139"/>
    </row>
    <row r="311" spans="1:22" ht="15" customHeight="1">
      <c r="A311" s="140"/>
      <c r="B311" s="140"/>
      <c r="C311" s="139"/>
      <c r="D311" s="139"/>
      <c r="E311" s="139"/>
      <c r="F311" s="141"/>
      <c r="G311" s="141"/>
      <c r="H311" s="141"/>
      <c r="I311" s="141"/>
      <c r="J311" s="111"/>
      <c r="K311" s="141"/>
      <c r="L311" s="139"/>
      <c r="M311" s="139"/>
      <c r="N311" s="139"/>
      <c r="O311" s="147"/>
      <c r="P311" s="139"/>
      <c r="Q311" s="147"/>
      <c r="R311" s="147"/>
      <c r="S311" s="146"/>
      <c r="T311" s="139"/>
      <c r="U311" s="139"/>
      <c r="V311" s="139"/>
    </row>
    <row r="312" spans="1:22" ht="15" customHeight="1">
      <c r="A312" s="140"/>
      <c r="B312" s="140"/>
      <c r="C312" s="139"/>
      <c r="D312" s="139"/>
      <c r="E312" s="139"/>
      <c r="F312" s="141"/>
      <c r="G312" s="141"/>
      <c r="H312" s="141"/>
      <c r="I312" s="141"/>
      <c r="J312" s="111"/>
      <c r="K312" s="141"/>
      <c r="L312" s="139"/>
      <c r="M312" s="139"/>
      <c r="N312" s="139"/>
      <c r="O312" s="147"/>
      <c r="P312" s="139"/>
      <c r="Q312" s="147"/>
      <c r="R312" s="147"/>
      <c r="S312" s="146"/>
      <c r="T312" s="139"/>
      <c r="U312" s="139"/>
      <c r="V312" s="139"/>
    </row>
    <row r="313" spans="1:22" ht="15" customHeight="1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42"/>
      <c r="O313" s="139"/>
      <c r="P313" s="139"/>
      <c r="Q313" s="145"/>
      <c r="R313" s="145"/>
      <c r="S313" s="146"/>
      <c r="T313" s="139"/>
      <c r="U313" s="139"/>
      <c r="V313" s="139"/>
    </row>
    <row r="314" spans="1:22" ht="15" customHeight="1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42"/>
      <c r="O314" s="139"/>
      <c r="P314" s="139"/>
      <c r="Q314" s="145"/>
      <c r="R314" s="145"/>
      <c r="S314" s="146"/>
      <c r="T314" s="139"/>
      <c r="U314" s="139"/>
      <c r="V314" s="139"/>
    </row>
    <row r="315" spans="1:22" ht="15" customHeight="1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42"/>
      <c r="O315" s="139"/>
      <c r="P315" s="139"/>
      <c r="Q315" s="145"/>
      <c r="R315" s="145"/>
      <c r="S315" s="146"/>
      <c r="T315" s="139"/>
      <c r="U315" s="139"/>
      <c r="V315" s="139"/>
    </row>
    <row r="316" spans="1:22" ht="15" customHeight="1">
      <c r="A316" s="140"/>
      <c r="B316" s="147"/>
      <c r="C316" s="140"/>
      <c r="D316" s="140"/>
      <c r="E316" s="140"/>
      <c r="F316" s="140"/>
      <c r="G316" s="139"/>
      <c r="H316" s="139"/>
      <c r="I316" s="139"/>
      <c r="J316" s="140"/>
      <c r="K316" s="139"/>
      <c r="L316" s="111"/>
      <c r="M316" s="139"/>
      <c r="N316" s="141"/>
      <c r="O316" s="141"/>
      <c r="P316" s="139"/>
      <c r="Q316" s="141"/>
      <c r="R316" s="141"/>
      <c r="S316" s="146"/>
      <c r="T316" s="139"/>
      <c r="U316" s="139"/>
      <c r="V316" s="139"/>
    </row>
    <row r="317" spans="1:22" ht="15" customHeight="1">
      <c r="A317" s="140"/>
      <c r="B317" s="147"/>
      <c r="C317" s="140"/>
      <c r="D317" s="140"/>
      <c r="E317" s="140"/>
      <c r="F317" s="140"/>
      <c r="G317" s="139"/>
      <c r="H317" s="139"/>
      <c r="I317" s="139"/>
      <c r="J317" s="140"/>
      <c r="K317" s="139"/>
      <c r="L317" s="139"/>
      <c r="M317" s="139"/>
      <c r="N317" s="144"/>
      <c r="O317" s="144"/>
      <c r="P317" s="144"/>
      <c r="Q317" s="144"/>
      <c r="R317" s="144"/>
      <c r="S317" s="146"/>
      <c r="T317" s="139"/>
      <c r="U317" s="139"/>
      <c r="V317" s="139"/>
    </row>
    <row r="318" spans="1:22" ht="15" customHeight="1">
      <c r="A318" s="140"/>
      <c r="B318" s="147"/>
      <c r="C318" s="140"/>
      <c r="D318" s="140"/>
      <c r="E318" s="140"/>
      <c r="F318" s="140"/>
      <c r="G318" s="139"/>
      <c r="H318" s="139"/>
      <c r="I318" s="139"/>
      <c r="J318" s="140"/>
      <c r="K318" s="139"/>
      <c r="L318" s="139"/>
      <c r="M318" s="139"/>
      <c r="N318" s="144"/>
      <c r="O318" s="144"/>
      <c r="P318" s="144"/>
      <c r="Q318" s="144"/>
      <c r="R318" s="144"/>
      <c r="S318" s="146"/>
      <c r="T318" s="139"/>
      <c r="U318" s="139"/>
      <c r="V318" s="139"/>
    </row>
    <row r="319" spans="1:22" ht="15" customHeight="1">
      <c r="A319" s="140"/>
      <c r="B319" s="147"/>
      <c r="C319" s="140"/>
      <c r="D319" s="140"/>
      <c r="E319" s="140"/>
      <c r="F319" s="140"/>
      <c r="G319" s="139"/>
      <c r="H319" s="139"/>
      <c r="I319" s="139"/>
      <c r="J319" s="140"/>
      <c r="K319" s="139"/>
      <c r="L319" s="111"/>
      <c r="M319" s="111"/>
      <c r="N319" s="111"/>
      <c r="O319" s="111"/>
      <c r="P319" s="111"/>
      <c r="Q319" s="111"/>
      <c r="R319" s="111"/>
      <c r="S319" s="146"/>
      <c r="T319" s="111"/>
      <c r="U319" s="139"/>
      <c r="V319" s="139"/>
    </row>
    <row r="320" spans="1:22" ht="15" customHeight="1">
      <c r="A320" s="140"/>
      <c r="B320" s="147"/>
      <c r="C320" s="140"/>
      <c r="D320" s="140"/>
      <c r="E320" s="140"/>
      <c r="F320" s="140"/>
      <c r="G320" s="139"/>
      <c r="H320" s="139"/>
      <c r="I320" s="139"/>
      <c r="J320" s="140"/>
      <c r="K320" s="139"/>
      <c r="L320" s="111"/>
      <c r="M320" s="111"/>
      <c r="N320" s="111"/>
      <c r="O320" s="111"/>
      <c r="P320" s="111"/>
      <c r="Q320" s="111"/>
      <c r="R320" s="111"/>
      <c r="S320" s="146"/>
      <c r="T320" s="111"/>
      <c r="U320" s="139"/>
      <c r="V320" s="139"/>
    </row>
    <row r="321" spans="1:22" ht="15" customHeight="1">
      <c r="A321" s="140"/>
      <c r="B321" s="147"/>
      <c r="C321" s="140"/>
      <c r="D321" s="140"/>
      <c r="E321" s="140"/>
      <c r="F321" s="140"/>
      <c r="G321" s="139"/>
      <c r="H321" s="139"/>
      <c r="I321" s="139"/>
      <c r="J321" s="140"/>
      <c r="K321" s="139"/>
      <c r="L321" s="111"/>
      <c r="M321" s="111"/>
      <c r="N321" s="111"/>
      <c r="O321" s="111"/>
      <c r="P321" s="111"/>
      <c r="Q321" s="111"/>
      <c r="R321" s="111"/>
      <c r="S321" s="146"/>
      <c r="T321" s="111"/>
      <c r="U321" s="139"/>
      <c r="V321" s="139"/>
    </row>
    <row r="322" spans="1:22" ht="15" customHeight="1">
      <c r="A322" s="140"/>
      <c r="B322" s="147"/>
      <c r="C322" s="140"/>
      <c r="D322" s="140"/>
      <c r="E322" s="140"/>
      <c r="F322" s="140"/>
      <c r="G322" s="139"/>
      <c r="H322" s="139"/>
      <c r="I322" s="139"/>
      <c r="J322" s="140"/>
      <c r="K322" s="139"/>
      <c r="L322" s="111"/>
      <c r="M322" s="111"/>
      <c r="N322" s="111"/>
      <c r="O322" s="111"/>
      <c r="P322" s="111"/>
      <c r="Q322" s="111"/>
      <c r="R322" s="111"/>
      <c r="S322" s="146"/>
      <c r="T322" s="111"/>
      <c r="U322" s="139"/>
      <c r="V322" s="139"/>
    </row>
    <row r="323" spans="1:22" ht="15" customHeight="1">
      <c r="A323" s="140"/>
      <c r="B323" s="147"/>
      <c r="C323" s="140"/>
      <c r="D323" s="140"/>
      <c r="E323" s="140"/>
      <c r="F323" s="140"/>
      <c r="G323" s="139"/>
      <c r="H323" s="139"/>
      <c r="I323" s="139"/>
      <c r="J323" s="140"/>
      <c r="K323" s="139"/>
      <c r="L323" s="111"/>
      <c r="M323" s="111"/>
      <c r="N323" s="111"/>
      <c r="O323" s="111"/>
      <c r="P323" s="111"/>
      <c r="Q323" s="111"/>
      <c r="R323" s="111"/>
      <c r="S323" s="146"/>
      <c r="T323" s="111"/>
      <c r="U323" s="139"/>
      <c r="V323" s="139"/>
    </row>
    <row r="324" spans="1:22" ht="15" customHeight="1">
      <c r="A324" s="140"/>
      <c r="B324" s="147"/>
      <c r="C324" s="140"/>
      <c r="D324" s="140"/>
      <c r="E324" s="140"/>
      <c r="F324" s="140"/>
      <c r="G324" s="139"/>
      <c r="H324" s="139"/>
      <c r="I324" s="139"/>
      <c r="J324" s="140"/>
      <c r="K324" s="139"/>
      <c r="L324" s="111"/>
      <c r="M324" s="111"/>
      <c r="N324" s="111"/>
      <c r="O324" s="111"/>
      <c r="P324" s="111"/>
      <c r="Q324" s="111"/>
      <c r="R324" s="111"/>
      <c r="S324" s="146"/>
      <c r="T324" s="111"/>
      <c r="U324" s="139"/>
      <c r="V324" s="139"/>
    </row>
    <row r="325" spans="1:22" ht="15" customHeight="1">
      <c r="A325" s="140"/>
      <c r="B325" s="147"/>
      <c r="C325" s="140"/>
      <c r="D325" s="140"/>
      <c r="E325" s="140"/>
      <c r="F325" s="140"/>
      <c r="G325" s="139"/>
      <c r="H325" s="139"/>
      <c r="I325" s="139"/>
      <c r="J325" s="140"/>
      <c r="K325" s="139"/>
      <c r="L325" s="111"/>
      <c r="M325" s="111"/>
      <c r="N325" s="111"/>
      <c r="O325" s="111"/>
      <c r="P325" s="111"/>
      <c r="Q325" s="111"/>
      <c r="R325" s="111"/>
      <c r="S325" s="146"/>
      <c r="T325" s="111"/>
      <c r="U325" s="139"/>
      <c r="V325" s="139"/>
    </row>
    <row r="326" spans="1:22" ht="15" customHeight="1">
      <c r="A326" s="140"/>
      <c r="B326" s="147"/>
      <c r="C326" s="140"/>
      <c r="D326" s="140"/>
      <c r="E326" s="140"/>
      <c r="F326" s="140"/>
      <c r="G326" s="139"/>
      <c r="H326" s="139"/>
      <c r="I326" s="139"/>
      <c r="J326" s="140"/>
      <c r="K326" s="139"/>
      <c r="L326" s="111"/>
      <c r="M326" s="111"/>
      <c r="N326" s="111"/>
      <c r="O326" s="111"/>
      <c r="P326" s="111"/>
      <c r="Q326" s="111"/>
      <c r="R326" s="111"/>
      <c r="S326" s="146"/>
      <c r="T326" s="111"/>
      <c r="U326" s="139"/>
      <c r="V326" s="139"/>
    </row>
    <row r="327" spans="1:22" ht="15" customHeight="1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42"/>
      <c r="O327" s="139"/>
      <c r="P327" s="139"/>
      <c r="Q327" s="145"/>
      <c r="R327" s="145"/>
      <c r="S327" s="146"/>
      <c r="T327" s="139"/>
      <c r="U327" s="139"/>
      <c r="V327" s="139"/>
    </row>
    <row r="328" spans="1:22" ht="15" customHeight="1">
      <c r="A328" s="140"/>
      <c r="B328" s="147"/>
      <c r="C328" s="140"/>
      <c r="D328" s="140"/>
      <c r="E328" s="140"/>
      <c r="F328" s="140"/>
      <c r="G328" s="139"/>
      <c r="H328" s="139"/>
      <c r="I328" s="139"/>
      <c r="J328" s="140"/>
      <c r="K328" s="139"/>
      <c r="L328" s="139"/>
      <c r="M328" s="139"/>
      <c r="N328" s="141"/>
      <c r="O328" s="141"/>
      <c r="P328" s="139"/>
      <c r="Q328" s="141"/>
      <c r="R328" s="141"/>
      <c r="S328" s="146"/>
      <c r="T328" s="139"/>
      <c r="U328" s="139"/>
      <c r="V328" s="139"/>
    </row>
    <row r="329" spans="1:22" ht="15" customHeight="1">
      <c r="A329" s="140"/>
      <c r="B329" s="147"/>
      <c r="C329" s="140"/>
      <c r="D329" s="140"/>
      <c r="E329" s="140"/>
      <c r="F329" s="140"/>
      <c r="G329" s="139"/>
      <c r="H329" s="139"/>
      <c r="I329" s="139"/>
      <c r="J329" s="140"/>
      <c r="K329" s="139"/>
      <c r="L329" s="139"/>
      <c r="M329" s="139"/>
      <c r="N329" s="144"/>
      <c r="O329" s="144"/>
      <c r="P329" s="144"/>
      <c r="Q329" s="144"/>
      <c r="R329" s="144"/>
      <c r="S329" s="146"/>
      <c r="T329" s="139"/>
      <c r="U329" s="139"/>
      <c r="V329" s="139"/>
    </row>
    <row r="330" spans="1:22" ht="15" customHeight="1">
      <c r="A330" s="140"/>
      <c r="B330" s="147"/>
      <c r="C330" s="140"/>
      <c r="D330" s="140"/>
      <c r="E330" s="140"/>
      <c r="F330" s="140"/>
      <c r="G330" s="139"/>
      <c r="H330" s="139"/>
      <c r="I330" s="139"/>
      <c r="J330" s="140"/>
      <c r="K330" s="139"/>
      <c r="L330" s="139"/>
      <c r="M330" s="139"/>
      <c r="N330" s="144"/>
      <c r="O330" s="144"/>
      <c r="P330" s="144"/>
      <c r="Q330" s="144"/>
      <c r="R330" s="144"/>
      <c r="S330" s="146"/>
      <c r="T330" s="139"/>
      <c r="U330" s="139"/>
      <c r="V330" s="139"/>
    </row>
    <row r="331" spans="1:22" ht="15" customHeight="1">
      <c r="A331" s="140"/>
      <c r="B331" s="147"/>
      <c r="C331" s="140"/>
      <c r="D331" s="140"/>
      <c r="E331" s="140"/>
      <c r="F331" s="140"/>
      <c r="G331" s="139"/>
      <c r="H331" s="139"/>
      <c r="I331" s="139"/>
      <c r="J331" s="140"/>
      <c r="K331" s="139"/>
      <c r="L331" s="148"/>
      <c r="M331" s="148"/>
      <c r="N331" s="148"/>
      <c r="O331" s="148"/>
      <c r="P331" s="148"/>
      <c r="Q331" s="148"/>
      <c r="R331" s="148"/>
      <c r="S331" s="146"/>
      <c r="T331" s="148"/>
      <c r="U331" s="139"/>
      <c r="V331" s="139"/>
    </row>
    <row r="332" spans="1:22" ht="15" customHeight="1">
      <c r="A332" s="140"/>
      <c r="B332" s="147"/>
      <c r="C332" s="140"/>
      <c r="D332" s="140"/>
      <c r="E332" s="140"/>
      <c r="F332" s="140"/>
      <c r="G332" s="139"/>
      <c r="H332" s="139"/>
      <c r="I332" s="139"/>
      <c r="J332" s="140"/>
      <c r="K332" s="139"/>
      <c r="L332" s="148"/>
      <c r="M332" s="148"/>
      <c r="N332" s="148"/>
      <c r="O332" s="148"/>
      <c r="P332" s="148"/>
      <c r="Q332" s="148"/>
      <c r="R332" s="148"/>
      <c r="S332" s="146"/>
      <c r="T332" s="148"/>
      <c r="U332" s="139"/>
      <c r="V332" s="139"/>
    </row>
    <row r="333" spans="1:22" ht="15" customHeight="1">
      <c r="A333" s="140"/>
      <c r="B333" s="147"/>
      <c r="C333" s="140"/>
      <c r="D333" s="140"/>
      <c r="E333" s="140"/>
      <c r="F333" s="140"/>
      <c r="G333" s="139"/>
      <c r="H333" s="139"/>
      <c r="I333" s="139"/>
      <c r="J333" s="140"/>
      <c r="K333" s="139"/>
      <c r="L333" s="148"/>
      <c r="M333" s="148"/>
      <c r="N333" s="148"/>
      <c r="O333" s="148"/>
      <c r="P333" s="148"/>
      <c r="Q333" s="148"/>
      <c r="R333" s="148"/>
      <c r="S333" s="146"/>
      <c r="T333" s="148"/>
      <c r="U333" s="139"/>
      <c r="V333" s="139"/>
    </row>
    <row r="334" spans="1:22" ht="15" customHeight="1">
      <c r="A334" s="140"/>
      <c r="B334" s="147"/>
      <c r="C334" s="140"/>
      <c r="D334" s="140"/>
      <c r="E334" s="140"/>
      <c r="F334" s="140"/>
      <c r="G334" s="139"/>
      <c r="H334" s="139"/>
      <c r="I334" s="139"/>
      <c r="J334" s="140"/>
      <c r="K334" s="139"/>
      <c r="L334" s="148"/>
      <c r="M334" s="148"/>
      <c r="N334" s="148"/>
      <c r="O334" s="148"/>
      <c r="P334" s="148"/>
      <c r="Q334" s="148"/>
      <c r="R334" s="148"/>
      <c r="S334" s="146"/>
      <c r="T334" s="148"/>
      <c r="U334" s="139"/>
      <c r="V334" s="139"/>
    </row>
    <row r="335" spans="1:22" ht="15" customHeight="1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42"/>
      <c r="O335" s="139"/>
      <c r="P335" s="139"/>
      <c r="Q335" s="145"/>
      <c r="R335" s="145"/>
      <c r="S335" s="146"/>
      <c r="T335" s="139"/>
      <c r="U335" s="139"/>
      <c r="V335" s="139"/>
    </row>
    <row r="336" spans="1:22" ht="15" customHeight="1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42"/>
      <c r="O336" s="139"/>
      <c r="P336" s="139"/>
      <c r="Q336" s="145"/>
      <c r="R336" s="145"/>
      <c r="S336" s="146"/>
      <c r="T336" s="139"/>
      <c r="U336" s="139"/>
      <c r="V336" s="139"/>
    </row>
    <row r="337" spans="1:22" ht="15" customHeight="1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42"/>
      <c r="O337" s="139"/>
      <c r="P337" s="139"/>
      <c r="Q337" s="145"/>
      <c r="R337" s="145"/>
      <c r="S337" s="146"/>
      <c r="T337" s="139"/>
      <c r="U337" s="139"/>
      <c r="V337" s="139"/>
    </row>
    <row r="338" spans="1:22" ht="15" customHeight="1">
      <c r="A338" s="140"/>
      <c r="B338" s="147"/>
      <c r="C338" s="140"/>
      <c r="D338" s="140"/>
      <c r="E338" s="140"/>
      <c r="F338" s="140"/>
      <c r="G338" s="139"/>
      <c r="H338" s="139"/>
      <c r="I338" s="139"/>
      <c r="J338" s="140"/>
      <c r="K338" s="139"/>
      <c r="L338" s="139"/>
      <c r="M338" s="139"/>
      <c r="N338" s="141"/>
      <c r="O338" s="141"/>
      <c r="P338" s="139"/>
      <c r="Q338" s="141"/>
      <c r="R338" s="141"/>
      <c r="S338" s="146"/>
      <c r="T338" s="139"/>
      <c r="U338" s="139"/>
      <c r="V338" s="139"/>
    </row>
    <row r="339" spans="1:22" ht="15" customHeight="1">
      <c r="A339" s="140"/>
      <c r="B339" s="147"/>
      <c r="C339" s="140"/>
      <c r="D339" s="140"/>
      <c r="E339" s="140"/>
      <c r="F339" s="140"/>
      <c r="G339" s="139"/>
      <c r="H339" s="139"/>
      <c r="I339" s="139"/>
      <c r="J339" s="140"/>
      <c r="K339" s="139"/>
      <c r="L339" s="139"/>
      <c r="M339" s="139"/>
      <c r="N339" s="144"/>
      <c r="O339" s="144"/>
      <c r="P339" s="144"/>
      <c r="Q339" s="144"/>
      <c r="R339" s="144"/>
      <c r="S339" s="146"/>
      <c r="T339" s="139"/>
      <c r="U339" s="139"/>
      <c r="V339" s="139"/>
    </row>
    <row r="340" spans="1:22" ht="15" customHeight="1">
      <c r="A340" s="140"/>
      <c r="B340" s="147"/>
      <c r="C340" s="140"/>
      <c r="D340" s="140"/>
      <c r="E340" s="140"/>
      <c r="F340" s="140"/>
      <c r="G340" s="139"/>
      <c r="H340" s="139"/>
      <c r="I340" s="139"/>
      <c r="J340" s="140"/>
      <c r="K340" s="139"/>
      <c r="L340" s="139"/>
      <c r="M340" s="139"/>
      <c r="N340" s="144"/>
      <c r="O340" s="144"/>
      <c r="P340" s="144"/>
      <c r="Q340" s="144"/>
      <c r="R340" s="144"/>
      <c r="S340" s="146"/>
      <c r="T340" s="139"/>
      <c r="U340" s="139"/>
      <c r="V340" s="139"/>
    </row>
    <row r="341" spans="1:22" ht="15" customHeight="1">
      <c r="A341" s="140"/>
      <c r="B341" s="147"/>
      <c r="C341" s="140"/>
      <c r="D341" s="140"/>
      <c r="E341" s="140"/>
      <c r="F341" s="140"/>
      <c r="G341" s="139"/>
      <c r="H341" s="139"/>
      <c r="I341" s="139"/>
      <c r="J341" s="140"/>
      <c r="K341" s="139"/>
      <c r="L341" s="148"/>
      <c r="M341" s="148"/>
      <c r="N341" s="148"/>
      <c r="O341" s="148"/>
      <c r="P341" s="148"/>
      <c r="Q341" s="148"/>
      <c r="R341" s="148"/>
      <c r="S341" s="146"/>
      <c r="T341" s="148"/>
      <c r="U341" s="139"/>
      <c r="V341" s="139"/>
    </row>
    <row r="342" spans="1:22" ht="15" customHeight="1">
      <c r="A342" s="140"/>
      <c r="B342" s="147"/>
      <c r="C342" s="140"/>
      <c r="D342" s="140"/>
      <c r="E342" s="140"/>
      <c r="F342" s="140"/>
      <c r="G342" s="139"/>
      <c r="H342" s="139"/>
      <c r="I342" s="139"/>
      <c r="J342" s="140"/>
      <c r="K342" s="139"/>
      <c r="L342" s="148"/>
      <c r="M342" s="148"/>
      <c r="N342" s="148"/>
      <c r="O342" s="148"/>
      <c r="P342" s="148"/>
      <c r="Q342" s="148"/>
      <c r="R342" s="148"/>
      <c r="S342" s="146"/>
      <c r="T342" s="148"/>
      <c r="U342" s="139"/>
      <c r="V342" s="139"/>
    </row>
    <row r="343" spans="1:22" ht="15" customHeight="1">
      <c r="A343" s="140"/>
      <c r="B343" s="147"/>
      <c r="C343" s="140"/>
      <c r="D343" s="140"/>
      <c r="E343" s="140"/>
      <c r="F343" s="140"/>
      <c r="G343" s="139"/>
      <c r="H343" s="139"/>
      <c r="I343" s="139"/>
      <c r="J343" s="140"/>
      <c r="K343" s="139"/>
      <c r="L343" s="148"/>
      <c r="M343" s="148"/>
      <c r="N343" s="148"/>
      <c r="O343" s="148"/>
      <c r="P343" s="148"/>
      <c r="Q343" s="148"/>
      <c r="R343" s="148"/>
      <c r="S343" s="146"/>
      <c r="T343" s="148"/>
      <c r="U343" s="139"/>
      <c r="V343" s="139"/>
    </row>
    <row r="344" spans="1:22" ht="15" customHeight="1">
      <c r="A344" s="140"/>
      <c r="B344" s="147"/>
      <c r="C344" s="140"/>
      <c r="D344" s="140"/>
      <c r="E344" s="140"/>
      <c r="F344" s="140"/>
      <c r="G344" s="139"/>
      <c r="H344" s="139"/>
      <c r="I344" s="139"/>
      <c r="J344" s="140"/>
      <c r="K344" s="139"/>
      <c r="L344" s="148"/>
      <c r="M344" s="148"/>
      <c r="N344" s="148"/>
      <c r="O344" s="148"/>
      <c r="P344" s="148"/>
      <c r="Q344" s="148"/>
      <c r="R344" s="148"/>
      <c r="S344" s="146"/>
      <c r="T344" s="148"/>
      <c r="U344" s="139"/>
      <c r="V344" s="139"/>
    </row>
    <row r="345" spans="1:22" ht="15" customHeight="1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42"/>
      <c r="O345" s="139"/>
      <c r="P345" s="139"/>
      <c r="Q345" s="145"/>
      <c r="R345" s="145"/>
      <c r="S345" s="146"/>
      <c r="T345" s="139"/>
      <c r="U345" s="139"/>
      <c r="V345" s="139"/>
    </row>
    <row r="346" spans="1:22" ht="15" customHeight="1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42"/>
      <c r="O346" s="139"/>
      <c r="P346" s="139"/>
      <c r="Q346" s="145"/>
      <c r="R346" s="145"/>
      <c r="S346" s="146"/>
      <c r="T346" s="139"/>
      <c r="U346" s="139"/>
      <c r="V346" s="139"/>
    </row>
    <row r="347" spans="1:22" ht="15" customHeight="1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42"/>
      <c r="O347" s="139"/>
      <c r="P347" s="139"/>
      <c r="Q347" s="145"/>
      <c r="R347" s="145"/>
      <c r="S347" s="146"/>
      <c r="T347" s="139"/>
      <c r="U347" s="139"/>
      <c r="V347" s="139"/>
    </row>
    <row r="348" spans="1:22" ht="15" customHeight="1">
      <c r="A348" s="140"/>
      <c r="B348" s="147"/>
      <c r="C348" s="140"/>
      <c r="D348" s="140"/>
      <c r="E348" s="140"/>
      <c r="F348" s="140"/>
      <c r="G348" s="139"/>
      <c r="H348" s="139"/>
      <c r="I348" s="139"/>
      <c r="J348" s="140"/>
      <c r="K348" s="139"/>
      <c r="L348" s="139"/>
      <c r="M348" s="139"/>
      <c r="N348" s="141"/>
      <c r="O348" s="141"/>
      <c r="P348" s="139"/>
      <c r="Q348" s="141"/>
      <c r="R348" s="141"/>
      <c r="S348" s="146"/>
      <c r="T348" s="139"/>
      <c r="U348" s="139"/>
      <c r="V348" s="139"/>
    </row>
    <row r="349" spans="1:22" ht="15" customHeight="1">
      <c r="A349" s="140"/>
      <c r="B349" s="147"/>
      <c r="C349" s="140"/>
      <c r="D349" s="140"/>
      <c r="E349" s="140"/>
      <c r="F349" s="140"/>
      <c r="G349" s="139"/>
      <c r="H349" s="139"/>
      <c r="I349" s="139"/>
      <c r="J349" s="140"/>
      <c r="K349" s="139"/>
      <c r="L349" s="139"/>
      <c r="M349" s="139"/>
      <c r="N349" s="144"/>
      <c r="O349" s="144"/>
      <c r="P349" s="144"/>
      <c r="Q349" s="144"/>
      <c r="R349" s="144"/>
      <c r="S349" s="146"/>
      <c r="T349" s="139"/>
      <c r="U349" s="139"/>
      <c r="V349" s="139"/>
    </row>
    <row r="350" spans="1:22" ht="15" customHeight="1">
      <c r="A350" s="140"/>
      <c r="B350" s="147"/>
      <c r="C350" s="140"/>
      <c r="D350" s="140"/>
      <c r="E350" s="140"/>
      <c r="F350" s="140"/>
      <c r="G350" s="139"/>
      <c r="H350" s="139"/>
      <c r="I350" s="139"/>
      <c r="J350" s="140"/>
      <c r="K350" s="139"/>
      <c r="L350" s="139"/>
      <c r="M350" s="139"/>
      <c r="N350" s="144"/>
      <c r="O350" s="144"/>
      <c r="P350" s="144"/>
      <c r="Q350" s="144"/>
      <c r="R350" s="144"/>
      <c r="S350" s="146"/>
      <c r="T350" s="139"/>
      <c r="U350" s="139"/>
      <c r="V350" s="139"/>
    </row>
    <row r="351" spans="1:22" ht="15" customHeight="1">
      <c r="A351" s="140"/>
      <c r="B351" s="147"/>
      <c r="C351" s="140"/>
      <c r="D351" s="140"/>
      <c r="E351" s="140"/>
      <c r="F351" s="140"/>
      <c r="G351" s="139"/>
      <c r="H351" s="139"/>
      <c r="I351" s="139"/>
      <c r="J351" s="140"/>
      <c r="K351" s="139"/>
      <c r="L351" s="148"/>
      <c r="M351" s="148"/>
      <c r="N351" s="148"/>
      <c r="O351" s="148"/>
      <c r="P351" s="148"/>
      <c r="Q351" s="148"/>
      <c r="R351" s="148"/>
      <c r="S351" s="146"/>
      <c r="T351" s="148"/>
      <c r="U351" s="139"/>
      <c r="V351" s="139"/>
    </row>
    <row r="352" spans="1:22" ht="15" customHeight="1">
      <c r="A352" s="140"/>
      <c r="B352" s="147"/>
      <c r="C352" s="140"/>
      <c r="D352" s="140"/>
      <c r="E352" s="140"/>
      <c r="F352" s="140"/>
      <c r="G352" s="139"/>
      <c r="H352" s="139"/>
      <c r="I352" s="139"/>
      <c r="J352" s="140"/>
      <c r="K352" s="139"/>
      <c r="L352" s="148"/>
      <c r="M352" s="148"/>
      <c r="N352" s="148"/>
      <c r="O352" s="148"/>
      <c r="P352" s="148"/>
      <c r="Q352" s="148"/>
      <c r="R352" s="148"/>
      <c r="S352" s="146"/>
      <c r="T352" s="148"/>
      <c r="U352" s="139"/>
      <c r="V352" s="139"/>
    </row>
    <row r="353" spans="1:22" ht="15" customHeight="1">
      <c r="A353" s="140"/>
      <c r="B353" s="147"/>
      <c r="C353" s="140"/>
      <c r="D353" s="140"/>
      <c r="E353" s="140"/>
      <c r="F353" s="140"/>
      <c r="G353" s="139"/>
      <c r="H353" s="139"/>
      <c r="I353" s="139"/>
      <c r="J353" s="140"/>
      <c r="K353" s="139"/>
      <c r="L353" s="148"/>
      <c r="M353" s="148"/>
      <c r="N353" s="148"/>
      <c r="O353" s="148"/>
      <c r="P353" s="148"/>
      <c r="Q353" s="148"/>
      <c r="R353" s="148"/>
      <c r="S353" s="146"/>
      <c r="T353" s="148"/>
      <c r="U353" s="139"/>
      <c r="V353" s="139"/>
    </row>
    <row r="354" spans="1:22" ht="15" customHeight="1">
      <c r="A354" s="140"/>
      <c r="B354" s="147"/>
      <c r="C354" s="140"/>
      <c r="D354" s="140"/>
      <c r="E354" s="140"/>
      <c r="F354" s="140"/>
      <c r="G354" s="139"/>
      <c r="H354" s="139"/>
      <c r="I354" s="139"/>
      <c r="J354" s="140"/>
      <c r="K354" s="139"/>
      <c r="L354" s="148"/>
      <c r="M354" s="148"/>
      <c r="N354" s="148"/>
      <c r="O354" s="148"/>
      <c r="P354" s="148"/>
      <c r="Q354" s="148"/>
      <c r="R354" s="148"/>
      <c r="S354" s="146"/>
      <c r="T354" s="148"/>
      <c r="U354" s="139"/>
      <c r="V354" s="139"/>
    </row>
    <row r="355" spans="1:22" ht="15" customHeight="1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42"/>
      <c r="O355" s="139"/>
      <c r="P355" s="139"/>
      <c r="Q355" s="145"/>
      <c r="R355" s="145"/>
      <c r="S355" s="146"/>
      <c r="T355" s="139"/>
      <c r="U355" s="139"/>
      <c r="V355" s="139"/>
    </row>
    <row r="356" spans="1:22" ht="15" customHeight="1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42"/>
      <c r="O356" s="139"/>
      <c r="P356" s="139"/>
      <c r="Q356" s="145"/>
      <c r="R356" s="145"/>
      <c r="S356" s="146"/>
      <c r="T356" s="139"/>
      <c r="U356" s="139"/>
      <c r="V356" s="139"/>
    </row>
    <row r="357" spans="1:22" ht="15" customHeight="1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42"/>
      <c r="O357" s="139"/>
      <c r="P357" s="139"/>
      <c r="Q357" s="145"/>
      <c r="R357" s="145"/>
      <c r="S357" s="146"/>
      <c r="T357" s="139"/>
      <c r="U357" s="139"/>
      <c r="V357" s="139"/>
    </row>
    <row r="358" spans="1:22" ht="15" customHeight="1">
      <c r="A358" s="140"/>
      <c r="B358" s="147"/>
      <c r="C358" s="140"/>
      <c r="D358" s="140"/>
      <c r="E358" s="140"/>
      <c r="F358" s="140"/>
      <c r="G358" s="139"/>
      <c r="H358" s="139"/>
      <c r="I358" s="139"/>
      <c r="J358" s="140"/>
      <c r="K358" s="139"/>
      <c r="L358" s="139"/>
      <c r="M358" s="139"/>
      <c r="N358" s="141"/>
      <c r="O358" s="141"/>
      <c r="P358" s="139"/>
      <c r="Q358" s="141"/>
      <c r="R358" s="141"/>
      <c r="S358" s="146"/>
      <c r="T358" s="139"/>
      <c r="U358" s="139"/>
      <c r="V358" s="139"/>
    </row>
    <row r="359" spans="1:22" ht="15" customHeight="1">
      <c r="A359" s="140"/>
      <c r="B359" s="147"/>
      <c r="C359" s="140"/>
      <c r="D359" s="140"/>
      <c r="E359" s="140"/>
      <c r="F359" s="140"/>
      <c r="G359" s="139"/>
      <c r="H359" s="139"/>
      <c r="I359" s="139"/>
      <c r="J359" s="140"/>
      <c r="K359" s="139"/>
      <c r="L359" s="139"/>
      <c r="M359" s="139"/>
      <c r="N359" s="144"/>
      <c r="O359" s="144"/>
      <c r="P359" s="144"/>
      <c r="Q359" s="144"/>
      <c r="R359" s="144"/>
      <c r="S359" s="146"/>
      <c r="T359" s="139"/>
      <c r="U359" s="139"/>
      <c r="V359" s="139"/>
    </row>
    <row r="360" spans="1:22" ht="15" customHeight="1">
      <c r="A360" s="140"/>
      <c r="B360" s="147"/>
      <c r="C360" s="140"/>
      <c r="D360" s="140"/>
      <c r="E360" s="140"/>
      <c r="F360" s="140"/>
      <c r="G360" s="139"/>
      <c r="H360" s="139"/>
      <c r="I360" s="139"/>
      <c r="J360" s="140"/>
      <c r="K360" s="139"/>
      <c r="L360" s="139"/>
      <c r="M360" s="139"/>
      <c r="N360" s="144"/>
      <c r="O360" s="144"/>
      <c r="P360" s="144"/>
      <c r="Q360" s="144"/>
      <c r="R360" s="144"/>
      <c r="S360" s="146"/>
      <c r="T360" s="139"/>
      <c r="U360" s="139"/>
      <c r="V360" s="139"/>
    </row>
    <row r="361" spans="1:22" ht="15" customHeight="1">
      <c r="A361" s="140"/>
      <c r="B361" s="147"/>
      <c r="C361" s="140"/>
      <c r="D361" s="140"/>
      <c r="E361" s="140"/>
      <c r="F361" s="140"/>
      <c r="G361" s="139"/>
      <c r="H361" s="139"/>
      <c r="I361" s="139"/>
      <c r="J361" s="140"/>
      <c r="K361" s="139"/>
      <c r="L361" s="148"/>
      <c r="M361" s="148"/>
      <c r="N361" s="148"/>
      <c r="O361" s="148"/>
      <c r="P361" s="148"/>
      <c r="Q361" s="148"/>
      <c r="R361" s="148"/>
      <c r="S361" s="146"/>
      <c r="T361" s="148"/>
      <c r="U361" s="139"/>
      <c r="V361" s="139"/>
    </row>
    <row r="362" spans="1:22" ht="15" customHeight="1">
      <c r="A362" s="140"/>
      <c r="B362" s="147"/>
      <c r="C362" s="140"/>
      <c r="D362" s="140"/>
      <c r="E362" s="140"/>
      <c r="F362" s="140"/>
      <c r="G362" s="139"/>
      <c r="H362" s="139"/>
      <c r="I362" s="139"/>
      <c r="J362" s="140"/>
      <c r="K362" s="139"/>
      <c r="L362" s="148"/>
      <c r="M362" s="148"/>
      <c r="N362" s="148"/>
      <c r="O362" s="148"/>
      <c r="P362" s="148"/>
      <c r="Q362" s="148"/>
      <c r="R362" s="148"/>
      <c r="S362" s="146"/>
      <c r="T362" s="148"/>
      <c r="U362" s="139"/>
      <c r="V362" s="139"/>
    </row>
    <row r="363" spans="1:22" ht="15" customHeight="1">
      <c r="A363" s="140"/>
      <c r="B363" s="147"/>
      <c r="C363" s="140"/>
      <c r="D363" s="140"/>
      <c r="E363" s="140"/>
      <c r="F363" s="140"/>
      <c r="G363" s="139"/>
      <c r="H363" s="139"/>
      <c r="I363" s="139"/>
      <c r="J363" s="140"/>
      <c r="K363" s="139"/>
      <c r="L363" s="148"/>
      <c r="M363" s="148"/>
      <c r="N363" s="148"/>
      <c r="O363" s="148"/>
      <c r="P363" s="148"/>
      <c r="Q363" s="148"/>
      <c r="R363" s="148"/>
      <c r="S363" s="146"/>
      <c r="T363" s="148"/>
      <c r="U363" s="139"/>
      <c r="V363" s="139"/>
    </row>
    <row r="364" spans="1:22" ht="15" customHeight="1">
      <c r="A364" s="140"/>
      <c r="B364" s="147"/>
      <c r="C364" s="140"/>
      <c r="D364" s="140"/>
      <c r="E364" s="140"/>
      <c r="F364" s="140"/>
      <c r="G364" s="139"/>
      <c r="H364" s="139"/>
      <c r="I364" s="139"/>
      <c r="J364" s="140"/>
      <c r="K364" s="139"/>
      <c r="L364" s="148"/>
      <c r="M364" s="148"/>
      <c r="N364" s="148"/>
      <c r="O364" s="148"/>
      <c r="P364" s="148"/>
      <c r="Q364" s="148"/>
      <c r="R364" s="148"/>
      <c r="S364" s="146"/>
      <c r="T364" s="148"/>
      <c r="U364" s="139"/>
      <c r="V364" s="139"/>
    </row>
    <row r="365" spans="1:22" ht="15" customHeight="1">
      <c r="L365" s="97"/>
      <c r="N365" s="152"/>
      <c r="P365" s="97"/>
      <c r="Q365" s="153"/>
      <c r="R365" s="153"/>
      <c r="S365" s="154"/>
    </row>
    <row r="366" spans="1:22" ht="15" customHeight="1">
      <c r="L366" s="97"/>
      <c r="N366" s="152"/>
      <c r="P366" s="97"/>
      <c r="Q366" s="153"/>
      <c r="R366" s="153"/>
      <c r="S366" s="154"/>
    </row>
    <row r="367" spans="1:22" ht="15" customHeight="1">
      <c r="L367" s="97"/>
      <c r="N367" s="152"/>
      <c r="P367" s="97"/>
      <c r="Q367" s="153"/>
      <c r="R367" s="153"/>
      <c r="S367" s="154"/>
    </row>
    <row r="368" spans="1:22" ht="15" customHeight="1">
      <c r="L368" s="97"/>
      <c r="N368" s="152"/>
      <c r="P368" s="97"/>
      <c r="Q368" s="153"/>
      <c r="R368" s="153"/>
      <c r="S368" s="154"/>
    </row>
    <row r="369" spans="12:19" ht="15" customHeight="1">
      <c r="L369" s="97"/>
      <c r="N369" s="152"/>
      <c r="P369" s="97"/>
      <c r="Q369" s="153"/>
      <c r="R369" s="153"/>
      <c r="S369" s="154"/>
    </row>
    <row r="370" spans="12:19" ht="15" customHeight="1">
      <c r="L370" s="97"/>
      <c r="N370" s="152"/>
      <c r="P370" s="97"/>
      <c r="Q370" s="153"/>
      <c r="R370" s="153"/>
      <c r="S370" s="154"/>
    </row>
    <row r="371" spans="12:19" ht="15" customHeight="1">
      <c r="L371" s="97"/>
      <c r="N371" s="152"/>
      <c r="P371" s="97"/>
      <c r="Q371" s="153"/>
      <c r="R371" s="153"/>
      <c r="S371" s="154"/>
    </row>
    <row r="372" spans="12:19" ht="15" customHeight="1">
      <c r="L372" s="97"/>
      <c r="N372" s="152"/>
      <c r="P372" s="97"/>
      <c r="Q372" s="153"/>
      <c r="R372" s="153"/>
      <c r="S372" s="154"/>
    </row>
    <row r="373" spans="12:19" ht="15" customHeight="1">
      <c r="L373" s="97"/>
      <c r="N373" s="152"/>
      <c r="P373" s="97"/>
      <c r="Q373" s="153"/>
      <c r="R373" s="153"/>
      <c r="S373" s="154"/>
    </row>
    <row r="374" spans="12:19" ht="15" customHeight="1">
      <c r="L374" s="97"/>
      <c r="N374" s="152"/>
      <c r="P374" s="97"/>
      <c r="Q374" s="153"/>
      <c r="R374" s="153"/>
      <c r="S374" s="154"/>
    </row>
    <row r="375" spans="12:19" ht="15" customHeight="1">
      <c r="L375" s="97"/>
      <c r="N375" s="152"/>
      <c r="P375" s="97"/>
      <c r="Q375" s="153"/>
      <c r="R375" s="153"/>
      <c r="S375" s="154"/>
    </row>
    <row r="376" spans="12:19" ht="15" customHeight="1">
      <c r="L376" s="97"/>
      <c r="N376" s="152"/>
      <c r="P376" s="97"/>
      <c r="Q376" s="153"/>
      <c r="R376" s="153"/>
      <c r="S376" s="154"/>
    </row>
    <row r="377" spans="12:19" ht="15" customHeight="1">
      <c r="L377" s="97"/>
      <c r="N377" s="152"/>
      <c r="P377" s="97"/>
      <c r="Q377" s="153"/>
      <c r="R377" s="153"/>
      <c r="S377" s="154"/>
    </row>
    <row r="378" spans="12:19" ht="15" customHeight="1">
      <c r="L378" s="97"/>
      <c r="N378" s="152"/>
      <c r="P378" s="97"/>
      <c r="Q378" s="153"/>
      <c r="R378" s="153"/>
      <c r="S378" s="154"/>
    </row>
    <row r="379" spans="12:19" ht="15" customHeight="1">
      <c r="L379" s="97"/>
      <c r="N379" s="152"/>
      <c r="P379" s="97"/>
      <c r="Q379" s="153"/>
      <c r="R379" s="153"/>
      <c r="S379" s="154"/>
    </row>
    <row r="380" spans="12:19" ht="15" customHeight="1">
      <c r="L380" s="97"/>
      <c r="N380" s="152"/>
      <c r="P380" s="97"/>
      <c r="Q380" s="153"/>
      <c r="R380" s="153"/>
      <c r="S380" s="154"/>
    </row>
    <row r="381" spans="12:19" ht="15" customHeight="1">
      <c r="L381" s="97"/>
      <c r="N381" s="152"/>
      <c r="P381" s="97"/>
      <c r="Q381" s="153"/>
      <c r="R381" s="153"/>
      <c r="S381" s="154"/>
    </row>
    <row r="382" spans="12:19" ht="15" customHeight="1">
      <c r="L382" s="97"/>
      <c r="N382" s="152"/>
      <c r="P382" s="97"/>
      <c r="Q382" s="153"/>
      <c r="R382" s="153"/>
      <c r="S382" s="154"/>
    </row>
    <row r="383" spans="12:19" ht="15" customHeight="1">
      <c r="L383" s="97"/>
      <c r="N383" s="152"/>
      <c r="P383" s="97"/>
      <c r="Q383" s="153"/>
      <c r="R383" s="153"/>
      <c r="S383" s="154"/>
    </row>
    <row r="384" spans="12:19" ht="15" customHeight="1">
      <c r="L384" s="97"/>
      <c r="N384" s="152"/>
      <c r="P384" s="97"/>
      <c r="Q384" s="153"/>
      <c r="R384" s="153"/>
      <c r="S384" s="154"/>
    </row>
    <row r="385" spans="12:19" ht="15" customHeight="1">
      <c r="L385" s="97"/>
      <c r="N385" s="152"/>
      <c r="P385" s="97"/>
      <c r="Q385" s="153"/>
      <c r="R385" s="153"/>
      <c r="S385" s="154"/>
    </row>
    <row r="386" spans="12:19" ht="15" customHeight="1">
      <c r="L386" s="97"/>
      <c r="N386" s="152"/>
      <c r="P386" s="97"/>
      <c r="Q386" s="153"/>
      <c r="R386" s="153"/>
      <c r="S386" s="154"/>
    </row>
    <row r="387" spans="12:19" ht="15" customHeight="1">
      <c r="L387" s="97"/>
      <c r="N387" s="152"/>
      <c r="P387" s="97"/>
      <c r="Q387" s="153"/>
      <c r="R387" s="153"/>
      <c r="S387" s="154"/>
    </row>
    <row r="388" spans="12:19" ht="15" customHeight="1">
      <c r="L388" s="97"/>
      <c r="N388" s="152"/>
      <c r="P388" s="97"/>
      <c r="Q388" s="153"/>
      <c r="R388" s="153"/>
      <c r="S388" s="154"/>
    </row>
    <row r="389" spans="12:19" ht="15" customHeight="1">
      <c r="L389" s="97"/>
      <c r="N389" s="152"/>
      <c r="P389" s="97"/>
      <c r="Q389" s="153"/>
      <c r="R389" s="153"/>
      <c r="S389" s="154"/>
    </row>
    <row r="390" spans="12:19" ht="15" customHeight="1">
      <c r="L390" s="97"/>
      <c r="N390" s="152"/>
      <c r="P390" s="97"/>
      <c r="Q390" s="153"/>
      <c r="R390" s="153"/>
      <c r="S390" s="154"/>
    </row>
    <row r="391" spans="12:19" ht="15" customHeight="1">
      <c r="L391" s="97"/>
      <c r="N391" s="152"/>
      <c r="P391" s="97"/>
      <c r="Q391" s="153"/>
      <c r="R391" s="153"/>
      <c r="S391" s="154"/>
    </row>
    <row r="392" spans="12:19" ht="15" customHeight="1">
      <c r="L392" s="97"/>
      <c r="N392" s="152"/>
      <c r="P392" s="97"/>
      <c r="Q392" s="153"/>
      <c r="R392" s="153"/>
      <c r="S392" s="154"/>
    </row>
    <row r="393" spans="12:19" ht="15" customHeight="1">
      <c r="L393" s="97"/>
      <c r="N393" s="152"/>
      <c r="P393" s="97"/>
      <c r="Q393" s="153"/>
      <c r="R393" s="153"/>
      <c r="S393" s="154"/>
    </row>
    <row r="394" spans="12:19" ht="15" customHeight="1">
      <c r="L394" s="97"/>
      <c r="N394" s="152"/>
      <c r="P394" s="97"/>
      <c r="Q394" s="153"/>
      <c r="R394" s="153"/>
      <c r="S394" s="154"/>
    </row>
    <row r="395" spans="12:19" ht="15" customHeight="1">
      <c r="L395" s="97"/>
      <c r="N395" s="152"/>
      <c r="P395" s="97"/>
      <c r="Q395" s="153"/>
      <c r="R395" s="153"/>
      <c r="S395" s="154"/>
    </row>
    <row r="396" spans="12:19" ht="15" customHeight="1">
      <c r="L396" s="97"/>
      <c r="N396" s="152"/>
      <c r="P396" s="97"/>
      <c r="Q396" s="153"/>
      <c r="R396" s="153"/>
      <c r="S396" s="154"/>
    </row>
    <row r="397" spans="12:19" ht="15" customHeight="1">
      <c r="L397" s="97"/>
      <c r="N397" s="152"/>
      <c r="P397" s="97"/>
      <c r="Q397" s="153"/>
      <c r="R397" s="153"/>
      <c r="S397" s="154"/>
    </row>
    <row r="398" spans="12:19" ht="15" customHeight="1">
      <c r="L398" s="97"/>
      <c r="N398" s="152"/>
      <c r="P398" s="97"/>
      <c r="Q398" s="153"/>
      <c r="R398" s="153"/>
      <c r="S398" s="154"/>
    </row>
    <row r="399" spans="12:19" ht="15" customHeight="1">
      <c r="L399" s="97"/>
      <c r="N399" s="152"/>
      <c r="P399" s="97"/>
      <c r="Q399" s="153"/>
      <c r="R399" s="153"/>
      <c r="S399" s="154"/>
    </row>
    <row r="400" spans="12:19" ht="15" customHeight="1">
      <c r="L400" s="97"/>
      <c r="N400" s="152"/>
      <c r="P400" s="97"/>
      <c r="Q400" s="153"/>
      <c r="R400" s="153"/>
      <c r="S400" s="154"/>
    </row>
    <row r="401" spans="12:19" ht="15" customHeight="1">
      <c r="L401" s="97"/>
      <c r="N401" s="152"/>
      <c r="P401" s="97"/>
      <c r="Q401" s="153"/>
      <c r="R401" s="153"/>
      <c r="S401" s="154"/>
    </row>
    <row r="402" spans="12:19" ht="15" customHeight="1">
      <c r="L402" s="97"/>
      <c r="N402" s="152"/>
      <c r="P402" s="97"/>
      <c r="Q402" s="153"/>
      <c r="R402" s="153"/>
      <c r="S402" s="154"/>
    </row>
    <row r="403" spans="12:19" ht="15" customHeight="1">
      <c r="L403" s="97"/>
      <c r="N403" s="152"/>
      <c r="P403" s="97"/>
      <c r="Q403" s="153"/>
      <c r="R403" s="153"/>
      <c r="S403" s="154"/>
    </row>
    <row r="404" spans="12:19" ht="15" customHeight="1">
      <c r="L404" s="97"/>
      <c r="N404" s="152"/>
      <c r="P404" s="97"/>
      <c r="Q404" s="153"/>
      <c r="R404" s="153"/>
      <c r="S404" s="154"/>
    </row>
    <row r="405" spans="12:19" ht="15" customHeight="1">
      <c r="L405" s="97"/>
      <c r="N405" s="152"/>
      <c r="P405" s="97"/>
      <c r="Q405" s="153"/>
      <c r="R405" s="153"/>
      <c r="S405" s="154"/>
    </row>
    <row r="406" spans="12:19" ht="15" customHeight="1">
      <c r="L406" s="97"/>
      <c r="N406" s="152"/>
      <c r="P406" s="97"/>
      <c r="Q406" s="153"/>
      <c r="R406" s="153"/>
      <c r="S406" s="154"/>
    </row>
    <row r="407" spans="12:19" ht="15" customHeight="1">
      <c r="L407" s="97"/>
      <c r="N407" s="152"/>
      <c r="P407" s="97"/>
      <c r="Q407" s="153"/>
      <c r="R407" s="153"/>
      <c r="S407" s="154"/>
    </row>
    <row r="408" spans="12:19" ht="15" customHeight="1">
      <c r="L408" s="97"/>
      <c r="N408" s="152"/>
      <c r="P408" s="97"/>
      <c r="Q408" s="153"/>
      <c r="R408" s="153"/>
      <c r="S408" s="154"/>
    </row>
    <row r="409" spans="12:19" ht="15" customHeight="1">
      <c r="L409" s="97"/>
      <c r="N409" s="152"/>
      <c r="P409" s="97"/>
      <c r="Q409" s="153"/>
      <c r="R409" s="153"/>
      <c r="S409" s="154"/>
    </row>
    <row r="410" spans="12:19" ht="15" customHeight="1">
      <c r="L410" s="97"/>
      <c r="N410" s="152"/>
      <c r="P410" s="97"/>
      <c r="Q410" s="153"/>
      <c r="R410" s="153"/>
      <c r="S410" s="154"/>
    </row>
    <row r="411" spans="12:19" ht="15" customHeight="1">
      <c r="L411" s="97"/>
      <c r="N411" s="152"/>
      <c r="P411" s="97"/>
      <c r="Q411" s="153"/>
      <c r="R411" s="153"/>
      <c r="S411" s="154"/>
    </row>
    <row r="412" spans="12:19" ht="15" customHeight="1">
      <c r="L412" s="97"/>
      <c r="N412" s="152"/>
      <c r="P412" s="97"/>
      <c r="Q412" s="153"/>
      <c r="R412" s="153"/>
      <c r="S412" s="154"/>
    </row>
    <row r="413" spans="12:19" ht="15" customHeight="1">
      <c r="L413" s="97"/>
      <c r="N413" s="152"/>
      <c r="P413" s="97"/>
      <c r="Q413" s="153"/>
      <c r="R413" s="153"/>
      <c r="S413" s="154"/>
    </row>
    <row r="414" spans="12:19" ht="15" customHeight="1">
      <c r="L414" s="97"/>
      <c r="N414" s="152"/>
      <c r="P414" s="97"/>
      <c r="Q414" s="153"/>
      <c r="R414" s="153"/>
      <c r="S414" s="154"/>
    </row>
    <row r="415" spans="12:19" ht="15" customHeight="1">
      <c r="L415" s="97"/>
      <c r="N415" s="152"/>
      <c r="P415" s="97"/>
      <c r="Q415" s="153"/>
      <c r="R415" s="153"/>
      <c r="S415" s="154"/>
    </row>
    <row r="416" spans="12:19" ht="15" customHeight="1">
      <c r="L416" s="97"/>
      <c r="N416" s="152"/>
      <c r="P416" s="97"/>
      <c r="Q416" s="153"/>
      <c r="R416" s="153"/>
      <c r="S416" s="154"/>
    </row>
    <row r="417" spans="12:19" ht="15" customHeight="1">
      <c r="L417" s="97"/>
      <c r="N417" s="152"/>
      <c r="P417" s="97"/>
      <c r="Q417" s="153"/>
      <c r="R417" s="153"/>
      <c r="S417" s="154"/>
    </row>
    <row r="418" spans="12:19" ht="15" customHeight="1">
      <c r="L418" s="97"/>
      <c r="N418" s="152"/>
      <c r="P418" s="97"/>
      <c r="Q418" s="153"/>
      <c r="R418" s="153"/>
      <c r="S418" s="154"/>
    </row>
    <row r="419" spans="12:19" ht="15" customHeight="1">
      <c r="L419" s="97"/>
      <c r="N419" s="152"/>
      <c r="P419" s="97"/>
      <c r="Q419" s="153"/>
      <c r="R419" s="153"/>
      <c r="S419" s="154"/>
    </row>
    <row r="420" spans="12:19" ht="15" customHeight="1">
      <c r="L420" s="97"/>
      <c r="N420" s="152"/>
      <c r="P420" s="97"/>
      <c r="Q420" s="153"/>
      <c r="R420" s="153"/>
      <c r="S420" s="154"/>
    </row>
    <row r="421" spans="12:19" ht="15" customHeight="1">
      <c r="L421" s="97"/>
      <c r="N421" s="152"/>
      <c r="P421" s="97"/>
      <c r="Q421" s="153"/>
      <c r="R421" s="153"/>
      <c r="S421" s="154"/>
    </row>
    <row r="422" spans="12:19" ht="15" customHeight="1">
      <c r="L422" s="97"/>
      <c r="N422" s="152"/>
      <c r="P422" s="97"/>
      <c r="Q422" s="153"/>
      <c r="R422" s="153"/>
      <c r="S422" s="154"/>
    </row>
    <row r="423" spans="12:19" ht="15" customHeight="1">
      <c r="L423" s="97"/>
      <c r="N423" s="152"/>
      <c r="P423" s="97"/>
      <c r="Q423" s="153"/>
      <c r="R423" s="153"/>
      <c r="S423" s="154"/>
    </row>
    <row r="424" spans="12:19" ht="15" customHeight="1">
      <c r="L424" s="97"/>
      <c r="N424" s="152"/>
      <c r="P424" s="97"/>
      <c r="Q424" s="153"/>
      <c r="R424" s="153"/>
      <c r="S424" s="154"/>
    </row>
    <row r="425" spans="12:19" ht="15" customHeight="1">
      <c r="L425" s="97"/>
      <c r="N425" s="152"/>
      <c r="P425" s="97"/>
      <c r="Q425" s="153"/>
      <c r="R425" s="153"/>
      <c r="S425" s="154"/>
    </row>
    <row r="426" spans="12:19" ht="15" customHeight="1">
      <c r="L426" s="97"/>
      <c r="N426" s="152"/>
      <c r="P426" s="97"/>
      <c r="Q426" s="153"/>
      <c r="R426" s="153"/>
      <c r="S426" s="154"/>
    </row>
    <row r="427" spans="12:19" ht="15" customHeight="1">
      <c r="L427" s="97"/>
      <c r="N427" s="152"/>
      <c r="P427" s="97"/>
      <c r="Q427" s="153"/>
      <c r="R427" s="153"/>
      <c r="S427" s="154"/>
    </row>
    <row r="428" spans="12:19" ht="15" customHeight="1">
      <c r="L428" s="97"/>
      <c r="N428" s="152"/>
      <c r="P428" s="97"/>
      <c r="Q428" s="153"/>
      <c r="R428" s="153"/>
      <c r="S428" s="154"/>
    </row>
    <row r="429" spans="12:19" ht="15" customHeight="1">
      <c r="L429" s="97"/>
      <c r="N429" s="152"/>
      <c r="P429" s="97"/>
      <c r="Q429" s="153"/>
      <c r="R429" s="153"/>
      <c r="S429" s="154"/>
    </row>
    <row r="430" spans="12:19" ht="15" customHeight="1">
      <c r="L430" s="97"/>
      <c r="N430" s="152"/>
      <c r="P430" s="97"/>
      <c r="Q430" s="153"/>
      <c r="R430" s="153"/>
      <c r="S430" s="154"/>
    </row>
    <row r="431" spans="12:19" ht="15" customHeight="1">
      <c r="L431" s="97"/>
      <c r="N431" s="152"/>
      <c r="P431" s="97"/>
      <c r="Q431" s="153"/>
      <c r="R431" s="153"/>
      <c r="S431" s="154"/>
    </row>
    <row r="432" spans="12:19" ht="15" customHeight="1">
      <c r="L432" s="97"/>
      <c r="N432" s="152"/>
      <c r="P432" s="97"/>
      <c r="Q432" s="153"/>
      <c r="R432" s="153"/>
      <c r="S432" s="154"/>
    </row>
    <row r="433" spans="12:19" ht="15" customHeight="1">
      <c r="L433" s="97"/>
      <c r="N433" s="152"/>
      <c r="P433" s="97"/>
      <c r="Q433" s="153"/>
      <c r="R433" s="153"/>
      <c r="S433" s="154"/>
    </row>
    <row r="434" spans="12:19" ht="15" customHeight="1">
      <c r="L434" s="97"/>
      <c r="N434" s="152"/>
      <c r="P434" s="97"/>
      <c r="Q434" s="153"/>
      <c r="R434" s="153"/>
      <c r="S434" s="154"/>
    </row>
    <row r="435" spans="12:19" ht="15" customHeight="1">
      <c r="L435" s="97"/>
      <c r="N435" s="152"/>
      <c r="P435" s="97"/>
      <c r="Q435" s="153"/>
      <c r="R435" s="153"/>
      <c r="S435" s="154"/>
    </row>
    <row r="436" spans="12:19" ht="15" customHeight="1">
      <c r="L436" s="97"/>
      <c r="N436" s="152"/>
      <c r="P436" s="97"/>
      <c r="Q436" s="153"/>
      <c r="R436" s="153"/>
      <c r="S436" s="154"/>
    </row>
    <row r="437" spans="12:19" ht="15" customHeight="1">
      <c r="L437" s="97"/>
      <c r="N437" s="152"/>
      <c r="P437" s="97"/>
      <c r="Q437" s="153"/>
      <c r="R437" s="153"/>
      <c r="S437" s="154"/>
    </row>
    <row r="438" spans="12:19" ht="15" customHeight="1">
      <c r="L438" s="97"/>
      <c r="N438" s="152"/>
      <c r="P438" s="97"/>
      <c r="Q438" s="153"/>
      <c r="R438" s="153"/>
      <c r="S438" s="154"/>
    </row>
    <row r="439" spans="12:19" ht="15" customHeight="1">
      <c r="L439" s="97"/>
      <c r="N439" s="152"/>
      <c r="P439" s="97"/>
      <c r="Q439" s="153"/>
      <c r="R439" s="153"/>
      <c r="S439" s="154"/>
    </row>
    <row r="440" spans="12:19" ht="15" customHeight="1">
      <c r="L440" s="97"/>
      <c r="N440" s="152"/>
      <c r="P440" s="97"/>
      <c r="Q440" s="153"/>
      <c r="R440" s="153"/>
      <c r="S440" s="154"/>
    </row>
    <row r="441" spans="12:19" ht="15" customHeight="1">
      <c r="L441" s="97"/>
      <c r="N441" s="152"/>
      <c r="P441" s="97"/>
      <c r="Q441" s="153"/>
      <c r="R441" s="153"/>
      <c r="S441" s="154"/>
    </row>
    <row r="442" spans="12:19" ht="15" customHeight="1">
      <c r="L442" s="97"/>
      <c r="N442" s="152"/>
      <c r="P442" s="97"/>
      <c r="Q442" s="153"/>
      <c r="R442" s="153"/>
      <c r="S442" s="154"/>
    </row>
    <row r="443" spans="12:19" ht="15" customHeight="1">
      <c r="L443" s="97"/>
      <c r="N443" s="152"/>
      <c r="P443" s="97"/>
      <c r="Q443" s="153"/>
      <c r="R443" s="153"/>
      <c r="S443" s="154"/>
    </row>
    <row r="444" spans="12:19" ht="15" customHeight="1">
      <c r="L444" s="97"/>
      <c r="N444" s="152"/>
      <c r="P444" s="97"/>
      <c r="Q444" s="153"/>
      <c r="R444" s="153"/>
      <c r="S444" s="154"/>
    </row>
    <row r="445" spans="12:19" ht="15" customHeight="1">
      <c r="L445" s="97"/>
      <c r="N445" s="152"/>
      <c r="P445" s="97"/>
      <c r="Q445" s="153"/>
      <c r="R445" s="153"/>
      <c r="S445" s="154"/>
    </row>
    <row r="446" spans="12:19" ht="15" customHeight="1">
      <c r="L446" s="97"/>
      <c r="N446" s="152"/>
      <c r="P446" s="97"/>
      <c r="Q446" s="153"/>
      <c r="R446" s="153"/>
      <c r="S446" s="154"/>
    </row>
    <row r="447" spans="12:19" ht="15" customHeight="1">
      <c r="L447" s="97"/>
      <c r="N447" s="152"/>
      <c r="P447" s="97"/>
      <c r="Q447" s="153"/>
      <c r="R447" s="153"/>
      <c r="S447" s="154"/>
    </row>
    <row r="448" spans="12:19" ht="15" customHeight="1">
      <c r="L448" s="97"/>
      <c r="N448" s="152"/>
      <c r="P448" s="97"/>
      <c r="Q448" s="153"/>
      <c r="R448" s="153"/>
      <c r="S448" s="154"/>
    </row>
    <row r="449" spans="12:19" ht="15" customHeight="1">
      <c r="L449" s="97"/>
      <c r="N449" s="152"/>
      <c r="P449" s="97"/>
      <c r="Q449" s="153"/>
      <c r="R449" s="153"/>
      <c r="S449" s="154"/>
    </row>
    <row r="450" spans="12:19" ht="15" customHeight="1">
      <c r="L450" s="97"/>
      <c r="N450" s="152"/>
      <c r="P450" s="97"/>
      <c r="Q450" s="153"/>
      <c r="R450" s="153"/>
      <c r="S450" s="154"/>
    </row>
    <row r="451" spans="12:19" ht="15" customHeight="1">
      <c r="L451" s="97"/>
      <c r="N451" s="152"/>
      <c r="P451" s="97"/>
      <c r="Q451" s="153"/>
      <c r="R451" s="153"/>
      <c r="S451" s="154"/>
    </row>
    <row r="452" spans="12:19" ht="15" customHeight="1">
      <c r="L452" s="97"/>
      <c r="N452" s="152"/>
      <c r="P452" s="97"/>
      <c r="Q452" s="153"/>
      <c r="R452" s="153"/>
      <c r="S452" s="154"/>
    </row>
    <row r="453" spans="12:19" ht="15" customHeight="1">
      <c r="L453" s="97"/>
      <c r="N453" s="152"/>
      <c r="P453" s="97"/>
      <c r="Q453" s="153"/>
      <c r="R453" s="153"/>
      <c r="S453" s="154"/>
    </row>
    <row r="454" spans="12:19" ht="15" customHeight="1">
      <c r="L454" s="97"/>
      <c r="N454" s="152"/>
      <c r="P454" s="97"/>
      <c r="Q454" s="153"/>
      <c r="R454" s="153"/>
      <c r="S454" s="154"/>
    </row>
    <row r="455" spans="12:19" ht="15" customHeight="1">
      <c r="L455" s="97"/>
      <c r="N455" s="152"/>
      <c r="P455" s="97"/>
      <c r="Q455" s="153"/>
      <c r="R455" s="153"/>
      <c r="S455" s="154"/>
    </row>
    <row r="456" spans="12:19" ht="15" customHeight="1">
      <c r="L456" s="97"/>
      <c r="N456" s="152"/>
      <c r="P456" s="97"/>
      <c r="Q456" s="153"/>
      <c r="R456" s="153"/>
      <c r="S456" s="154"/>
    </row>
    <row r="457" spans="12:19" ht="15" customHeight="1">
      <c r="L457" s="97"/>
      <c r="N457" s="152"/>
      <c r="P457" s="97"/>
      <c r="Q457" s="153"/>
      <c r="R457" s="153"/>
      <c r="S457" s="154"/>
    </row>
    <row r="458" spans="12:19" ht="15" customHeight="1">
      <c r="L458" s="97"/>
      <c r="N458" s="152"/>
      <c r="P458" s="97"/>
      <c r="Q458" s="153"/>
      <c r="R458" s="153"/>
      <c r="S458" s="154"/>
    </row>
    <row r="459" spans="12:19" ht="15" customHeight="1">
      <c r="L459" s="97"/>
      <c r="N459" s="152"/>
      <c r="P459" s="97"/>
      <c r="Q459" s="153"/>
      <c r="R459" s="153"/>
      <c r="S459" s="154"/>
    </row>
    <row r="460" spans="12:19" ht="15" customHeight="1">
      <c r="L460" s="97"/>
      <c r="N460" s="152"/>
      <c r="P460" s="97"/>
      <c r="Q460" s="153"/>
      <c r="R460" s="153"/>
      <c r="S460" s="154"/>
    </row>
    <row r="461" spans="12:19" ht="15" customHeight="1">
      <c r="L461" s="97"/>
      <c r="N461" s="152"/>
      <c r="P461" s="97"/>
      <c r="Q461" s="153"/>
      <c r="R461" s="153"/>
      <c r="S461" s="154"/>
    </row>
    <row r="462" spans="12:19" ht="15" customHeight="1">
      <c r="L462" s="97"/>
      <c r="N462" s="152"/>
      <c r="P462" s="97"/>
      <c r="Q462" s="153"/>
      <c r="R462" s="153"/>
      <c r="S462" s="154"/>
    </row>
    <row r="463" spans="12:19" ht="15" customHeight="1">
      <c r="L463" s="97"/>
      <c r="N463" s="152"/>
      <c r="P463" s="97"/>
      <c r="Q463" s="153"/>
      <c r="R463" s="153"/>
      <c r="S463" s="154"/>
    </row>
    <row r="464" spans="12:19" ht="15" customHeight="1">
      <c r="L464" s="97"/>
      <c r="N464" s="152"/>
      <c r="P464" s="97"/>
      <c r="Q464" s="153"/>
      <c r="R464" s="153"/>
      <c r="S464" s="154"/>
    </row>
    <row r="465" spans="12:19" ht="15" customHeight="1">
      <c r="L465" s="97"/>
      <c r="N465" s="152"/>
      <c r="P465" s="97"/>
      <c r="Q465" s="153"/>
      <c r="R465" s="153"/>
      <c r="S465" s="154"/>
    </row>
    <row r="466" spans="12:19" ht="15" customHeight="1">
      <c r="L466" s="97"/>
      <c r="N466" s="152"/>
      <c r="P466" s="97"/>
      <c r="Q466" s="153"/>
      <c r="R466" s="153"/>
      <c r="S466" s="154"/>
    </row>
    <row r="467" spans="12:19" ht="15" customHeight="1">
      <c r="L467" s="97"/>
      <c r="N467" s="152"/>
      <c r="P467" s="97"/>
      <c r="Q467" s="153"/>
      <c r="R467" s="153"/>
      <c r="S467" s="154"/>
    </row>
    <row r="468" spans="12:19" ht="15" customHeight="1">
      <c r="L468" s="97"/>
      <c r="N468" s="152"/>
      <c r="P468" s="97"/>
      <c r="Q468" s="153"/>
      <c r="R468" s="153"/>
      <c r="S468" s="154"/>
    </row>
    <row r="469" spans="12:19" ht="15" customHeight="1">
      <c r="L469" s="97"/>
      <c r="N469" s="152"/>
      <c r="P469" s="97"/>
      <c r="Q469" s="153"/>
      <c r="R469" s="153"/>
      <c r="S469" s="154"/>
    </row>
    <row r="470" spans="12:19" ht="15" customHeight="1">
      <c r="L470" s="97"/>
      <c r="N470" s="152"/>
      <c r="P470" s="97"/>
      <c r="Q470" s="153"/>
      <c r="R470" s="153"/>
      <c r="S470" s="154"/>
    </row>
    <row r="471" spans="12:19" ht="15" customHeight="1">
      <c r="L471" s="97"/>
      <c r="N471" s="152"/>
      <c r="P471" s="97"/>
      <c r="Q471" s="153"/>
      <c r="R471" s="153"/>
      <c r="S471" s="154"/>
    </row>
    <row r="472" spans="12:19" ht="15" customHeight="1">
      <c r="L472" s="97"/>
      <c r="N472" s="152"/>
      <c r="P472" s="97"/>
      <c r="Q472" s="153"/>
      <c r="R472" s="153"/>
      <c r="S472" s="154"/>
    </row>
    <row r="473" spans="12:19" ht="15" customHeight="1">
      <c r="L473" s="97"/>
      <c r="N473" s="152"/>
      <c r="P473" s="97"/>
      <c r="Q473" s="153"/>
      <c r="R473" s="153"/>
      <c r="S473" s="154"/>
    </row>
    <row r="474" spans="12:19" ht="15" customHeight="1">
      <c r="L474" s="97"/>
      <c r="N474" s="152"/>
      <c r="P474" s="97"/>
      <c r="Q474" s="153"/>
      <c r="R474" s="153"/>
      <c r="S474" s="154"/>
    </row>
    <row r="475" spans="12:19" ht="15" customHeight="1">
      <c r="L475" s="97"/>
      <c r="N475" s="152"/>
      <c r="P475" s="97"/>
      <c r="Q475" s="153"/>
      <c r="R475" s="153"/>
      <c r="S475" s="154"/>
    </row>
    <row r="476" spans="12:19" ht="15" customHeight="1">
      <c r="L476" s="97"/>
      <c r="N476" s="152"/>
      <c r="P476" s="97"/>
      <c r="Q476" s="153"/>
      <c r="R476" s="153"/>
      <c r="S476" s="154"/>
    </row>
    <row r="477" spans="12:19" ht="15" customHeight="1">
      <c r="L477" s="97"/>
      <c r="N477" s="152"/>
      <c r="P477" s="97"/>
      <c r="Q477" s="153"/>
      <c r="R477" s="153"/>
      <c r="S477" s="154"/>
    </row>
    <row r="478" spans="12:19" ht="15" customHeight="1">
      <c r="L478" s="97"/>
      <c r="N478" s="152"/>
      <c r="P478" s="97"/>
      <c r="Q478" s="153"/>
      <c r="R478" s="153"/>
      <c r="S478" s="154"/>
    </row>
    <row r="479" spans="12:19" ht="15" customHeight="1">
      <c r="L479" s="97"/>
      <c r="N479" s="152"/>
      <c r="P479" s="97"/>
      <c r="Q479" s="153"/>
      <c r="R479" s="153"/>
      <c r="S479" s="154"/>
    </row>
    <row r="480" spans="12:19" ht="15" customHeight="1">
      <c r="L480" s="97"/>
      <c r="N480" s="152"/>
      <c r="P480" s="97"/>
      <c r="Q480" s="153"/>
      <c r="R480" s="153"/>
      <c r="S480" s="154"/>
    </row>
    <row r="481" spans="12:19" ht="15" customHeight="1">
      <c r="L481" s="97"/>
      <c r="N481" s="152"/>
      <c r="P481" s="97"/>
      <c r="Q481" s="153"/>
      <c r="R481" s="153"/>
      <c r="S481" s="154"/>
    </row>
    <row r="482" spans="12:19" ht="15" customHeight="1">
      <c r="L482" s="97"/>
      <c r="N482" s="152"/>
      <c r="P482" s="97"/>
      <c r="Q482" s="153"/>
      <c r="R482" s="153"/>
      <c r="S482" s="154"/>
    </row>
    <row r="483" spans="12:19" ht="15" customHeight="1">
      <c r="L483" s="97"/>
      <c r="N483" s="152"/>
      <c r="P483" s="97"/>
      <c r="Q483" s="153"/>
      <c r="R483" s="153"/>
      <c r="S483" s="154"/>
    </row>
    <row r="484" spans="12:19" ht="15" customHeight="1">
      <c r="L484" s="97"/>
      <c r="N484" s="152"/>
      <c r="P484" s="97"/>
      <c r="Q484" s="153"/>
      <c r="R484" s="153"/>
      <c r="S484" s="154"/>
    </row>
    <row r="485" spans="12:19" ht="15" customHeight="1">
      <c r="L485" s="97"/>
      <c r="N485" s="152"/>
      <c r="P485" s="97"/>
      <c r="Q485" s="153"/>
      <c r="R485" s="153"/>
      <c r="S485" s="154"/>
    </row>
    <row r="486" spans="12:19" ht="15" customHeight="1">
      <c r="L486" s="97"/>
      <c r="N486" s="152"/>
      <c r="P486" s="97"/>
      <c r="Q486" s="153"/>
      <c r="R486" s="153"/>
      <c r="S486" s="154"/>
    </row>
    <row r="487" spans="12:19" ht="15" customHeight="1">
      <c r="L487" s="97"/>
      <c r="N487" s="152"/>
      <c r="P487" s="97"/>
      <c r="Q487" s="153"/>
      <c r="R487" s="153"/>
      <c r="S487" s="154"/>
    </row>
    <row r="488" spans="12:19" ht="15" customHeight="1">
      <c r="L488" s="97"/>
      <c r="N488" s="152"/>
      <c r="P488" s="97"/>
      <c r="Q488" s="153"/>
      <c r="R488" s="153"/>
      <c r="S488" s="154"/>
    </row>
    <row r="489" spans="12:19" ht="15" customHeight="1">
      <c r="L489" s="97"/>
      <c r="N489" s="152"/>
      <c r="P489" s="97"/>
      <c r="Q489" s="153"/>
      <c r="R489" s="153"/>
      <c r="S489" s="154"/>
    </row>
    <row r="490" spans="12:19" ht="15" customHeight="1">
      <c r="L490" s="97"/>
      <c r="N490" s="152"/>
      <c r="P490" s="97"/>
      <c r="Q490" s="153"/>
      <c r="R490" s="153"/>
      <c r="S490" s="154"/>
    </row>
    <row r="491" spans="12:19" ht="15" customHeight="1">
      <c r="L491" s="97"/>
      <c r="N491" s="152"/>
      <c r="P491" s="97"/>
      <c r="Q491" s="153"/>
      <c r="R491" s="153"/>
      <c r="S491" s="154"/>
    </row>
    <row r="492" spans="12:19" ht="15" customHeight="1">
      <c r="L492" s="97"/>
      <c r="N492" s="152"/>
      <c r="P492" s="97"/>
      <c r="Q492" s="153"/>
      <c r="R492" s="153"/>
      <c r="S492" s="154"/>
    </row>
    <row r="493" spans="12:19" ht="15" customHeight="1">
      <c r="L493" s="97"/>
      <c r="N493" s="152"/>
      <c r="P493" s="97"/>
      <c r="Q493" s="153"/>
      <c r="R493" s="153"/>
      <c r="S493" s="154"/>
    </row>
    <row r="494" spans="12:19" ht="15" customHeight="1">
      <c r="L494" s="97"/>
      <c r="N494" s="152"/>
      <c r="P494" s="97"/>
      <c r="Q494" s="153"/>
      <c r="R494" s="153"/>
      <c r="S494" s="154"/>
    </row>
    <row r="495" spans="12:19" ht="15" customHeight="1">
      <c r="L495" s="97"/>
      <c r="N495" s="152"/>
      <c r="P495" s="97"/>
      <c r="Q495" s="153"/>
      <c r="R495" s="153"/>
      <c r="S495" s="154"/>
    </row>
    <row r="496" spans="12:19" ht="15" customHeight="1">
      <c r="L496" s="97"/>
      <c r="N496" s="152"/>
      <c r="P496" s="97"/>
      <c r="Q496" s="153"/>
      <c r="R496" s="153"/>
      <c r="S496" s="154"/>
    </row>
    <row r="497" spans="12:19" ht="15" customHeight="1">
      <c r="L497" s="97"/>
      <c r="N497" s="152"/>
      <c r="P497" s="97"/>
      <c r="Q497" s="153"/>
      <c r="R497" s="153"/>
      <c r="S497" s="154"/>
    </row>
    <row r="498" spans="12:19" ht="15" customHeight="1">
      <c r="L498" s="97"/>
      <c r="N498" s="152"/>
      <c r="P498" s="97"/>
      <c r="Q498" s="153"/>
      <c r="R498" s="153"/>
      <c r="S498" s="154"/>
    </row>
    <row r="499" spans="12:19" ht="15" customHeight="1">
      <c r="L499" s="97"/>
      <c r="N499" s="152"/>
      <c r="P499" s="97"/>
      <c r="Q499" s="153"/>
      <c r="R499" s="153"/>
      <c r="S499" s="154"/>
    </row>
    <row r="500" spans="12:19" ht="15" customHeight="1">
      <c r="L500" s="97"/>
      <c r="N500" s="152"/>
      <c r="P500" s="97"/>
      <c r="Q500" s="153"/>
      <c r="R500" s="153"/>
      <c r="S500" s="154"/>
    </row>
    <row r="501" spans="12:19" ht="15" customHeight="1">
      <c r="L501" s="97"/>
      <c r="N501" s="152"/>
      <c r="P501" s="97"/>
      <c r="Q501" s="153"/>
      <c r="R501" s="153"/>
      <c r="S501" s="154"/>
    </row>
    <row r="502" spans="12:19" ht="15" customHeight="1">
      <c r="L502" s="97"/>
      <c r="N502" s="152"/>
      <c r="P502" s="97"/>
      <c r="Q502" s="153"/>
      <c r="R502" s="153"/>
      <c r="S502" s="154"/>
    </row>
    <row r="503" spans="12:19" ht="15" customHeight="1">
      <c r="L503" s="97"/>
      <c r="N503" s="152"/>
      <c r="P503" s="97"/>
      <c r="Q503" s="153"/>
      <c r="R503" s="153"/>
      <c r="S503" s="154"/>
    </row>
    <row r="504" spans="12:19" ht="15" customHeight="1">
      <c r="L504" s="97"/>
      <c r="N504" s="152"/>
      <c r="P504" s="97"/>
      <c r="Q504" s="153"/>
      <c r="R504" s="153"/>
      <c r="S504" s="154"/>
    </row>
    <row r="505" spans="12:19" ht="15" customHeight="1">
      <c r="L505" s="97"/>
      <c r="N505" s="152"/>
      <c r="P505" s="97"/>
      <c r="Q505" s="153"/>
      <c r="R505" s="153"/>
      <c r="S505" s="154"/>
    </row>
    <row r="506" spans="12:19" ht="15" customHeight="1">
      <c r="L506" s="97"/>
      <c r="N506" s="152"/>
      <c r="P506" s="97"/>
      <c r="Q506" s="153"/>
      <c r="R506" s="153"/>
      <c r="S506" s="154"/>
    </row>
    <row r="507" spans="12:19" ht="15" customHeight="1">
      <c r="L507" s="97"/>
      <c r="N507" s="152"/>
      <c r="P507" s="97"/>
      <c r="Q507" s="153"/>
      <c r="R507" s="153"/>
      <c r="S507" s="154"/>
    </row>
    <row r="508" spans="12:19" ht="15" customHeight="1">
      <c r="L508" s="97"/>
      <c r="N508" s="152"/>
      <c r="P508" s="97"/>
      <c r="Q508" s="153"/>
      <c r="R508" s="153"/>
      <c r="S508" s="154"/>
    </row>
    <row r="509" spans="12:19" ht="15" customHeight="1">
      <c r="L509" s="97"/>
      <c r="N509" s="152"/>
      <c r="P509" s="97"/>
      <c r="Q509" s="153"/>
      <c r="R509" s="153"/>
      <c r="S509" s="154"/>
    </row>
    <row r="510" spans="12:19" ht="15" customHeight="1">
      <c r="L510" s="97"/>
      <c r="N510" s="152"/>
      <c r="P510" s="97"/>
      <c r="Q510" s="153"/>
      <c r="R510" s="153"/>
      <c r="S510" s="154"/>
    </row>
    <row r="511" spans="12:19" ht="15" customHeight="1">
      <c r="L511" s="97"/>
      <c r="N511" s="152"/>
      <c r="P511" s="97"/>
      <c r="Q511" s="153"/>
      <c r="R511" s="153"/>
      <c r="S511" s="154"/>
    </row>
    <row r="512" spans="12:19" ht="15" customHeight="1">
      <c r="L512" s="97"/>
      <c r="N512" s="152"/>
      <c r="P512" s="97"/>
      <c r="Q512" s="153"/>
      <c r="R512" s="153"/>
      <c r="S512" s="154"/>
    </row>
    <row r="513" spans="12:19" ht="15" customHeight="1">
      <c r="L513" s="97"/>
      <c r="N513" s="152"/>
      <c r="P513" s="97"/>
      <c r="Q513" s="153"/>
      <c r="R513" s="153"/>
      <c r="S513" s="154"/>
    </row>
    <row r="514" spans="12:19" ht="15" customHeight="1">
      <c r="L514" s="97"/>
      <c r="N514" s="152"/>
      <c r="P514" s="97"/>
      <c r="Q514" s="153"/>
      <c r="R514" s="153"/>
      <c r="S514" s="154"/>
    </row>
    <row r="515" spans="12:19" ht="15" customHeight="1">
      <c r="L515" s="97"/>
      <c r="N515" s="152"/>
      <c r="P515" s="97"/>
      <c r="Q515" s="153"/>
      <c r="R515" s="153"/>
      <c r="S515" s="154"/>
    </row>
    <row r="516" spans="12:19" ht="15" customHeight="1">
      <c r="L516" s="97"/>
      <c r="N516" s="152"/>
      <c r="P516" s="97"/>
      <c r="Q516" s="153"/>
      <c r="R516" s="153"/>
      <c r="S516" s="154"/>
    </row>
    <row r="517" spans="12:19" ht="15" customHeight="1">
      <c r="L517" s="97"/>
      <c r="N517" s="152"/>
      <c r="P517" s="97"/>
      <c r="Q517" s="153"/>
      <c r="R517" s="153"/>
      <c r="S517" s="154"/>
    </row>
    <row r="518" spans="12:19" ht="15" customHeight="1">
      <c r="L518" s="97"/>
      <c r="N518" s="152"/>
      <c r="P518" s="97"/>
      <c r="Q518" s="153"/>
      <c r="R518" s="153"/>
      <c r="S518" s="154"/>
    </row>
    <row r="519" spans="12:19" ht="15" customHeight="1">
      <c r="L519" s="97"/>
      <c r="N519" s="152"/>
      <c r="P519" s="97"/>
      <c r="Q519" s="153"/>
      <c r="R519" s="153"/>
      <c r="S519" s="154"/>
    </row>
    <row r="520" spans="12:19" ht="15" customHeight="1">
      <c r="L520" s="97"/>
      <c r="N520" s="152"/>
      <c r="P520" s="97"/>
      <c r="Q520" s="153"/>
      <c r="R520" s="153"/>
      <c r="S520" s="154"/>
    </row>
    <row r="521" spans="12:19" ht="15" customHeight="1">
      <c r="L521" s="97"/>
      <c r="N521" s="152"/>
      <c r="P521" s="97"/>
      <c r="Q521" s="153"/>
      <c r="R521" s="153"/>
      <c r="S521" s="154"/>
    </row>
    <row r="522" spans="12:19" ht="15" customHeight="1">
      <c r="L522" s="97"/>
      <c r="N522" s="152"/>
      <c r="P522" s="97"/>
      <c r="Q522" s="153"/>
      <c r="R522" s="153"/>
      <c r="S522" s="154"/>
    </row>
    <row r="523" spans="12:19" ht="15" customHeight="1">
      <c r="L523" s="97"/>
      <c r="N523" s="152"/>
      <c r="P523" s="97"/>
      <c r="Q523" s="153"/>
      <c r="R523" s="153"/>
      <c r="S523" s="154"/>
    </row>
    <row r="524" spans="12:19" ht="15" customHeight="1">
      <c r="L524" s="97"/>
      <c r="N524" s="152"/>
      <c r="P524" s="97"/>
      <c r="Q524" s="153"/>
      <c r="R524" s="153"/>
      <c r="S524" s="154"/>
    </row>
    <row r="525" spans="12:19" ht="15" customHeight="1">
      <c r="L525" s="97"/>
      <c r="N525" s="152"/>
      <c r="P525" s="97"/>
      <c r="Q525" s="153"/>
      <c r="R525" s="153"/>
      <c r="S525" s="154"/>
    </row>
    <row r="526" spans="12:19" ht="15" customHeight="1">
      <c r="L526" s="97"/>
      <c r="N526" s="152"/>
      <c r="P526" s="97"/>
      <c r="Q526" s="153"/>
      <c r="R526" s="153"/>
      <c r="S526" s="154"/>
    </row>
    <row r="527" spans="12:19" ht="15" customHeight="1">
      <c r="L527" s="97"/>
      <c r="N527" s="152"/>
      <c r="P527" s="97"/>
      <c r="Q527" s="153"/>
      <c r="R527" s="153"/>
      <c r="S527" s="154"/>
    </row>
    <row r="528" spans="12:19" ht="15" customHeight="1">
      <c r="L528" s="97"/>
      <c r="N528" s="152"/>
      <c r="P528" s="97"/>
      <c r="Q528" s="153"/>
      <c r="R528" s="153"/>
      <c r="S528" s="154"/>
    </row>
    <row r="529" spans="12:19" ht="15" customHeight="1">
      <c r="L529" s="97"/>
      <c r="N529" s="152"/>
      <c r="P529" s="97"/>
      <c r="Q529" s="153"/>
      <c r="R529" s="153"/>
      <c r="S529" s="154"/>
    </row>
    <row r="530" spans="12:19" ht="15" customHeight="1">
      <c r="L530" s="97"/>
      <c r="N530" s="152"/>
      <c r="P530" s="97"/>
      <c r="Q530" s="153"/>
      <c r="R530" s="153"/>
      <c r="S530" s="154"/>
    </row>
    <row r="531" spans="12:19" ht="15" customHeight="1">
      <c r="L531" s="97"/>
      <c r="N531" s="152"/>
      <c r="P531" s="97"/>
      <c r="Q531" s="153"/>
      <c r="R531" s="153"/>
      <c r="S531" s="154"/>
    </row>
    <row r="532" spans="12:19" ht="15" customHeight="1">
      <c r="L532" s="97"/>
      <c r="N532" s="152"/>
      <c r="P532" s="97"/>
      <c r="Q532" s="153"/>
      <c r="R532" s="153"/>
      <c r="S532" s="154"/>
    </row>
    <row r="533" spans="12:19" ht="15" customHeight="1">
      <c r="L533" s="97"/>
      <c r="N533" s="152"/>
      <c r="P533" s="97"/>
      <c r="Q533" s="153"/>
      <c r="R533" s="153"/>
      <c r="S533" s="154"/>
    </row>
    <row r="534" spans="12:19" ht="15" customHeight="1">
      <c r="L534" s="97"/>
      <c r="N534" s="152"/>
      <c r="P534" s="97"/>
      <c r="Q534" s="153"/>
      <c r="R534" s="153"/>
      <c r="S534" s="154"/>
    </row>
    <row r="535" spans="12:19" ht="15" customHeight="1">
      <c r="L535" s="97"/>
      <c r="N535" s="152"/>
      <c r="P535" s="97"/>
      <c r="Q535" s="153"/>
      <c r="R535" s="153"/>
      <c r="S535" s="154"/>
    </row>
    <row r="536" spans="12:19" ht="15" customHeight="1">
      <c r="L536" s="97"/>
      <c r="N536" s="152"/>
      <c r="P536" s="97"/>
      <c r="Q536" s="153"/>
      <c r="R536" s="153"/>
      <c r="S536" s="154"/>
    </row>
    <row r="537" spans="12:19" ht="15" customHeight="1">
      <c r="L537" s="97"/>
      <c r="N537" s="152"/>
      <c r="P537" s="97"/>
      <c r="Q537" s="153"/>
      <c r="R537" s="153"/>
      <c r="S537" s="154"/>
    </row>
    <row r="538" spans="12:19" ht="15" customHeight="1">
      <c r="L538" s="97"/>
      <c r="N538" s="152"/>
      <c r="P538" s="97"/>
      <c r="Q538" s="153"/>
      <c r="R538" s="153"/>
      <c r="S538" s="154"/>
    </row>
    <row r="539" spans="12:19" ht="15" customHeight="1">
      <c r="L539" s="97"/>
      <c r="N539" s="152"/>
      <c r="P539" s="97"/>
      <c r="Q539" s="153"/>
      <c r="R539" s="153"/>
      <c r="S539" s="154"/>
    </row>
    <row r="540" spans="12:19" ht="15" customHeight="1">
      <c r="L540" s="97"/>
      <c r="N540" s="152"/>
      <c r="P540" s="97"/>
      <c r="Q540" s="153"/>
      <c r="R540" s="153"/>
      <c r="S540" s="154"/>
    </row>
    <row r="541" spans="12:19" ht="15" customHeight="1">
      <c r="L541" s="97"/>
      <c r="N541" s="152"/>
      <c r="P541" s="97"/>
      <c r="Q541" s="153"/>
      <c r="R541" s="153"/>
      <c r="S541" s="154"/>
    </row>
    <row r="542" spans="12:19" ht="15" customHeight="1">
      <c r="L542" s="97"/>
      <c r="N542" s="152"/>
      <c r="P542" s="97"/>
      <c r="Q542" s="153"/>
      <c r="R542" s="153"/>
      <c r="S542" s="154"/>
    </row>
    <row r="543" spans="12:19" ht="15" customHeight="1">
      <c r="L543" s="97"/>
      <c r="N543" s="152"/>
      <c r="P543" s="97"/>
      <c r="Q543" s="153"/>
      <c r="R543" s="153"/>
      <c r="S543" s="154"/>
    </row>
    <row r="544" spans="12:19" ht="15" customHeight="1">
      <c r="L544" s="97"/>
      <c r="N544" s="152"/>
      <c r="P544" s="97"/>
      <c r="Q544" s="153"/>
      <c r="R544" s="153"/>
      <c r="S544" s="154"/>
    </row>
    <row r="545" spans="12:19" ht="15" customHeight="1">
      <c r="L545" s="97"/>
      <c r="N545" s="152"/>
      <c r="P545" s="97"/>
      <c r="Q545" s="153"/>
      <c r="R545" s="153"/>
      <c r="S545" s="154"/>
    </row>
    <row r="546" spans="12:19" ht="15" customHeight="1">
      <c r="L546" s="97"/>
      <c r="N546" s="152"/>
      <c r="P546" s="97"/>
      <c r="Q546" s="153"/>
      <c r="R546" s="153"/>
      <c r="S546" s="154"/>
    </row>
    <row r="547" spans="12:19" ht="15" customHeight="1">
      <c r="L547" s="97"/>
      <c r="N547" s="152"/>
      <c r="P547" s="97"/>
      <c r="Q547" s="153"/>
      <c r="R547" s="153"/>
      <c r="S547" s="154"/>
    </row>
    <row r="548" spans="12:19" ht="15" customHeight="1">
      <c r="L548" s="97"/>
      <c r="N548" s="152"/>
      <c r="P548" s="97"/>
      <c r="Q548" s="153"/>
      <c r="R548" s="153"/>
      <c r="S548" s="154"/>
    </row>
    <row r="549" spans="12:19" ht="15" customHeight="1">
      <c r="L549" s="97"/>
      <c r="N549" s="152"/>
      <c r="P549" s="97"/>
      <c r="Q549" s="153"/>
      <c r="R549" s="153"/>
      <c r="S549" s="154"/>
    </row>
    <row r="550" spans="12:19" ht="15" customHeight="1">
      <c r="L550" s="97"/>
      <c r="N550" s="152"/>
      <c r="P550" s="97"/>
      <c r="Q550" s="153"/>
      <c r="R550" s="153"/>
      <c r="S550" s="154"/>
    </row>
    <row r="551" spans="12:19" ht="15" customHeight="1">
      <c r="L551" s="97"/>
      <c r="N551" s="152"/>
      <c r="P551" s="97"/>
      <c r="Q551" s="153"/>
      <c r="R551" s="153"/>
      <c r="S551" s="154"/>
    </row>
    <row r="552" spans="12:19" ht="15" customHeight="1">
      <c r="L552" s="97"/>
      <c r="N552" s="152"/>
      <c r="P552" s="97"/>
      <c r="Q552" s="153"/>
      <c r="R552" s="153"/>
      <c r="S552" s="154"/>
    </row>
    <row r="553" spans="12:19" ht="15" customHeight="1">
      <c r="L553" s="97"/>
      <c r="N553" s="152"/>
      <c r="P553" s="97"/>
      <c r="Q553" s="153"/>
      <c r="R553" s="153"/>
      <c r="S553" s="154"/>
    </row>
    <row r="554" spans="12:19" ht="15" customHeight="1">
      <c r="L554" s="97"/>
      <c r="N554" s="152"/>
      <c r="P554" s="97"/>
      <c r="Q554" s="153"/>
      <c r="R554" s="153"/>
      <c r="S554" s="154"/>
    </row>
    <row r="555" spans="12:19" ht="15" customHeight="1">
      <c r="L555" s="97"/>
      <c r="N555" s="152"/>
      <c r="P555" s="97"/>
      <c r="Q555" s="153"/>
      <c r="R555" s="153"/>
      <c r="S555" s="154"/>
    </row>
    <row r="556" spans="12:19" ht="15" customHeight="1">
      <c r="L556" s="97"/>
      <c r="N556" s="152"/>
      <c r="P556" s="97"/>
      <c r="Q556" s="153"/>
      <c r="R556" s="153"/>
      <c r="S556" s="154"/>
    </row>
    <row r="557" spans="12:19" ht="15" customHeight="1">
      <c r="L557" s="97"/>
      <c r="N557" s="152"/>
      <c r="P557" s="97"/>
      <c r="Q557" s="153"/>
      <c r="R557" s="153"/>
      <c r="S557" s="154"/>
    </row>
    <row r="558" spans="12:19" ht="15" customHeight="1">
      <c r="L558" s="97"/>
      <c r="N558" s="152"/>
      <c r="P558" s="97"/>
      <c r="Q558" s="153"/>
      <c r="R558" s="153"/>
      <c r="S558" s="154"/>
    </row>
    <row r="559" spans="12:19" ht="15" customHeight="1">
      <c r="L559" s="97"/>
      <c r="N559" s="152"/>
      <c r="P559" s="97"/>
      <c r="Q559" s="153"/>
      <c r="R559" s="153"/>
      <c r="S559" s="154"/>
    </row>
    <row r="560" spans="12:19" ht="15" customHeight="1">
      <c r="L560" s="97"/>
      <c r="N560" s="152"/>
      <c r="P560" s="97"/>
      <c r="Q560" s="153"/>
      <c r="R560" s="153"/>
      <c r="S560" s="154"/>
    </row>
    <row r="561" spans="12:19" ht="15" customHeight="1">
      <c r="L561" s="97"/>
      <c r="N561" s="152"/>
      <c r="P561" s="97"/>
      <c r="Q561" s="153"/>
      <c r="R561" s="153"/>
      <c r="S561" s="154"/>
    </row>
    <row r="562" spans="12:19" ht="15" customHeight="1">
      <c r="L562" s="97"/>
      <c r="N562" s="152"/>
      <c r="P562" s="97"/>
      <c r="Q562" s="153"/>
      <c r="R562" s="153"/>
      <c r="S562" s="154"/>
    </row>
    <row r="563" spans="12:19" ht="15" customHeight="1">
      <c r="L563" s="97"/>
      <c r="N563" s="152"/>
      <c r="P563" s="97"/>
      <c r="Q563" s="153"/>
      <c r="R563" s="153"/>
      <c r="S563" s="154"/>
    </row>
    <row r="564" spans="12:19" ht="15" customHeight="1">
      <c r="L564" s="97"/>
      <c r="N564" s="152"/>
      <c r="P564" s="97"/>
      <c r="Q564" s="153"/>
      <c r="R564" s="153"/>
      <c r="S564" s="154"/>
    </row>
    <row r="565" spans="12:19" ht="15" customHeight="1">
      <c r="L565" s="97"/>
      <c r="N565" s="152"/>
      <c r="P565" s="97"/>
      <c r="Q565" s="153"/>
      <c r="R565" s="153"/>
      <c r="S565" s="154"/>
    </row>
    <row r="566" spans="12:19" ht="15" customHeight="1">
      <c r="L566" s="97"/>
      <c r="N566" s="152"/>
      <c r="P566" s="97"/>
      <c r="Q566" s="153"/>
      <c r="R566" s="153"/>
      <c r="S566" s="154"/>
    </row>
    <row r="567" spans="12:19" ht="15" customHeight="1">
      <c r="L567" s="97"/>
      <c r="N567" s="152"/>
      <c r="P567" s="97"/>
      <c r="Q567" s="153"/>
      <c r="R567" s="153"/>
      <c r="S567" s="154"/>
    </row>
    <row r="568" spans="12:19" ht="15" customHeight="1">
      <c r="L568" s="97"/>
      <c r="N568" s="152"/>
      <c r="P568" s="97"/>
      <c r="Q568" s="153"/>
      <c r="R568" s="153"/>
      <c r="S568" s="154"/>
    </row>
    <row r="569" spans="12:19" ht="15" customHeight="1">
      <c r="L569" s="97"/>
      <c r="N569" s="152"/>
      <c r="P569" s="97"/>
      <c r="Q569" s="153"/>
      <c r="R569" s="153"/>
      <c r="S569" s="154"/>
    </row>
    <row r="570" spans="12:19" ht="15" customHeight="1">
      <c r="L570" s="97"/>
      <c r="N570" s="152"/>
      <c r="P570" s="97"/>
      <c r="Q570" s="153"/>
      <c r="R570" s="153"/>
      <c r="S570" s="154"/>
    </row>
    <row r="571" spans="12:19" ht="15" customHeight="1">
      <c r="L571" s="97"/>
      <c r="N571" s="152"/>
      <c r="P571" s="97"/>
      <c r="Q571" s="153"/>
      <c r="R571" s="153"/>
      <c r="S571" s="154"/>
    </row>
    <row r="572" spans="12:19" ht="15" customHeight="1">
      <c r="L572" s="97"/>
      <c r="N572" s="152"/>
      <c r="P572" s="97"/>
      <c r="Q572" s="153"/>
      <c r="R572" s="153"/>
      <c r="S572" s="154"/>
    </row>
    <row r="573" spans="12:19" ht="15" customHeight="1">
      <c r="L573" s="97"/>
      <c r="N573" s="152"/>
      <c r="P573" s="97"/>
      <c r="Q573" s="153"/>
      <c r="R573" s="153"/>
      <c r="S573" s="154"/>
    </row>
    <row r="574" spans="12:19" ht="15" customHeight="1">
      <c r="L574" s="97"/>
      <c r="N574" s="152"/>
      <c r="P574" s="97"/>
      <c r="Q574" s="153"/>
      <c r="R574" s="153"/>
      <c r="S574" s="154"/>
    </row>
    <row r="575" spans="12:19" ht="15" customHeight="1">
      <c r="L575" s="97"/>
      <c r="N575" s="152"/>
      <c r="P575" s="97"/>
      <c r="Q575" s="153"/>
      <c r="R575" s="153"/>
      <c r="S575" s="154"/>
    </row>
    <row r="576" spans="12:19" ht="15" customHeight="1">
      <c r="L576" s="97"/>
      <c r="N576" s="152"/>
      <c r="P576" s="97"/>
      <c r="Q576" s="153"/>
      <c r="R576" s="153"/>
      <c r="S576" s="154"/>
    </row>
    <row r="577" spans="12:19" ht="15" customHeight="1">
      <c r="L577" s="97"/>
      <c r="N577" s="152"/>
      <c r="P577" s="97"/>
      <c r="Q577" s="153"/>
      <c r="R577" s="153"/>
      <c r="S577" s="154"/>
    </row>
    <row r="578" spans="12:19" ht="15" customHeight="1">
      <c r="L578" s="97"/>
      <c r="N578" s="152"/>
      <c r="P578" s="97"/>
      <c r="Q578" s="153"/>
      <c r="R578" s="153"/>
      <c r="S578" s="154"/>
    </row>
    <row r="579" spans="12:19" ht="15" customHeight="1">
      <c r="L579" s="97"/>
      <c r="N579" s="152"/>
      <c r="P579" s="97"/>
      <c r="Q579" s="153"/>
      <c r="R579" s="153"/>
      <c r="S579" s="154"/>
    </row>
    <row r="580" spans="12:19" ht="15" customHeight="1">
      <c r="L580" s="97"/>
      <c r="N580" s="152"/>
      <c r="P580" s="97"/>
      <c r="Q580" s="153"/>
      <c r="R580" s="153"/>
      <c r="S580" s="154"/>
    </row>
    <row r="581" spans="12:19" ht="15" customHeight="1">
      <c r="L581" s="97"/>
      <c r="N581" s="152"/>
      <c r="P581" s="97"/>
      <c r="Q581" s="153"/>
      <c r="R581" s="153"/>
      <c r="S581" s="154"/>
    </row>
    <row r="582" spans="12:19" ht="15" customHeight="1">
      <c r="L582" s="97"/>
      <c r="N582" s="152"/>
      <c r="P582" s="97"/>
      <c r="Q582" s="153"/>
      <c r="R582" s="153"/>
      <c r="S582" s="154"/>
    </row>
    <row r="583" spans="12:19" ht="15" customHeight="1">
      <c r="L583" s="97"/>
      <c r="N583" s="152"/>
      <c r="P583" s="97"/>
      <c r="Q583" s="153"/>
      <c r="R583" s="153"/>
      <c r="S583" s="154"/>
    </row>
    <row r="584" spans="12:19" ht="15" customHeight="1">
      <c r="L584" s="97"/>
      <c r="N584" s="152"/>
      <c r="P584" s="97"/>
      <c r="Q584" s="153"/>
      <c r="R584" s="153"/>
      <c r="S584" s="154"/>
    </row>
    <row r="585" spans="12:19" ht="15" customHeight="1">
      <c r="L585" s="97"/>
      <c r="N585" s="152"/>
      <c r="P585" s="97"/>
      <c r="Q585" s="153"/>
      <c r="R585" s="153"/>
      <c r="S585" s="154"/>
    </row>
    <row r="586" spans="12:19" ht="15" customHeight="1">
      <c r="L586" s="97"/>
      <c r="N586" s="152"/>
      <c r="P586" s="97"/>
      <c r="Q586" s="153"/>
      <c r="R586" s="153"/>
      <c r="S586" s="154"/>
    </row>
    <row r="587" spans="12:19" ht="15" customHeight="1">
      <c r="L587" s="97"/>
      <c r="N587" s="152"/>
      <c r="P587" s="97"/>
      <c r="Q587" s="153"/>
      <c r="R587" s="153"/>
      <c r="S587" s="154"/>
    </row>
    <row r="588" spans="12:19" ht="15" customHeight="1">
      <c r="L588" s="97"/>
      <c r="N588" s="152"/>
      <c r="P588" s="97"/>
      <c r="Q588" s="153"/>
      <c r="R588" s="153"/>
      <c r="S588" s="154"/>
    </row>
    <row r="589" spans="12:19" ht="15" customHeight="1">
      <c r="L589" s="97"/>
      <c r="N589" s="152"/>
      <c r="P589" s="97"/>
      <c r="Q589" s="153"/>
      <c r="R589" s="153"/>
      <c r="S589" s="154"/>
    </row>
    <row r="590" spans="12:19" ht="15" customHeight="1">
      <c r="L590" s="97"/>
      <c r="N590" s="152"/>
      <c r="P590" s="97"/>
      <c r="Q590" s="153"/>
      <c r="R590" s="153"/>
      <c r="S590" s="154"/>
    </row>
    <row r="591" spans="12:19" ht="15" customHeight="1">
      <c r="L591" s="97"/>
      <c r="N591" s="152"/>
      <c r="P591" s="97"/>
      <c r="Q591" s="153"/>
      <c r="R591" s="153"/>
      <c r="S591" s="154"/>
    </row>
    <row r="592" spans="12:19" ht="15" customHeight="1">
      <c r="L592" s="97"/>
      <c r="N592" s="152"/>
      <c r="P592" s="97"/>
      <c r="Q592" s="153"/>
      <c r="R592" s="153"/>
      <c r="S592" s="154"/>
    </row>
    <row r="593" spans="12:19" ht="15" customHeight="1">
      <c r="L593" s="97"/>
      <c r="N593" s="152"/>
      <c r="P593" s="97"/>
      <c r="Q593" s="153"/>
      <c r="R593" s="153"/>
      <c r="S593" s="154"/>
    </row>
    <row r="594" spans="12:19" ht="15" customHeight="1">
      <c r="L594" s="97"/>
      <c r="N594" s="152"/>
      <c r="P594" s="97"/>
      <c r="Q594" s="153"/>
      <c r="R594" s="153"/>
      <c r="S594" s="154"/>
    </row>
    <row r="595" spans="12:19" ht="15" customHeight="1">
      <c r="L595" s="97"/>
      <c r="N595" s="152"/>
      <c r="P595" s="97"/>
      <c r="Q595" s="153"/>
      <c r="R595" s="153"/>
      <c r="S595" s="154"/>
    </row>
    <row r="596" spans="12:19" ht="15" customHeight="1">
      <c r="L596" s="97"/>
      <c r="N596" s="152"/>
      <c r="P596" s="97"/>
      <c r="Q596" s="153"/>
      <c r="R596" s="153"/>
      <c r="S596" s="154"/>
    </row>
    <row r="597" spans="12:19" ht="15" customHeight="1">
      <c r="L597" s="97"/>
      <c r="N597" s="152"/>
      <c r="P597" s="97"/>
      <c r="Q597" s="153"/>
      <c r="R597" s="153"/>
      <c r="S597" s="154"/>
    </row>
    <row r="598" spans="12:19" ht="15" customHeight="1">
      <c r="L598" s="97"/>
      <c r="N598" s="152"/>
      <c r="P598" s="97"/>
      <c r="Q598" s="153"/>
      <c r="R598" s="153"/>
      <c r="S598" s="154"/>
    </row>
    <row r="599" spans="12:19" ht="15" customHeight="1">
      <c r="L599" s="97"/>
      <c r="N599" s="152"/>
      <c r="P599" s="97"/>
      <c r="Q599" s="153"/>
      <c r="R599" s="153"/>
      <c r="S599" s="154"/>
    </row>
    <row r="600" spans="12:19" ht="15" customHeight="1">
      <c r="L600" s="97"/>
      <c r="N600" s="152"/>
      <c r="P600" s="97"/>
      <c r="Q600" s="153"/>
      <c r="R600" s="153"/>
      <c r="S600" s="154"/>
    </row>
    <row r="601" spans="12:19" ht="15" customHeight="1">
      <c r="L601" s="97"/>
      <c r="N601" s="152"/>
      <c r="P601" s="97"/>
      <c r="Q601" s="153"/>
      <c r="R601" s="153"/>
      <c r="S601" s="154"/>
    </row>
    <row r="602" spans="12:19" ht="15" customHeight="1">
      <c r="L602" s="97"/>
      <c r="N602" s="152"/>
      <c r="P602" s="97"/>
      <c r="Q602" s="153"/>
      <c r="R602" s="153"/>
      <c r="S602" s="154"/>
    </row>
    <row r="603" spans="12:19" ht="15" customHeight="1">
      <c r="L603" s="97"/>
      <c r="N603" s="152"/>
      <c r="P603" s="97"/>
      <c r="Q603" s="153"/>
      <c r="R603" s="153"/>
      <c r="S603" s="154"/>
    </row>
    <row r="604" spans="12:19" ht="15" customHeight="1">
      <c r="L604" s="97"/>
      <c r="N604" s="152"/>
      <c r="P604" s="97"/>
      <c r="Q604" s="153"/>
      <c r="R604" s="153"/>
      <c r="S604" s="154"/>
    </row>
    <row r="605" spans="12:19" ht="15" customHeight="1">
      <c r="L605" s="97"/>
      <c r="N605" s="152"/>
      <c r="P605" s="97"/>
      <c r="Q605" s="153"/>
      <c r="R605" s="153"/>
      <c r="S605" s="154"/>
    </row>
    <row r="606" spans="12:19" ht="15" customHeight="1">
      <c r="L606" s="97"/>
      <c r="N606" s="152"/>
      <c r="P606" s="97"/>
      <c r="Q606" s="153"/>
      <c r="R606" s="153"/>
      <c r="S606" s="154"/>
    </row>
    <row r="607" spans="12:19" ht="15" customHeight="1">
      <c r="L607" s="97"/>
      <c r="N607" s="152"/>
      <c r="P607" s="97"/>
      <c r="Q607" s="153"/>
      <c r="R607" s="153"/>
      <c r="S607" s="154"/>
    </row>
    <row r="608" spans="12:19" ht="15" customHeight="1">
      <c r="L608" s="97"/>
      <c r="N608" s="152"/>
      <c r="P608" s="97"/>
      <c r="Q608" s="153"/>
      <c r="R608" s="153"/>
      <c r="S608" s="154"/>
    </row>
    <row r="609" spans="12:19" ht="15" customHeight="1">
      <c r="L609" s="97"/>
      <c r="N609" s="152"/>
      <c r="P609" s="97"/>
      <c r="Q609" s="153"/>
      <c r="R609" s="153"/>
      <c r="S609" s="154"/>
    </row>
    <row r="610" spans="12:19" ht="15" customHeight="1">
      <c r="L610" s="97"/>
      <c r="N610" s="152"/>
      <c r="P610" s="97"/>
      <c r="Q610" s="153"/>
      <c r="R610" s="153"/>
      <c r="S610" s="154"/>
    </row>
    <row r="611" spans="12:19" ht="15" customHeight="1">
      <c r="L611" s="97"/>
      <c r="N611" s="152"/>
      <c r="P611" s="97"/>
      <c r="Q611" s="153"/>
      <c r="R611" s="153"/>
      <c r="S611" s="154"/>
    </row>
    <row r="612" spans="12:19" ht="15" customHeight="1">
      <c r="L612" s="97"/>
      <c r="N612" s="152"/>
      <c r="P612" s="97"/>
      <c r="Q612" s="153"/>
      <c r="R612" s="153"/>
      <c r="S612" s="154"/>
    </row>
    <row r="613" spans="12:19" ht="15" customHeight="1">
      <c r="L613" s="97"/>
      <c r="N613" s="152"/>
      <c r="P613" s="97"/>
      <c r="Q613" s="153"/>
      <c r="R613" s="153"/>
      <c r="S613" s="154"/>
    </row>
    <row r="614" spans="12:19" ht="15" customHeight="1">
      <c r="L614" s="97"/>
      <c r="N614" s="152"/>
      <c r="P614" s="97"/>
      <c r="Q614" s="153"/>
      <c r="R614" s="153"/>
      <c r="S614" s="154"/>
    </row>
    <row r="615" spans="12:19" ht="15" customHeight="1">
      <c r="L615" s="97"/>
      <c r="N615" s="152"/>
      <c r="P615" s="97"/>
      <c r="Q615" s="153"/>
      <c r="R615" s="153"/>
      <c r="S615" s="154"/>
    </row>
    <row r="616" spans="12:19" ht="15" customHeight="1">
      <c r="L616" s="97"/>
      <c r="N616" s="152"/>
      <c r="P616" s="97"/>
      <c r="Q616" s="153"/>
      <c r="R616" s="153"/>
      <c r="S616" s="154"/>
    </row>
    <row r="617" spans="12:19" ht="15" customHeight="1">
      <c r="L617" s="97"/>
      <c r="N617" s="152"/>
      <c r="P617" s="97"/>
      <c r="Q617" s="153"/>
      <c r="R617" s="153"/>
      <c r="S617" s="154"/>
    </row>
    <row r="618" spans="12:19" ht="15" customHeight="1">
      <c r="L618" s="97"/>
      <c r="N618" s="152"/>
      <c r="P618" s="97"/>
      <c r="Q618" s="153"/>
      <c r="R618" s="153"/>
      <c r="S618" s="154"/>
    </row>
    <row r="619" spans="12:19" ht="15" customHeight="1">
      <c r="L619" s="97"/>
      <c r="N619" s="152"/>
      <c r="P619" s="97"/>
      <c r="Q619" s="153"/>
      <c r="R619" s="153"/>
      <c r="S619" s="154"/>
    </row>
    <row r="620" spans="12:19" ht="15" customHeight="1">
      <c r="L620" s="97"/>
      <c r="N620" s="152"/>
      <c r="P620" s="97"/>
      <c r="Q620" s="153"/>
      <c r="R620" s="153"/>
      <c r="S620" s="154"/>
    </row>
    <row r="621" spans="12:19" ht="15" customHeight="1">
      <c r="L621" s="97"/>
      <c r="N621" s="152"/>
      <c r="P621" s="97"/>
      <c r="Q621" s="153"/>
      <c r="R621" s="153"/>
      <c r="S621" s="154"/>
    </row>
    <row r="622" spans="12:19" ht="15" customHeight="1">
      <c r="L622" s="97"/>
      <c r="N622" s="152"/>
      <c r="P622" s="97"/>
      <c r="Q622" s="153"/>
      <c r="R622" s="153"/>
      <c r="S622" s="154"/>
    </row>
    <row r="623" spans="12:19" ht="15" customHeight="1">
      <c r="L623" s="97"/>
      <c r="N623" s="152"/>
      <c r="P623" s="97"/>
      <c r="Q623" s="153"/>
      <c r="R623" s="153"/>
      <c r="S623" s="154"/>
    </row>
    <row r="624" spans="12:19" ht="15" customHeight="1">
      <c r="L624" s="97"/>
      <c r="N624" s="152"/>
      <c r="P624" s="97"/>
      <c r="Q624" s="153"/>
      <c r="R624" s="153"/>
      <c r="S624" s="154"/>
    </row>
    <row r="625" spans="12:19" ht="15" customHeight="1">
      <c r="L625" s="97"/>
      <c r="N625" s="152"/>
      <c r="P625" s="97"/>
      <c r="Q625" s="153"/>
      <c r="R625" s="153"/>
      <c r="S625" s="154"/>
    </row>
    <row r="626" spans="12:19" ht="15" customHeight="1">
      <c r="L626" s="97"/>
      <c r="N626" s="152"/>
      <c r="P626" s="97"/>
      <c r="Q626" s="153"/>
      <c r="R626" s="153"/>
      <c r="S626" s="154"/>
    </row>
    <row r="627" spans="12:19" ht="15" customHeight="1">
      <c r="L627" s="97"/>
      <c r="N627" s="152"/>
      <c r="P627" s="97"/>
      <c r="Q627" s="153"/>
      <c r="R627" s="153"/>
      <c r="S627" s="154"/>
    </row>
    <row r="628" spans="12:19" ht="15" customHeight="1">
      <c r="L628" s="97"/>
      <c r="N628" s="152"/>
      <c r="P628" s="97"/>
      <c r="Q628" s="153"/>
      <c r="R628" s="153"/>
      <c r="S628" s="154"/>
    </row>
    <row r="629" spans="12:19" ht="15" customHeight="1">
      <c r="L629" s="97"/>
      <c r="N629" s="152"/>
      <c r="P629" s="97"/>
      <c r="Q629" s="153"/>
      <c r="R629" s="153"/>
      <c r="S629" s="154"/>
    </row>
    <row r="630" spans="12:19" ht="15" customHeight="1">
      <c r="L630" s="97"/>
      <c r="N630" s="152"/>
      <c r="P630" s="97"/>
      <c r="Q630" s="153"/>
      <c r="R630" s="153"/>
      <c r="S630" s="154"/>
    </row>
    <row r="631" spans="12:19" ht="15" customHeight="1">
      <c r="L631" s="97"/>
      <c r="N631" s="152"/>
      <c r="P631" s="97"/>
      <c r="Q631" s="153"/>
      <c r="R631" s="153"/>
      <c r="S631" s="154"/>
    </row>
    <row r="632" spans="12:19" ht="15" customHeight="1">
      <c r="L632" s="97"/>
      <c r="N632" s="152"/>
      <c r="P632" s="97"/>
      <c r="Q632" s="153"/>
      <c r="R632" s="153"/>
      <c r="S632" s="154"/>
    </row>
    <row r="633" spans="12:19" ht="15" customHeight="1">
      <c r="L633" s="97"/>
      <c r="N633" s="152"/>
      <c r="P633" s="97"/>
      <c r="Q633" s="153"/>
      <c r="R633" s="153"/>
      <c r="S633" s="154"/>
    </row>
    <row r="634" spans="12:19" ht="15" customHeight="1">
      <c r="L634" s="97"/>
      <c r="N634" s="152"/>
      <c r="P634" s="97"/>
      <c r="Q634" s="153"/>
      <c r="R634" s="153"/>
      <c r="S634" s="154"/>
    </row>
    <row r="635" spans="12:19" ht="15" customHeight="1">
      <c r="L635" s="97"/>
      <c r="N635" s="152"/>
      <c r="P635" s="97"/>
      <c r="Q635" s="153"/>
      <c r="R635" s="153"/>
      <c r="S635" s="154"/>
    </row>
    <row r="636" spans="12:19" ht="15" customHeight="1">
      <c r="L636" s="97"/>
      <c r="N636" s="152"/>
      <c r="P636" s="97"/>
      <c r="Q636" s="153"/>
      <c r="R636" s="153"/>
      <c r="S636" s="154"/>
    </row>
    <row r="637" spans="12:19" ht="15" customHeight="1">
      <c r="L637" s="97"/>
      <c r="N637" s="152"/>
      <c r="P637" s="97"/>
      <c r="Q637" s="153"/>
      <c r="R637" s="153"/>
      <c r="S637" s="154"/>
    </row>
    <row r="638" spans="12:19" ht="15" customHeight="1">
      <c r="L638" s="97"/>
      <c r="N638" s="152"/>
      <c r="P638" s="97"/>
      <c r="Q638" s="153"/>
      <c r="R638" s="153"/>
      <c r="S638" s="154"/>
    </row>
    <row r="639" spans="12:19" ht="15" customHeight="1">
      <c r="L639" s="97"/>
      <c r="N639" s="152"/>
      <c r="P639" s="97"/>
      <c r="Q639" s="153"/>
      <c r="R639" s="153"/>
      <c r="S639" s="154"/>
    </row>
    <row r="640" spans="12:19" ht="15" customHeight="1">
      <c r="L640" s="97"/>
      <c r="N640" s="152"/>
      <c r="P640" s="97"/>
      <c r="Q640" s="153"/>
      <c r="R640" s="153"/>
      <c r="S640" s="154"/>
    </row>
    <row r="641" spans="12:19" ht="15" customHeight="1">
      <c r="L641" s="97"/>
      <c r="N641" s="152"/>
      <c r="P641" s="97"/>
      <c r="Q641" s="153"/>
      <c r="R641" s="153"/>
      <c r="S641" s="154"/>
    </row>
    <row r="642" spans="12:19" ht="15" customHeight="1">
      <c r="L642" s="97"/>
      <c r="N642" s="152"/>
      <c r="P642" s="97"/>
      <c r="Q642" s="153"/>
      <c r="R642" s="153"/>
      <c r="S642" s="154"/>
    </row>
    <row r="643" spans="12:19" ht="15" customHeight="1">
      <c r="L643" s="97"/>
      <c r="N643" s="152"/>
      <c r="P643" s="97"/>
      <c r="Q643" s="153"/>
      <c r="R643" s="153"/>
      <c r="S643" s="154"/>
    </row>
    <row r="644" spans="12:19" ht="15" customHeight="1">
      <c r="L644" s="97"/>
      <c r="N644" s="152"/>
      <c r="P644" s="97"/>
      <c r="Q644" s="153"/>
      <c r="R644" s="153"/>
      <c r="S644" s="154"/>
    </row>
    <row r="645" spans="12:19" ht="15" customHeight="1">
      <c r="L645" s="97"/>
      <c r="N645" s="152"/>
      <c r="P645" s="97"/>
      <c r="Q645" s="153"/>
      <c r="R645" s="153"/>
      <c r="S645" s="154"/>
    </row>
    <row r="646" spans="12:19" ht="15" customHeight="1">
      <c r="L646" s="97"/>
      <c r="N646" s="152"/>
      <c r="P646" s="97"/>
      <c r="Q646" s="153"/>
      <c r="R646" s="153"/>
      <c r="S646" s="154"/>
    </row>
    <row r="647" spans="12:19" ht="15" customHeight="1">
      <c r="L647" s="97"/>
      <c r="N647" s="152"/>
      <c r="P647" s="97"/>
      <c r="Q647" s="153"/>
      <c r="R647" s="153"/>
      <c r="S647" s="154"/>
    </row>
    <row r="648" spans="12:19" ht="15" customHeight="1">
      <c r="L648" s="97"/>
      <c r="N648" s="152"/>
      <c r="P648" s="97"/>
      <c r="Q648" s="153"/>
      <c r="R648" s="153"/>
      <c r="S648" s="154"/>
    </row>
    <row r="649" spans="12:19" ht="15" customHeight="1">
      <c r="L649" s="97"/>
      <c r="N649" s="152"/>
      <c r="P649" s="97"/>
      <c r="Q649" s="153"/>
      <c r="R649" s="153"/>
      <c r="S649" s="154"/>
    </row>
    <row r="650" spans="12:19" ht="15" customHeight="1">
      <c r="L650" s="97"/>
      <c r="N650" s="152"/>
      <c r="P650" s="97"/>
      <c r="Q650" s="153"/>
      <c r="R650" s="153"/>
      <c r="S650" s="154"/>
    </row>
    <row r="651" spans="12:19" ht="15" customHeight="1">
      <c r="L651" s="97"/>
      <c r="N651" s="152"/>
      <c r="P651" s="97"/>
      <c r="Q651" s="153"/>
      <c r="R651" s="153"/>
      <c r="S651" s="154"/>
    </row>
    <row r="652" spans="12:19" ht="15" customHeight="1">
      <c r="L652" s="97"/>
      <c r="N652" s="152"/>
      <c r="P652" s="97"/>
      <c r="Q652" s="153"/>
      <c r="R652" s="153"/>
      <c r="S652" s="154"/>
    </row>
    <row r="653" spans="12:19" ht="15" customHeight="1">
      <c r="L653" s="97"/>
      <c r="N653" s="152"/>
      <c r="P653" s="97"/>
      <c r="Q653" s="153"/>
      <c r="R653" s="153"/>
      <c r="S653" s="154"/>
    </row>
    <row r="654" spans="12:19" ht="15" customHeight="1">
      <c r="L654" s="97"/>
      <c r="N654" s="152"/>
      <c r="P654" s="97"/>
      <c r="Q654" s="153"/>
      <c r="R654" s="153"/>
      <c r="S654" s="154"/>
    </row>
    <row r="655" spans="12:19" ht="15" customHeight="1">
      <c r="L655" s="97"/>
      <c r="N655" s="152"/>
      <c r="P655" s="97"/>
      <c r="Q655" s="153"/>
      <c r="R655" s="153"/>
      <c r="S655" s="154"/>
    </row>
    <row r="656" spans="12:19" ht="15" customHeight="1">
      <c r="L656" s="97"/>
      <c r="N656" s="152"/>
      <c r="P656" s="97"/>
      <c r="Q656" s="153"/>
      <c r="R656" s="153"/>
      <c r="S656" s="154"/>
    </row>
    <row r="657" spans="12:19" ht="15" customHeight="1">
      <c r="L657" s="97"/>
      <c r="N657" s="152"/>
      <c r="P657" s="97"/>
      <c r="Q657" s="153"/>
      <c r="R657" s="153"/>
      <c r="S657" s="154"/>
    </row>
    <row r="658" spans="12:19" ht="15" customHeight="1">
      <c r="L658" s="97"/>
      <c r="N658" s="152"/>
      <c r="P658" s="97"/>
      <c r="Q658" s="153"/>
      <c r="R658" s="153"/>
      <c r="S658" s="154"/>
    </row>
    <row r="659" spans="12:19" ht="15" customHeight="1">
      <c r="L659" s="97"/>
      <c r="N659" s="152"/>
      <c r="P659" s="97"/>
      <c r="Q659" s="153"/>
      <c r="R659" s="153"/>
      <c r="S659" s="154"/>
    </row>
    <row r="660" spans="12:19" ht="15" customHeight="1">
      <c r="L660" s="97"/>
      <c r="N660" s="152"/>
      <c r="P660" s="97"/>
      <c r="Q660" s="153"/>
      <c r="R660" s="153"/>
      <c r="S660" s="154"/>
    </row>
    <row r="661" spans="12:19" ht="15" customHeight="1">
      <c r="L661" s="97"/>
      <c r="N661" s="152"/>
      <c r="P661" s="97"/>
      <c r="Q661" s="153"/>
      <c r="R661" s="153"/>
      <c r="S661" s="154"/>
    </row>
    <row r="662" spans="12:19" ht="15" customHeight="1">
      <c r="L662" s="97"/>
      <c r="N662" s="152"/>
      <c r="P662" s="97"/>
      <c r="Q662" s="153"/>
      <c r="R662" s="153"/>
      <c r="S662" s="154"/>
    </row>
    <row r="663" spans="12:19" ht="15" customHeight="1">
      <c r="L663" s="97"/>
      <c r="N663" s="152"/>
      <c r="P663" s="97"/>
      <c r="Q663" s="153"/>
      <c r="R663" s="153"/>
      <c r="S663" s="154"/>
    </row>
    <row r="664" spans="12:19" ht="15" customHeight="1">
      <c r="L664" s="97"/>
      <c r="N664" s="152"/>
      <c r="P664" s="97"/>
      <c r="Q664" s="153"/>
      <c r="R664" s="153"/>
      <c r="S664" s="154"/>
    </row>
    <row r="665" spans="12:19" ht="15" customHeight="1">
      <c r="L665" s="97"/>
      <c r="N665" s="152"/>
      <c r="P665" s="97"/>
      <c r="Q665" s="153"/>
      <c r="R665" s="153"/>
      <c r="S665" s="154"/>
    </row>
    <row r="666" spans="12:19" ht="15" customHeight="1">
      <c r="L666" s="97"/>
      <c r="N666" s="152"/>
      <c r="P666" s="97"/>
      <c r="Q666" s="153"/>
      <c r="R666" s="153"/>
      <c r="S666" s="154"/>
    </row>
    <row r="667" spans="12:19" ht="15" customHeight="1">
      <c r="L667" s="97"/>
      <c r="N667" s="152"/>
      <c r="P667" s="97"/>
      <c r="Q667" s="153"/>
      <c r="R667" s="153"/>
      <c r="S667" s="154"/>
    </row>
    <row r="668" spans="12:19" ht="15" customHeight="1">
      <c r="L668" s="97"/>
      <c r="N668" s="152"/>
      <c r="P668" s="97"/>
      <c r="Q668" s="153"/>
      <c r="R668" s="153"/>
      <c r="S668" s="154"/>
    </row>
    <row r="669" spans="12:19" ht="15" customHeight="1">
      <c r="L669" s="97"/>
      <c r="N669" s="152"/>
      <c r="P669" s="97"/>
      <c r="Q669" s="153"/>
      <c r="R669" s="153"/>
      <c r="S669" s="154"/>
    </row>
    <row r="670" spans="12:19" ht="15" customHeight="1">
      <c r="L670" s="97"/>
      <c r="N670" s="152"/>
      <c r="P670" s="97"/>
      <c r="Q670" s="153"/>
      <c r="R670" s="153"/>
      <c r="S670" s="154"/>
    </row>
    <row r="671" spans="12:19" ht="15" customHeight="1">
      <c r="L671" s="97"/>
      <c r="N671" s="152"/>
      <c r="P671" s="97"/>
      <c r="Q671" s="153"/>
      <c r="R671" s="153"/>
      <c r="S671" s="154"/>
    </row>
    <row r="672" spans="12:19" ht="15" customHeight="1">
      <c r="L672" s="97"/>
      <c r="N672" s="152"/>
      <c r="P672" s="97"/>
      <c r="Q672" s="153"/>
      <c r="R672" s="153"/>
      <c r="S672" s="154"/>
    </row>
    <row r="673" spans="12:19" ht="15" customHeight="1">
      <c r="L673" s="97"/>
      <c r="N673" s="152"/>
      <c r="P673" s="97"/>
      <c r="Q673" s="153"/>
      <c r="R673" s="153"/>
      <c r="S673" s="154"/>
    </row>
    <row r="674" spans="12:19" ht="15" customHeight="1">
      <c r="L674" s="97"/>
      <c r="N674" s="152"/>
      <c r="P674" s="97"/>
      <c r="Q674" s="153"/>
      <c r="R674" s="153"/>
      <c r="S674" s="154"/>
    </row>
    <row r="675" spans="12:19" ht="15" customHeight="1">
      <c r="L675" s="97"/>
      <c r="N675" s="152"/>
      <c r="P675" s="97"/>
      <c r="Q675" s="153"/>
      <c r="R675" s="153"/>
      <c r="S675" s="154"/>
    </row>
    <row r="676" spans="12:19" ht="15" customHeight="1">
      <c r="L676" s="97"/>
      <c r="N676" s="152"/>
      <c r="P676" s="97"/>
      <c r="Q676" s="153"/>
      <c r="R676" s="153"/>
      <c r="S676" s="154"/>
    </row>
    <row r="677" spans="12:19" ht="15" customHeight="1">
      <c r="L677" s="97"/>
      <c r="N677" s="152"/>
      <c r="P677" s="97"/>
      <c r="Q677" s="153"/>
      <c r="R677" s="153"/>
      <c r="S677" s="154"/>
    </row>
    <row r="678" spans="12:19" ht="15" customHeight="1">
      <c r="L678" s="97"/>
      <c r="N678" s="152"/>
      <c r="P678" s="97"/>
      <c r="Q678" s="153"/>
      <c r="R678" s="153"/>
      <c r="S678" s="154"/>
    </row>
    <row r="679" spans="12:19" ht="15" customHeight="1">
      <c r="L679" s="97"/>
      <c r="N679" s="152"/>
      <c r="P679" s="97"/>
      <c r="Q679" s="153"/>
      <c r="R679" s="153"/>
      <c r="S679" s="154"/>
    </row>
    <row r="680" spans="12:19" ht="15" customHeight="1">
      <c r="L680" s="97"/>
      <c r="N680" s="152"/>
      <c r="P680" s="97"/>
      <c r="Q680" s="153"/>
      <c r="R680" s="153"/>
      <c r="S680" s="154"/>
    </row>
    <row r="681" spans="12:19" ht="15" customHeight="1">
      <c r="L681" s="97"/>
      <c r="N681" s="152"/>
      <c r="P681" s="97"/>
      <c r="Q681" s="153"/>
      <c r="R681" s="153"/>
      <c r="S681" s="154"/>
    </row>
    <row r="682" spans="12:19" ht="15" customHeight="1">
      <c r="L682" s="97"/>
      <c r="N682" s="152"/>
      <c r="P682" s="97"/>
      <c r="Q682" s="153"/>
      <c r="R682" s="153"/>
      <c r="S682" s="154"/>
    </row>
    <row r="683" spans="12:19" ht="15" customHeight="1">
      <c r="L683" s="97"/>
      <c r="N683" s="152"/>
      <c r="P683" s="97"/>
      <c r="Q683" s="153"/>
      <c r="R683" s="153"/>
      <c r="S683" s="154"/>
    </row>
    <row r="684" spans="12:19" ht="15" customHeight="1">
      <c r="L684" s="97"/>
      <c r="N684" s="152"/>
      <c r="P684" s="97"/>
      <c r="Q684" s="153"/>
      <c r="R684" s="153"/>
      <c r="S684" s="154"/>
    </row>
    <row r="685" spans="12:19" ht="15" customHeight="1">
      <c r="L685" s="97"/>
      <c r="N685" s="152"/>
      <c r="P685" s="97"/>
      <c r="Q685" s="153"/>
      <c r="R685" s="153"/>
      <c r="S685" s="154"/>
    </row>
    <row r="686" spans="12:19" ht="15" customHeight="1">
      <c r="L686" s="97"/>
      <c r="N686" s="152"/>
      <c r="P686" s="97"/>
      <c r="Q686" s="153"/>
      <c r="R686" s="153"/>
      <c r="S686" s="154"/>
    </row>
    <row r="687" spans="12:19" ht="15" customHeight="1">
      <c r="L687" s="97"/>
      <c r="N687" s="152"/>
      <c r="P687" s="97"/>
      <c r="Q687" s="153"/>
      <c r="R687" s="153"/>
      <c r="S687" s="154"/>
    </row>
    <row r="688" spans="12:19" ht="15" customHeight="1">
      <c r="L688" s="97"/>
      <c r="N688" s="152"/>
      <c r="P688" s="97"/>
      <c r="Q688" s="153"/>
      <c r="R688" s="153"/>
      <c r="S688" s="154"/>
    </row>
    <row r="689" spans="12:19" ht="15" customHeight="1">
      <c r="L689" s="97"/>
      <c r="N689" s="152"/>
      <c r="P689" s="97"/>
      <c r="Q689" s="153"/>
      <c r="R689" s="153"/>
      <c r="S689" s="154"/>
    </row>
    <row r="690" spans="12:19" ht="15" customHeight="1">
      <c r="L690" s="97"/>
      <c r="N690" s="152"/>
      <c r="P690" s="97"/>
      <c r="Q690" s="153"/>
      <c r="R690" s="153"/>
      <c r="S690" s="154"/>
    </row>
    <row r="691" spans="12:19" ht="15" customHeight="1">
      <c r="L691" s="97"/>
      <c r="N691" s="152"/>
      <c r="P691" s="97"/>
      <c r="Q691" s="153"/>
      <c r="R691" s="153"/>
      <c r="S691" s="154"/>
    </row>
    <row r="692" spans="12:19" ht="15" customHeight="1">
      <c r="L692" s="97"/>
      <c r="N692" s="152"/>
      <c r="P692" s="97"/>
      <c r="Q692" s="153"/>
      <c r="R692" s="153"/>
      <c r="S692" s="154"/>
    </row>
    <row r="693" spans="12:19" ht="15" customHeight="1">
      <c r="L693" s="97"/>
      <c r="N693" s="152"/>
      <c r="P693" s="97"/>
      <c r="Q693" s="153"/>
      <c r="R693" s="153"/>
      <c r="S693" s="154"/>
    </row>
    <row r="694" spans="12:19" ht="15" customHeight="1">
      <c r="L694" s="97"/>
      <c r="N694" s="152"/>
      <c r="P694" s="97"/>
      <c r="Q694" s="153"/>
      <c r="R694" s="153"/>
      <c r="S694" s="154"/>
    </row>
    <row r="695" spans="12:19" ht="15" customHeight="1">
      <c r="L695" s="97"/>
      <c r="N695" s="152"/>
      <c r="P695" s="97"/>
      <c r="Q695" s="153"/>
      <c r="R695" s="153"/>
      <c r="S695" s="154"/>
    </row>
    <row r="696" spans="12:19" ht="15" customHeight="1">
      <c r="L696" s="97"/>
      <c r="N696" s="152"/>
      <c r="P696" s="97"/>
      <c r="Q696" s="153"/>
      <c r="R696" s="153"/>
      <c r="S696" s="154"/>
    </row>
    <row r="697" spans="12:19" ht="15" customHeight="1">
      <c r="L697" s="97"/>
      <c r="N697" s="152"/>
      <c r="P697" s="97"/>
      <c r="Q697" s="153"/>
      <c r="R697" s="153"/>
      <c r="S697" s="154"/>
    </row>
    <row r="698" spans="12:19" ht="15" customHeight="1">
      <c r="L698" s="97"/>
      <c r="N698" s="152"/>
      <c r="P698" s="97"/>
      <c r="Q698" s="153"/>
      <c r="R698" s="153"/>
      <c r="S698" s="154"/>
    </row>
    <row r="699" spans="12:19" ht="15" customHeight="1">
      <c r="L699" s="97"/>
      <c r="N699" s="152"/>
      <c r="P699" s="97"/>
      <c r="Q699" s="153"/>
      <c r="R699" s="153"/>
      <c r="S699" s="154"/>
    </row>
    <row r="700" spans="12:19" ht="15" customHeight="1">
      <c r="L700" s="97"/>
      <c r="N700" s="152"/>
      <c r="P700" s="97"/>
      <c r="Q700" s="153"/>
      <c r="R700" s="153"/>
      <c r="S700" s="154"/>
    </row>
    <row r="701" spans="12:19" ht="15" customHeight="1">
      <c r="L701" s="97"/>
      <c r="N701" s="152"/>
      <c r="P701" s="97"/>
      <c r="Q701" s="153"/>
      <c r="R701" s="153"/>
      <c r="S701" s="154"/>
    </row>
    <row r="702" spans="12:19" ht="15" customHeight="1">
      <c r="L702" s="97"/>
      <c r="N702" s="152"/>
      <c r="P702" s="97"/>
      <c r="Q702" s="153"/>
      <c r="R702" s="153"/>
      <c r="S702" s="154"/>
    </row>
    <row r="703" spans="12:19" ht="15" customHeight="1">
      <c r="L703" s="97"/>
      <c r="N703" s="152"/>
      <c r="P703" s="97"/>
      <c r="Q703" s="153"/>
      <c r="R703" s="153"/>
      <c r="S703" s="154"/>
    </row>
    <row r="704" spans="12:19" ht="15" customHeight="1">
      <c r="L704" s="97"/>
      <c r="N704" s="152"/>
      <c r="P704" s="97"/>
      <c r="Q704" s="153"/>
      <c r="R704" s="153"/>
      <c r="S704" s="154"/>
    </row>
    <row r="705" spans="12:19" ht="15" customHeight="1">
      <c r="L705" s="97"/>
      <c r="N705" s="152"/>
      <c r="P705" s="97"/>
      <c r="Q705" s="153"/>
      <c r="R705" s="153"/>
      <c r="S705" s="154"/>
    </row>
    <row r="706" spans="12:19" ht="15" customHeight="1">
      <c r="L706" s="97"/>
      <c r="N706" s="152"/>
      <c r="P706" s="97"/>
      <c r="Q706" s="153"/>
      <c r="R706" s="153"/>
      <c r="S706" s="154"/>
    </row>
    <row r="707" spans="12:19" ht="15" customHeight="1">
      <c r="L707" s="97"/>
      <c r="N707" s="152"/>
      <c r="P707" s="97"/>
      <c r="Q707" s="153"/>
      <c r="R707" s="153"/>
      <c r="S707" s="154"/>
    </row>
    <row r="708" spans="12:19" ht="15" customHeight="1">
      <c r="L708" s="97"/>
      <c r="N708" s="152"/>
      <c r="P708" s="97"/>
      <c r="Q708" s="153"/>
      <c r="R708" s="153"/>
      <c r="S708" s="154"/>
    </row>
    <row r="709" spans="12:19" ht="15" customHeight="1">
      <c r="L709" s="97"/>
      <c r="N709" s="152"/>
      <c r="P709" s="97"/>
      <c r="Q709" s="153"/>
      <c r="R709" s="153"/>
      <c r="S709" s="154"/>
    </row>
    <row r="710" spans="12:19" ht="15" customHeight="1">
      <c r="L710" s="97"/>
      <c r="N710" s="152"/>
      <c r="P710" s="97"/>
      <c r="Q710" s="153"/>
      <c r="R710" s="153"/>
      <c r="S710" s="154"/>
    </row>
    <row r="711" spans="12:19" ht="15" customHeight="1">
      <c r="L711" s="97"/>
      <c r="N711" s="152"/>
      <c r="P711" s="97"/>
      <c r="Q711" s="153"/>
      <c r="R711" s="153"/>
      <c r="S711" s="154"/>
    </row>
    <row r="712" spans="12:19" ht="15" customHeight="1">
      <c r="L712" s="97"/>
      <c r="N712" s="152"/>
      <c r="P712" s="97"/>
      <c r="Q712" s="153"/>
      <c r="R712" s="153"/>
      <c r="S712" s="154"/>
    </row>
    <row r="713" spans="12:19" ht="15" customHeight="1">
      <c r="L713" s="97"/>
      <c r="N713" s="152"/>
      <c r="P713" s="97"/>
      <c r="Q713" s="153"/>
      <c r="R713" s="153"/>
      <c r="S713" s="154"/>
    </row>
    <row r="714" spans="12:19" ht="15" customHeight="1">
      <c r="L714" s="97"/>
      <c r="N714" s="152"/>
      <c r="P714" s="97"/>
      <c r="Q714" s="153"/>
      <c r="R714" s="153"/>
      <c r="S714" s="154"/>
    </row>
    <row r="715" spans="12:19" ht="15" customHeight="1">
      <c r="L715" s="97"/>
      <c r="N715" s="152"/>
      <c r="P715" s="97"/>
      <c r="Q715" s="153"/>
      <c r="R715" s="153"/>
      <c r="S715" s="154"/>
    </row>
    <row r="716" spans="12:19" ht="15" customHeight="1">
      <c r="L716" s="97"/>
      <c r="N716" s="152"/>
      <c r="P716" s="97"/>
      <c r="Q716" s="153"/>
      <c r="R716" s="153"/>
      <c r="S716" s="154"/>
    </row>
    <row r="717" spans="12:19" ht="15" customHeight="1">
      <c r="L717" s="97"/>
      <c r="N717" s="152"/>
      <c r="P717" s="97"/>
      <c r="Q717" s="153"/>
      <c r="R717" s="153"/>
      <c r="S717" s="154"/>
    </row>
    <row r="718" spans="12:19" ht="15" customHeight="1">
      <c r="L718" s="97"/>
      <c r="N718" s="152"/>
      <c r="P718" s="97"/>
      <c r="Q718" s="153"/>
      <c r="R718" s="153"/>
      <c r="S718" s="154"/>
    </row>
    <row r="719" spans="12:19" ht="15" customHeight="1">
      <c r="L719" s="97"/>
      <c r="N719" s="152"/>
      <c r="P719" s="97"/>
      <c r="Q719" s="153"/>
      <c r="R719" s="153"/>
      <c r="S719" s="154"/>
    </row>
    <row r="720" spans="12:19" ht="15" customHeight="1">
      <c r="L720" s="97"/>
      <c r="N720" s="152"/>
      <c r="P720" s="97"/>
      <c r="Q720" s="153"/>
      <c r="R720" s="153"/>
      <c r="S720" s="154"/>
    </row>
    <row r="721" spans="12:19" ht="15" customHeight="1">
      <c r="L721" s="97"/>
      <c r="N721" s="152"/>
      <c r="P721" s="97"/>
      <c r="Q721" s="153"/>
      <c r="R721" s="153"/>
      <c r="S721" s="154"/>
    </row>
    <row r="722" spans="12:19" ht="15" customHeight="1">
      <c r="L722" s="97"/>
      <c r="N722" s="152"/>
      <c r="P722" s="97"/>
      <c r="Q722" s="153"/>
      <c r="R722" s="153"/>
      <c r="S722" s="154"/>
    </row>
    <row r="723" spans="12:19" ht="15" customHeight="1">
      <c r="L723" s="97"/>
      <c r="N723" s="152"/>
      <c r="P723" s="97"/>
      <c r="Q723" s="153"/>
      <c r="R723" s="153"/>
      <c r="S723" s="154"/>
    </row>
    <row r="724" spans="12:19" ht="15" customHeight="1">
      <c r="L724" s="97"/>
      <c r="N724" s="152"/>
      <c r="P724" s="97"/>
      <c r="Q724" s="153"/>
      <c r="R724" s="153"/>
      <c r="S724" s="154"/>
    </row>
    <row r="725" spans="12:19" ht="15" customHeight="1">
      <c r="L725" s="97"/>
      <c r="N725" s="152"/>
      <c r="P725" s="97"/>
      <c r="Q725" s="153"/>
      <c r="R725" s="153"/>
      <c r="S725" s="154"/>
    </row>
    <row r="726" spans="12:19" ht="15" customHeight="1">
      <c r="L726" s="97"/>
      <c r="N726" s="152"/>
      <c r="P726" s="97"/>
      <c r="Q726" s="153"/>
      <c r="R726" s="153"/>
      <c r="S726" s="154"/>
    </row>
    <row r="727" spans="12:19" ht="15" customHeight="1">
      <c r="L727" s="97"/>
      <c r="N727" s="152"/>
      <c r="P727" s="97"/>
      <c r="Q727" s="153"/>
      <c r="R727" s="153"/>
      <c r="S727" s="154"/>
    </row>
    <row r="728" spans="12:19" ht="15" customHeight="1">
      <c r="L728" s="97"/>
      <c r="N728" s="152"/>
      <c r="P728" s="97"/>
      <c r="Q728" s="153"/>
      <c r="R728" s="153"/>
      <c r="S728" s="154"/>
    </row>
    <row r="729" spans="12:19" ht="15" customHeight="1">
      <c r="L729" s="97"/>
      <c r="N729" s="152"/>
      <c r="P729" s="97"/>
      <c r="Q729" s="153"/>
      <c r="R729" s="153"/>
      <c r="S729" s="154"/>
    </row>
    <row r="730" spans="12:19" ht="15" customHeight="1">
      <c r="L730" s="97"/>
      <c r="N730" s="152"/>
      <c r="P730" s="97"/>
      <c r="Q730" s="153"/>
      <c r="R730" s="153"/>
      <c r="S730" s="154"/>
    </row>
    <row r="731" spans="12:19" ht="15" customHeight="1">
      <c r="L731" s="97"/>
      <c r="N731" s="152"/>
      <c r="P731" s="97"/>
      <c r="Q731" s="153"/>
      <c r="R731" s="153"/>
      <c r="S731" s="154"/>
    </row>
    <row r="732" spans="12:19" ht="15" customHeight="1">
      <c r="L732" s="97"/>
      <c r="N732" s="152"/>
      <c r="P732" s="97"/>
      <c r="Q732" s="153"/>
      <c r="R732" s="153"/>
      <c r="S732" s="154"/>
    </row>
    <row r="733" spans="12:19" ht="15" customHeight="1">
      <c r="L733" s="97"/>
      <c r="N733" s="152"/>
      <c r="P733" s="97"/>
      <c r="Q733" s="153"/>
      <c r="R733" s="153"/>
      <c r="S733" s="154"/>
    </row>
    <row r="734" spans="12:19" ht="15" customHeight="1">
      <c r="L734" s="97"/>
      <c r="N734" s="152"/>
      <c r="P734" s="97"/>
      <c r="Q734" s="153"/>
      <c r="R734" s="153"/>
      <c r="S734" s="154"/>
    </row>
    <row r="735" spans="12:19" ht="15" customHeight="1">
      <c r="L735" s="97"/>
      <c r="N735" s="152"/>
      <c r="P735" s="97"/>
      <c r="Q735" s="153"/>
      <c r="R735" s="153"/>
      <c r="S735" s="154"/>
    </row>
    <row r="736" spans="12:19" ht="15" customHeight="1">
      <c r="L736" s="97"/>
      <c r="N736" s="152"/>
      <c r="P736" s="97"/>
      <c r="Q736" s="153"/>
      <c r="R736" s="153"/>
      <c r="S736" s="154"/>
    </row>
    <row r="737" spans="12:19" ht="15" customHeight="1">
      <c r="L737" s="97"/>
      <c r="N737" s="152"/>
      <c r="P737" s="97"/>
      <c r="Q737" s="153"/>
      <c r="R737" s="153"/>
      <c r="S737" s="154"/>
    </row>
    <row r="738" spans="12:19" ht="15" customHeight="1">
      <c r="L738" s="97"/>
      <c r="N738" s="152"/>
      <c r="P738" s="97"/>
      <c r="Q738" s="153"/>
      <c r="R738" s="153"/>
      <c r="S738" s="154"/>
    </row>
    <row r="739" spans="12:19" ht="15" customHeight="1">
      <c r="L739" s="97"/>
      <c r="N739" s="152"/>
      <c r="P739" s="97"/>
      <c r="Q739" s="153"/>
      <c r="R739" s="153"/>
      <c r="S739" s="154"/>
    </row>
    <row r="740" spans="12:19" ht="15" customHeight="1">
      <c r="L740" s="97"/>
      <c r="N740" s="152"/>
      <c r="P740" s="97"/>
      <c r="Q740" s="153"/>
      <c r="R740" s="153"/>
      <c r="S740" s="154"/>
    </row>
    <row r="741" spans="12:19" ht="15" customHeight="1">
      <c r="L741" s="97"/>
      <c r="N741" s="152"/>
      <c r="P741" s="97"/>
      <c r="Q741" s="153"/>
      <c r="R741" s="153"/>
      <c r="S741" s="154"/>
    </row>
    <row r="742" spans="12:19" ht="15" customHeight="1">
      <c r="L742" s="97"/>
      <c r="N742" s="152"/>
      <c r="P742" s="97"/>
      <c r="Q742" s="153"/>
      <c r="R742" s="153"/>
      <c r="S742" s="154"/>
    </row>
    <row r="743" spans="12:19" ht="15" customHeight="1">
      <c r="L743" s="97"/>
      <c r="N743" s="152"/>
      <c r="P743" s="97"/>
      <c r="Q743" s="153"/>
      <c r="R743" s="153"/>
      <c r="S743" s="154"/>
    </row>
    <row r="744" spans="12:19" ht="15" customHeight="1">
      <c r="L744" s="97"/>
      <c r="N744" s="152"/>
      <c r="P744" s="97"/>
      <c r="Q744" s="153"/>
      <c r="R744" s="153"/>
      <c r="S744" s="154"/>
    </row>
    <row r="745" spans="12:19" ht="15" customHeight="1">
      <c r="L745" s="97"/>
      <c r="N745" s="152"/>
      <c r="P745" s="97"/>
      <c r="Q745" s="153"/>
      <c r="R745" s="153"/>
      <c r="S745" s="154"/>
    </row>
    <row r="746" spans="12:19" ht="15" customHeight="1">
      <c r="L746" s="97"/>
      <c r="N746" s="152"/>
      <c r="P746" s="97"/>
      <c r="Q746" s="153"/>
      <c r="R746" s="153"/>
      <c r="S746" s="154"/>
    </row>
    <row r="747" spans="12:19" ht="15" customHeight="1">
      <c r="L747" s="97"/>
      <c r="N747" s="152"/>
      <c r="P747" s="97"/>
      <c r="Q747" s="153"/>
      <c r="R747" s="153"/>
      <c r="S747" s="154"/>
    </row>
    <row r="748" spans="12:19" ht="15" customHeight="1">
      <c r="L748" s="97"/>
      <c r="N748" s="152"/>
      <c r="P748" s="97"/>
      <c r="Q748" s="153"/>
      <c r="R748" s="153"/>
      <c r="S748" s="154"/>
    </row>
    <row r="749" spans="12:19" ht="15" customHeight="1">
      <c r="L749" s="97"/>
      <c r="N749" s="152"/>
      <c r="P749" s="97"/>
      <c r="Q749" s="153"/>
      <c r="R749" s="153"/>
      <c r="S749" s="154"/>
    </row>
    <row r="750" spans="12:19" ht="15" customHeight="1">
      <c r="L750" s="97"/>
      <c r="N750" s="152"/>
      <c r="P750" s="97"/>
      <c r="Q750" s="153"/>
      <c r="R750" s="153"/>
      <c r="S750" s="154"/>
    </row>
    <row r="751" spans="12:19" ht="15" customHeight="1">
      <c r="L751" s="97"/>
      <c r="N751" s="152"/>
      <c r="P751" s="97"/>
      <c r="Q751" s="153"/>
      <c r="R751" s="153"/>
      <c r="S751" s="154"/>
    </row>
    <row r="752" spans="12:19" ht="15" customHeight="1">
      <c r="L752" s="97"/>
      <c r="N752" s="152"/>
      <c r="P752" s="97"/>
      <c r="Q752" s="153"/>
      <c r="R752" s="153"/>
      <c r="S752" s="154"/>
    </row>
    <row r="753" spans="12:19" ht="15" customHeight="1">
      <c r="L753" s="97"/>
      <c r="N753" s="152"/>
      <c r="P753" s="97"/>
      <c r="Q753" s="153"/>
      <c r="R753" s="153"/>
      <c r="S753" s="154"/>
    </row>
    <row r="754" spans="12:19" ht="15" customHeight="1">
      <c r="L754" s="97"/>
      <c r="N754" s="152"/>
      <c r="P754" s="97"/>
      <c r="Q754" s="153"/>
      <c r="R754" s="153"/>
      <c r="S754" s="154"/>
    </row>
    <row r="755" spans="12:19" ht="15" customHeight="1">
      <c r="L755" s="97"/>
      <c r="N755" s="152"/>
      <c r="P755" s="97"/>
      <c r="Q755" s="153"/>
      <c r="R755" s="153"/>
      <c r="S755" s="154"/>
    </row>
    <row r="756" spans="12:19" ht="15" customHeight="1">
      <c r="L756" s="97"/>
      <c r="N756" s="152"/>
      <c r="P756" s="97"/>
      <c r="Q756" s="153"/>
      <c r="R756" s="153"/>
      <c r="S756" s="154"/>
    </row>
    <row r="757" spans="12:19" ht="15" customHeight="1">
      <c r="L757" s="97"/>
      <c r="N757" s="152"/>
      <c r="P757" s="97"/>
      <c r="Q757" s="153"/>
      <c r="R757" s="153"/>
      <c r="S757" s="154"/>
    </row>
    <row r="758" spans="12:19" ht="15" customHeight="1">
      <c r="L758" s="97"/>
      <c r="N758" s="152"/>
      <c r="P758" s="97"/>
      <c r="Q758" s="153"/>
      <c r="R758" s="153"/>
      <c r="S758" s="154"/>
    </row>
    <row r="759" spans="12:19" ht="15" customHeight="1">
      <c r="L759" s="97"/>
      <c r="N759" s="152"/>
      <c r="P759" s="97"/>
      <c r="Q759" s="153"/>
      <c r="R759" s="153"/>
      <c r="S759" s="154"/>
    </row>
    <row r="760" spans="12:19" ht="15" customHeight="1">
      <c r="L760" s="97"/>
      <c r="N760" s="152"/>
      <c r="P760" s="97"/>
      <c r="Q760" s="153"/>
      <c r="R760" s="153"/>
      <c r="S760" s="154"/>
    </row>
    <row r="761" spans="12:19" ht="15" customHeight="1">
      <c r="L761" s="97"/>
      <c r="N761" s="152"/>
      <c r="P761" s="97"/>
      <c r="Q761" s="153"/>
      <c r="R761" s="153"/>
      <c r="S761" s="154"/>
    </row>
    <row r="762" spans="12:19" ht="15" customHeight="1">
      <c r="L762" s="97"/>
      <c r="N762" s="152"/>
      <c r="P762" s="97"/>
      <c r="Q762" s="153"/>
      <c r="R762" s="153"/>
      <c r="S762" s="154"/>
    </row>
    <row r="763" spans="12:19" ht="15" customHeight="1">
      <c r="L763" s="97"/>
      <c r="N763" s="152"/>
      <c r="P763" s="97"/>
      <c r="Q763" s="153"/>
      <c r="R763" s="153"/>
      <c r="S763" s="154"/>
    </row>
    <row r="764" spans="12:19" ht="15" customHeight="1">
      <c r="L764" s="97"/>
      <c r="N764" s="152"/>
      <c r="P764" s="97"/>
      <c r="Q764" s="153"/>
      <c r="R764" s="153"/>
      <c r="S764" s="154"/>
    </row>
    <row r="765" spans="12:19" ht="15" customHeight="1">
      <c r="L765" s="97"/>
      <c r="N765" s="152"/>
      <c r="P765" s="97"/>
      <c r="Q765" s="153"/>
      <c r="R765" s="153"/>
      <c r="S765" s="154"/>
    </row>
    <row r="766" spans="12:19" ht="15" customHeight="1">
      <c r="L766" s="97"/>
      <c r="N766" s="152"/>
      <c r="P766" s="97"/>
      <c r="Q766" s="153"/>
      <c r="R766" s="153"/>
      <c r="S766" s="154"/>
    </row>
    <row r="767" spans="12:19" ht="15" customHeight="1">
      <c r="L767" s="97"/>
      <c r="N767" s="152"/>
      <c r="P767" s="97"/>
      <c r="Q767" s="153"/>
      <c r="R767" s="153"/>
      <c r="S767" s="154"/>
    </row>
    <row r="768" spans="12:19" ht="15" customHeight="1">
      <c r="L768" s="97"/>
      <c r="N768" s="152"/>
      <c r="P768" s="97"/>
      <c r="Q768" s="153"/>
      <c r="R768" s="153"/>
      <c r="S768" s="154"/>
    </row>
    <row r="769" spans="12:19" ht="15" customHeight="1">
      <c r="L769" s="97"/>
      <c r="N769" s="152"/>
      <c r="P769" s="97"/>
      <c r="Q769" s="153"/>
      <c r="R769" s="153"/>
      <c r="S769" s="154"/>
    </row>
    <row r="770" spans="12:19" ht="15" customHeight="1">
      <c r="L770" s="97"/>
      <c r="N770" s="152"/>
      <c r="P770" s="97"/>
      <c r="Q770" s="153"/>
      <c r="R770" s="153"/>
      <c r="S770" s="154"/>
    </row>
    <row r="771" spans="12:19" ht="15" customHeight="1">
      <c r="L771" s="97"/>
      <c r="N771" s="152"/>
      <c r="P771" s="97"/>
      <c r="Q771" s="153"/>
      <c r="R771" s="153"/>
      <c r="S771" s="154"/>
    </row>
    <row r="772" spans="12:19" ht="15" customHeight="1">
      <c r="L772" s="97"/>
      <c r="N772" s="152"/>
      <c r="P772" s="97"/>
      <c r="Q772" s="153"/>
      <c r="R772" s="153"/>
      <c r="S772" s="154"/>
    </row>
    <row r="773" spans="12:19" ht="15" customHeight="1">
      <c r="L773" s="97"/>
      <c r="N773" s="152"/>
      <c r="P773" s="97"/>
      <c r="Q773" s="153"/>
      <c r="R773" s="153"/>
      <c r="S773" s="154"/>
    </row>
    <row r="774" spans="12:19" ht="15" customHeight="1">
      <c r="L774" s="97"/>
      <c r="N774" s="152"/>
      <c r="P774" s="97"/>
      <c r="Q774" s="153"/>
      <c r="R774" s="153"/>
      <c r="S774" s="154"/>
    </row>
    <row r="775" spans="12:19" ht="15" customHeight="1">
      <c r="L775" s="97"/>
      <c r="N775" s="152"/>
      <c r="P775" s="97"/>
      <c r="Q775" s="153"/>
      <c r="R775" s="153"/>
      <c r="S775" s="154"/>
    </row>
    <row r="776" spans="12:19" ht="15" customHeight="1">
      <c r="L776" s="97"/>
      <c r="N776" s="152"/>
      <c r="P776" s="97"/>
      <c r="Q776" s="153"/>
      <c r="R776" s="153"/>
      <c r="S776" s="154"/>
    </row>
    <row r="777" spans="12:19" ht="15" customHeight="1">
      <c r="L777" s="97"/>
      <c r="N777" s="152"/>
      <c r="P777" s="97"/>
      <c r="Q777" s="153"/>
      <c r="R777" s="153"/>
      <c r="S777" s="154"/>
    </row>
    <row r="778" spans="12:19" ht="15" customHeight="1">
      <c r="L778" s="97"/>
      <c r="N778" s="152"/>
      <c r="P778" s="97"/>
      <c r="Q778" s="153"/>
      <c r="R778" s="153"/>
      <c r="S778" s="154"/>
    </row>
    <row r="779" spans="12:19" ht="15" customHeight="1">
      <c r="L779" s="97"/>
      <c r="N779" s="152"/>
      <c r="P779" s="97"/>
      <c r="Q779" s="153"/>
      <c r="R779" s="153"/>
      <c r="S779" s="154"/>
    </row>
    <row r="780" spans="12:19" ht="15" customHeight="1">
      <c r="L780" s="97"/>
      <c r="N780" s="152"/>
      <c r="P780" s="97"/>
      <c r="Q780" s="153"/>
      <c r="R780" s="153"/>
      <c r="S780" s="154"/>
    </row>
    <row r="781" spans="12:19" ht="15" customHeight="1">
      <c r="L781" s="97"/>
      <c r="N781" s="152"/>
      <c r="P781" s="97"/>
      <c r="Q781" s="153"/>
      <c r="R781" s="153"/>
      <c r="S781" s="154"/>
    </row>
    <row r="782" spans="12:19" ht="15" customHeight="1">
      <c r="L782" s="97"/>
      <c r="N782" s="152"/>
      <c r="P782" s="97"/>
      <c r="Q782" s="153"/>
      <c r="R782" s="153"/>
      <c r="S782" s="154"/>
    </row>
    <row r="783" spans="12:19" ht="15" customHeight="1">
      <c r="L783" s="97"/>
      <c r="N783" s="152"/>
      <c r="P783" s="97"/>
      <c r="Q783" s="153"/>
      <c r="R783" s="153"/>
      <c r="S783" s="154"/>
    </row>
    <row r="784" spans="12:19" ht="15" customHeight="1">
      <c r="L784" s="97"/>
      <c r="N784" s="152"/>
      <c r="P784" s="97"/>
      <c r="Q784" s="153"/>
      <c r="R784" s="153"/>
      <c r="S784" s="154"/>
    </row>
    <row r="785" spans="12:19" ht="15" customHeight="1">
      <c r="L785" s="97"/>
      <c r="N785" s="152"/>
      <c r="P785" s="97"/>
      <c r="Q785" s="153"/>
      <c r="R785" s="153"/>
      <c r="S785" s="154"/>
    </row>
    <row r="786" spans="12:19" ht="15" customHeight="1">
      <c r="L786" s="97"/>
      <c r="N786" s="152"/>
      <c r="P786" s="97"/>
      <c r="Q786" s="153"/>
      <c r="R786" s="153"/>
      <c r="S786" s="154"/>
    </row>
    <row r="787" spans="12:19" ht="15" customHeight="1">
      <c r="L787" s="97"/>
      <c r="N787" s="152"/>
      <c r="P787" s="97"/>
      <c r="Q787" s="153"/>
      <c r="R787" s="153"/>
      <c r="S787" s="154"/>
    </row>
    <row r="788" spans="12:19" ht="15" customHeight="1">
      <c r="L788" s="97"/>
      <c r="N788" s="152"/>
      <c r="P788" s="97"/>
      <c r="Q788" s="153"/>
      <c r="R788" s="153"/>
      <c r="S788" s="154"/>
    </row>
    <row r="789" spans="12:19" ht="15" customHeight="1">
      <c r="L789" s="97"/>
      <c r="N789" s="152"/>
      <c r="P789" s="97"/>
      <c r="Q789" s="153"/>
      <c r="R789" s="153"/>
      <c r="S789" s="154"/>
    </row>
    <row r="790" spans="12:19" ht="15" customHeight="1">
      <c r="L790" s="97"/>
      <c r="N790" s="152"/>
      <c r="P790" s="97"/>
      <c r="Q790" s="153"/>
      <c r="R790" s="153"/>
      <c r="S790" s="154"/>
    </row>
    <row r="791" spans="12:19" ht="15" customHeight="1">
      <c r="L791" s="97"/>
      <c r="N791" s="152"/>
      <c r="P791" s="97"/>
      <c r="Q791" s="153"/>
      <c r="R791" s="153"/>
      <c r="S791" s="154"/>
    </row>
    <row r="792" spans="12:19" ht="15" customHeight="1">
      <c r="L792" s="97"/>
      <c r="N792" s="152"/>
      <c r="P792" s="97"/>
      <c r="Q792" s="153"/>
      <c r="R792" s="153"/>
      <c r="S792" s="154"/>
    </row>
    <row r="793" spans="12:19" ht="15" customHeight="1">
      <c r="L793" s="97"/>
      <c r="N793" s="152"/>
      <c r="P793" s="97"/>
      <c r="Q793" s="153"/>
      <c r="R793" s="153"/>
      <c r="S793" s="154"/>
    </row>
    <row r="794" spans="12:19" ht="15" customHeight="1">
      <c r="L794" s="97"/>
      <c r="N794" s="152"/>
      <c r="P794" s="97"/>
      <c r="Q794" s="153"/>
      <c r="R794" s="153"/>
      <c r="S794" s="154"/>
    </row>
    <row r="795" spans="12:19" ht="15" customHeight="1">
      <c r="L795" s="97"/>
      <c r="N795" s="152"/>
      <c r="P795" s="97"/>
      <c r="Q795" s="153"/>
      <c r="R795" s="153"/>
      <c r="S795" s="154"/>
    </row>
    <row r="796" spans="12:19" ht="15" customHeight="1">
      <c r="L796" s="97"/>
      <c r="N796" s="152"/>
      <c r="P796" s="97"/>
      <c r="Q796" s="153"/>
      <c r="R796" s="153"/>
      <c r="S796" s="154"/>
    </row>
    <row r="797" spans="12:19" ht="15" customHeight="1">
      <c r="L797" s="97"/>
      <c r="N797" s="152"/>
      <c r="P797" s="97"/>
      <c r="Q797" s="153"/>
      <c r="R797" s="153"/>
      <c r="S797" s="154"/>
    </row>
    <row r="798" spans="12:19" ht="15" customHeight="1">
      <c r="L798" s="97"/>
      <c r="N798" s="152"/>
      <c r="P798" s="97"/>
      <c r="Q798" s="153"/>
      <c r="R798" s="153"/>
      <c r="S798" s="154"/>
    </row>
    <row r="799" spans="12:19" ht="15" customHeight="1">
      <c r="L799" s="97"/>
      <c r="N799" s="152"/>
      <c r="P799" s="97"/>
      <c r="Q799" s="153"/>
      <c r="R799" s="153"/>
      <c r="S799" s="154"/>
    </row>
    <row r="800" spans="12:19" ht="15" customHeight="1">
      <c r="L800" s="97"/>
      <c r="N800" s="152"/>
      <c r="P800" s="97"/>
      <c r="Q800" s="153"/>
      <c r="R800" s="153"/>
      <c r="S800" s="154"/>
    </row>
    <row r="801" spans="12:19" ht="15" customHeight="1">
      <c r="L801" s="97"/>
      <c r="N801" s="152"/>
      <c r="P801" s="97"/>
      <c r="Q801" s="153"/>
      <c r="R801" s="153"/>
      <c r="S801" s="154"/>
    </row>
    <row r="802" spans="12:19" ht="15" customHeight="1">
      <c r="L802" s="97"/>
      <c r="N802" s="152"/>
      <c r="P802" s="97"/>
      <c r="Q802" s="153"/>
      <c r="R802" s="153"/>
      <c r="S802" s="154"/>
    </row>
    <row r="803" spans="12:19" ht="15" customHeight="1">
      <c r="L803" s="97"/>
      <c r="N803" s="152"/>
      <c r="P803" s="97"/>
      <c r="Q803" s="153"/>
      <c r="R803" s="153"/>
      <c r="S803" s="154"/>
    </row>
    <row r="804" spans="12:19" ht="15" customHeight="1">
      <c r="L804" s="97"/>
      <c r="N804" s="152"/>
      <c r="P804" s="97"/>
      <c r="Q804" s="153"/>
      <c r="R804" s="153"/>
      <c r="S804" s="154"/>
    </row>
    <row r="805" spans="12:19" ht="15" customHeight="1">
      <c r="L805" s="97"/>
      <c r="N805" s="152"/>
      <c r="P805" s="97"/>
      <c r="Q805" s="153"/>
      <c r="R805" s="153"/>
      <c r="S805" s="154"/>
    </row>
    <row r="806" spans="12:19" ht="15" customHeight="1">
      <c r="L806" s="97"/>
      <c r="N806" s="152"/>
      <c r="P806" s="97"/>
      <c r="Q806" s="153"/>
      <c r="R806" s="153"/>
      <c r="S806" s="154"/>
    </row>
    <row r="807" spans="12:19" ht="15" customHeight="1">
      <c r="L807" s="97"/>
      <c r="N807" s="152"/>
      <c r="P807" s="97"/>
      <c r="Q807" s="153"/>
      <c r="R807" s="153"/>
      <c r="S807" s="154"/>
    </row>
    <row r="808" spans="12:19" ht="15" customHeight="1">
      <c r="L808" s="97"/>
      <c r="N808" s="152"/>
      <c r="P808" s="97"/>
      <c r="Q808" s="153"/>
      <c r="R808" s="153"/>
      <c r="S808" s="154"/>
    </row>
    <row r="809" spans="12:19" ht="15" customHeight="1">
      <c r="L809" s="97"/>
      <c r="N809" s="152"/>
      <c r="P809" s="97"/>
      <c r="Q809" s="153"/>
      <c r="R809" s="153"/>
      <c r="S809" s="154"/>
    </row>
    <row r="810" spans="12:19" ht="15" customHeight="1">
      <c r="L810" s="97"/>
      <c r="N810" s="152"/>
      <c r="P810" s="97"/>
      <c r="Q810" s="153"/>
      <c r="R810" s="153"/>
      <c r="S810" s="154"/>
    </row>
    <row r="811" spans="12:19" ht="15" customHeight="1">
      <c r="L811" s="97"/>
      <c r="N811" s="152"/>
      <c r="P811" s="97"/>
      <c r="Q811" s="153"/>
      <c r="R811" s="153"/>
      <c r="S811" s="154"/>
    </row>
    <row r="812" spans="12:19" ht="15" customHeight="1">
      <c r="L812" s="97"/>
      <c r="N812" s="152"/>
      <c r="P812" s="97"/>
      <c r="Q812" s="153"/>
      <c r="R812" s="153"/>
      <c r="S812" s="154"/>
    </row>
    <row r="813" spans="12:19" ht="15" customHeight="1">
      <c r="L813" s="97"/>
      <c r="N813" s="152"/>
      <c r="P813" s="97"/>
      <c r="Q813" s="153"/>
      <c r="R813" s="153"/>
      <c r="S813" s="154"/>
    </row>
    <row r="814" spans="12:19" ht="15" customHeight="1">
      <c r="L814" s="97"/>
      <c r="N814" s="152"/>
      <c r="P814" s="97"/>
      <c r="Q814" s="153"/>
      <c r="R814" s="153"/>
      <c r="S814" s="154"/>
    </row>
    <row r="815" spans="12:19" ht="15" customHeight="1">
      <c r="L815" s="97"/>
      <c r="N815" s="152"/>
      <c r="P815" s="97"/>
      <c r="Q815" s="153"/>
      <c r="R815" s="153"/>
      <c r="S815" s="154"/>
    </row>
    <row r="816" spans="12:19" ht="15" customHeight="1">
      <c r="L816" s="97"/>
      <c r="N816" s="152"/>
      <c r="P816" s="97"/>
      <c r="Q816" s="153"/>
      <c r="R816" s="153"/>
      <c r="S816" s="154"/>
    </row>
    <row r="817" spans="12:19" ht="15" customHeight="1">
      <c r="L817" s="97"/>
      <c r="N817" s="152"/>
      <c r="P817" s="97"/>
      <c r="Q817" s="153"/>
      <c r="R817" s="153"/>
      <c r="S817" s="154"/>
    </row>
    <row r="818" spans="12:19" ht="15" customHeight="1">
      <c r="L818" s="97"/>
      <c r="N818" s="152"/>
      <c r="P818" s="97"/>
      <c r="Q818" s="153"/>
      <c r="R818" s="153"/>
      <c r="S818" s="154"/>
    </row>
    <row r="819" spans="12:19" ht="15" customHeight="1">
      <c r="L819" s="97"/>
      <c r="N819" s="152"/>
      <c r="P819" s="97"/>
      <c r="Q819" s="153"/>
      <c r="R819" s="153"/>
      <c r="S819" s="154"/>
    </row>
    <row r="820" spans="12:19" ht="15" customHeight="1">
      <c r="L820" s="97"/>
      <c r="N820" s="152"/>
      <c r="P820" s="97"/>
      <c r="Q820" s="153"/>
      <c r="R820" s="153"/>
      <c r="S820" s="154"/>
    </row>
    <row r="821" spans="12:19" ht="15" customHeight="1">
      <c r="L821" s="97"/>
      <c r="N821" s="152"/>
      <c r="P821" s="97"/>
      <c r="Q821" s="153"/>
      <c r="R821" s="153"/>
      <c r="S821" s="154"/>
    </row>
    <row r="822" spans="12:19" ht="15" customHeight="1">
      <c r="L822" s="97"/>
      <c r="N822" s="152"/>
      <c r="P822" s="97"/>
      <c r="Q822" s="153"/>
      <c r="R822" s="153"/>
      <c r="S822" s="154"/>
    </row>
    <row r="823" spans="12:19" ht="15" customHeight="1">
      <c r="L823" s="97"/>
      <c r="N823" s="152"/>
      <c r="P823" s="97"/>
      <c r="Q823" s="153"/>
      <c r="R823" s="153"/>
      <c r="S823" s="154"/>
    </row>
    <row r="824" spans="12:19" ht="15" customHeight="1">
      <c r="L824" s="97"/>
      <c r="N824" s="152"/>
      <c r="P824" s="97"/>
      <c r="Q824" s="153"/>
      <c r="R824" s="153"/>
      <c r="S824" s="154"/>
    </row>
    <row r="825" spans="12:19" ht="15" customHeight="1">
      <c r="L825" s="97"/>
      <c r="N825" s="152"/>
      <c r="P825" s="97"/>
      <c r="Q825" s="153"/>
      <c r="R825" s="153"/>
      <c r="S825" s="154"/>
    </row>
    <row r="826" spans="12:19" ht="15" customHeight="1">
      <c r="L826" s="97"/>
      <c r="N826" s="152"/>
      <c r="P826" s="97"/>
      <c r="Q826" s="153"/>
      <c r="R826" s="153"/>
      <c r="S826" s="154"/>
    </row>
    <row r="827" spans="12:19" ht="15" customHeight="1">
      <c r="L827" s="97"/>
      <c r="N827" s="152"/>
      <c r="P827" s="97"/>
      <c r="Q827" s="153"/>
      <c r="R827" s="153"/>
      <c r="S827" s="154"/>
    </row>
    <row r="828" spans="12:19" ht="15" customHeight="1">
      <c r="L828" s="97"/>
      <c r="N828" s="152"/>
      <c r="P828" s="97"/>
      <c r="Q828" s="153"/>
      <c r="R828" s="153"/>
      <c r="S828" s="154"/>
    </row>
    <row r="829" spans="12:19" ht="15" customHeight="1">
      <c r="L829" s="97"/>
      <c r="N829" s="152"/>
      <c r="P829" s="97"/>
      <c r="Q829" s="153"/>
      <c r="R829" s="153"/>
      <c r="S829" s="154"/>
    </row>
    <row r="830" spans="12:19" ht="15" customHeight="1">
      <c r="L830" s="97"/>
      <c r="N830" s="152"/>
      <c r="P830" s="97"/>
      <c r="Q830" s="153"/>
      <c r="R830" s="153"/>
      <c r="S830" s="154"/>
    </row>
    <row r="831" spans="12:19" ht="15" customHeight="1">
      <c r="L831" s="97"/>
      <c r="N831" s="152"/>
      <c r="P831" s="97"/>
      <c r="Q831" s="153"/>
      <c r="R831" s="153"/>
      <c r="S831" s="154"/>
    </row>
    <row r="832" spans="12:19" ht="15" customHeight="1">
      <c r="L832" s="97"/>
      <c r="N832" s="152"/>
      <c r="P832" s="97"/>
      <c r="Q832" s="153"/>
      <c r="R832" s="153"/>
      <c r="S832" s="154"/>
    </row>
    <row r="833" spans="12:19" ht="15" customHeight="1">
      <c r="L833" s="97"/>
      <c r="N833" s="152"/>
      <c r="P833" s="97"/>
      <c r="Q833" s="153"/>
      <c r="R833" s="153"/>
      <c r="S833" s="154"/>
    </row>
    <row r="834" spans="12:19" ht="15" customHeight="1">
      <c r="L834" s="97"/>
      <c r="N834" s="152"/>
      <c r="P834" s="97"/>
      <c r="Q834" s="153"/>
      <c r="R834" s="153"/>
      <c r="S834" s="154"/>
    </row>
    <row r="835" spans="12:19" ht="15" customHeight="1">
      <c r="L835" s="97"/>
      <c r="N835" s="152"/>
      <c r="P835" s="97"/>
      <c r="Q835" s="153"/>
      <c r="R835" s="153"/>
      <c r="S835" s="154"/>
    </row>
    <row r="836" spans="12:19" ht="15" customHeight="1">
      <c r="L836" s="97"/>
      <c r="N836" s="152"/>
      <c r="P836" s="97"/>
      <c r="Q836" s="153"/>
      <c r="R836" s="153"/>
      <c r="S836" s="154"/>
    </row>
    <row r="837" spans="12:19" ht="15" customHeight="1">
      <c r="L837" s="97"/>
      <c r="N837" s="152"/>
      <c r="P837" s="97"/>
      <c r="Q837" s="153"/>
      <c r="R837" s="153"/>
      <c r="S837" s="154"/>
    </row>
    <row r="838" spans="12:19" ht="15" customHeight="1">
      <c r="L838" s="97"/>
      <c r="N838" s="152"/>
      <c r="P838" s="97"/>
      <c r="Q838" s="153"/>
      <c r="R838" s="153"/>
      <c r="S838" s="154"/>
    </row>
    <row r="839" spans="12:19" ht="15" customHeight="1">
      <c r="L839" s="97"/>
      <c r="N839" s="152"/>
      <c r="P839" s="97"/>
      <c r="Q839" s="153"/>
      <c r="R839" s="153"/>
      <c r="S839" s="154"/>
    </row>
    <row r="840" spans="12:19" ht="15" customHeight="1">
      <c r="L840" s="97"/>
      <c r="N840" s="152"/>
      <c r="P840" s="97"/>
      <c r="Q840" s="153"/>
      <c r="R840" s="153"/>
      <c r="S840" s="154"/>
    </row>
    <row r="841" spans="12:19" ht="15" customHeight="1">
      <c r="L841" s="97"/>
      <c r="N841" s="152"/>
      <c r="P841" s="97"/>
      <c r="Q841" s="153"/>
      <c r="R841" s="153"/>
      <c r="S841" s="154"/>
    </row>
    <row r="842" spans="12:19" ht="15" customHeight="1">
      <c r="L842" s="97"/>
      <c r="N842" s="152"/>
      <c r="P842" s="97"/>
      <c r="Q842" s="153"/>
      <c r="R842" s="153"/>
      <c r="S842" s="154"/>
    </row>
    <row r="843" spans="12:19" ht="15" customHeight="1">
      <c r="L843" s="97"/>
      <c r="N843" s="152"/>
      <c r="P843" s="97"/>
      <c r="Q843" s="153"/>
      <c r="R843" s="153"/>
      <c r="S843" s="154"/>
    </row>
    <row r="844" spans="12:19" ht="15" customHeight="1">
      <c r="L844" s="97"/>
      <c r="N844" s="152"/>
      <c r="P844" s="97"/>
      <c r="Q844" s="153"/>
      <c r="R844" s="153"/>
      <c r="S844" s="154"/>
    </row>
    <row r="845" spans="12:19" ht="15" customHeight="1">
      <c r="L845" s="97"/>
      <c r="N845" s="152"/>
      <c r="P845" s="97"/>
      <c r="Q845" s="153"/>
      <c r="R845" s="153"/>
      <c r="S845" s="154"/>
    </row>
    <row r="846" spans="12:19" ht="15" customHeight="1">
      <c r="L846" s="97"/>
      <c r="N846" s="152"/>
      <c r="P846" s="97"/>
      <c r="Q846" s="153"/>
      <c r="R846" s="153"/>
      <c r="S846" s="154"/>
    </row>
    <row r="847" spans="12:19" ht="15" customHeight="1">
      <c r="L847" s="97"/>
      <c r="N847" s="152"/>
      <c r="P847" s="97"/>
      <c r="Q847" s="153"/>
      <c r="R847" s="153"/>
      <c r="S847" s="154"/>
    </row>
    <row r="848" spans="12:19" ht="15" customHeight="1">
      <c r="L848" s="97"/>
      <c r="N848" s="152"/>
      <c r="P848" s="97"/>
      <c r="Q848" s="153"/>
      <c r="R848" s="153"/>
      <c r="S848" s="154"/>
    </row>
    <row r="849" spans="12:19" ht="15" customHeight="1">
      <c r="L849" s="97"/>
      <c r="N849" s="152"/>
      <c r="P849" s="97"/>
      <c r="Q849" s="153"/>
      <c r="R849" s="153"/>
      <c r="S849" s="154"/>
    </row>
    <row r="850" spans="12:19" ht="15" customHeight="1">
      <c r="L850" s="97"/>
      <c r="N850" s="152"/>
      <c r="P850" s="97"/>
      <c r="Q850" s="153"/>
      <c r="R850" s="153"/>
      <c r="S850" s="154"/>
    </row>
    <row r="851" spans="12:19" ht="15" customHeight="1">
      <c r="L851" s="97"/>
      <c r="N851" s="152"/>
      <c r="P851" s="97"/>
      <c r="Q851" s="153"/>
      <c r="R851" s="153"/>
      <c r="S851" s="154"/>
    </row>
    <row r="852" spans="12:19" ht="15" customHeight="1">
      <c r="L852" s="97"/>
      <c r="N852" s="152"/>
      <c r="P852" s="97"/>
      <c r="Q852" s="153"/>
      <c r="R852" s="153"/>
      <c r="S852" s="154"/>
    </row>
    <row r="853" spans="12:19" ht="15" customHeight="1">
      <c r="L853" s="97"/>
      <c r="N853" s="152"/>
      <c r="P853" s="97"/>
      <c r="Q853" s="153"/>
      <c r="R853" s="153"/>
      <c r="S853" s="154"/>
    </row>
    <row r="854" spans="12:19" ht="15" customHeight="1">
      <c r="L854" s="97"/>
      <c r="N854" s="152"/>
      <c r="P854" s="97"/>
      <c r="Q854" s="153"/>
      <c r="R854" s="153"/>
      <c r="S854" s="154"/>
    </row>
    <row r="855" spans="12:19" ht="15" customHeight="1">
      <c r="L855" s="97"/>
      <c r="N855" s="152"/>
      <c r="P855" s="97"/>
      <c r="Q855" s="153"/>
      <c r="R855" s="153"/>
      <c r="S855" s="154"/>
    </row>
    <row r="856" spans="12:19" ht="15" customHeight="1">
      <c r="L856" s="97"/>
      <c r="N856" s="152"/>
      <c r="P856" s="97"/>
      <c r="Q856" s="153"/>
      <c r="R856" s="153"/>
      <c r="S856" s="154"/>
    </row>
    <row r="857" spans="12:19" ht="15" customHeight="1">
      <c r="L857" s="97"/>
      <c r="N857" s="152"/>
      <c r="P857" s="97"/>
      <c r="Q857" s="153"/>
      <c r="R857" s="153"/>
      <c r="S857" s="154"/>
    </row>
    <row r="858" spans="12:19" ht="15" customHeight="1">
      <c r="L858" s="97"/>
      <c r="N858" s="152"/>
      <c r="P858" s="97"/>
      <c r="Q858" s="153"/>
      <c r="R858" s="153"/>
      <c r="S858" s="154"/>
    </row>
    <row r="859" spans="12:19" ht="15" customHeight="1">
      <c r="L859" s="97"/>
      <c r="N859" s="152"/>
      <c r="P859" s="97"/>
      <c r="Q859" s="153"/>
      <c r="R859" s="153"/>
      <c r="S859" s="154"/>
    </row>
    <row r="860" spans="12:19" ht="15" customHeight="1">
      <c r="L860" s="97"/>
      <c r="N860" s="152"/>
      <c r="P860" s="97"/>
      <c r="Q860" s="153"/>
      <c r="R860" s="153"/>
      <c r="S860" s="154"/>
    </row>
    <row r="861" spans="12:19" ht="15" customHeight="1">
      <c r="L861" s="97"/>
      <c r="N861" s="152"/>
      <c r="P861" s="97"/>
      <c r="Q861" s="153"/>
      <c r="R861" s="153"/>
      <c r="S861" s="154"/>
    </row>
    <row r="862" spans="12:19" ht="15" customHeight="1">
      <c r="L862" s="97"/>
      <c r="N862" s="152"/>
      <c r="P862" s="97"/>
      <c r="Q862" s="153"/>
      <c r="R862" s="153"/>
      <c r="S862" s="154"/>
    </row>
    <row r="863" spans="12:19" ht="15" customHeight="1">
      <c r="L863" s="97"/>
      <c r="N863" s="152"/>
      <c r="P863" s="97"/>
      <c r="Q863" s="153"/>
      <c r="R863" s="153"/>
      <c r="S863" s="154"/>
    </row>
    <row r="864" spans="12:19" ht="15" customHeight="1">
      <c r="L864" s="97"/>
      <c r="N864" s="152"/>
      <c r="P864" s="97"/>
      <c r="Q864" s="153"/>
      <c r="R864" s="153"/>
      <c r="S864" s="154"/>
    </row>
    <row r="865" spans="12:19" ht="15" customHeight="1">
      <c r="L865" s="97"/>
      <c r="N865" s="152"/>
      <c r="P865" s="97"/>
      <c r="Q865" s="153"/>
      <c r="R865" s="153"/>
      <c r="S865" s="154"/>
    </row>
    <row r="866" spans="12:19" ht="15" customHeight="1">
      <c r="L866" s="97"/>
      <c r="N866" s="152"/>
      <c r="P866" s="97"/>
      <c r="Q866" s="153"/>
      <c r="R866" s="153"/>
      <c r="S866" s="154"/>
    </row>
    <row r="867" spans="12:19" ht="15" customHeight="1">
      <c r="L867" s="97"/>
      <c r="N867" s="152"/>
      <c r="P867" s="97"/>
      <c r="Q867" s="153"/>
      <c r="R867" s="153"/>
      <c r="S867" s="154"/>
    </row>
    <row r="868" spans="12:19" ht="15" customHeight="1">
      <c r="L868" s="97"/>
      <c r="N868" s="152"/>
      <c r="P868" s="97"/>
      <c r="Q868" s="153"/>
      <c r="R868" s="153"/>
      <c r="S868" s="154"/>
    </row>
    <row r="869" spans="12:19" ht="15" customHeight="1">
      <c r="L869" s="97"/>
      <c r="N869" s="152"/>
      <c r="P869" s="97"/>
      <c r="Q869" s="153"/>
      <c r="R869" s="153"/>
      <c r="S869" s="154"/>
    </row>
    <row r="870" spans="12:19" ht="15" customHeight="1">
      <c r="L870" s="97"/>
      <c r="N870" s="152"/>
      <c r="P870" s="97"/>
      <c r="Q870" s="153"/>
      <c r="R870" s="153"/>
      <c r="S870" s="154"/>
    </row>
    <row r="871" spans="12:19" ht="15" customHeight="1">
      <c r="L871" s="97"/>
      <c r="N871" s="152"/>
      <c r="P871" s="97"/>
      <c r="Q871" s="153"/>
      <c r="R871" s="153"/>
      <c r="S871" s="154"/>
    </row>
    <row r="872" spans="12:19" ht="15" customHeight="1">
      <c r="L872" s="97"/>
      <c r="N872" s="152"/>
      <c r="P872" s="97"/>
      <c r="Q872" s="153"/>
      <c r="R872" s="153"/>
      <c r="S872" s="154"/>
    </row>
    <row r="873" spans="12:19" ht="15" customHeight="1">
      <c r="L873" s="97"/>
      <c r="N873" s="152"/>
      <c r="P873" s="97"/>
      <c r="Q873" s="153"/>
      <c r="R873" s="153"/>
      <c r="S873" s="154"/>
    </row>
    <row r="874" spans="12:19" ht="15" customHeight="1">
      <c r="L874" s="97"/>
      <c r="N874" s="152"/>
      <c r="P874" s="97"/>
      <c r="Q874" s="153"/>
      <c r="R874" s="153"/>
      <c r="S874" s="154"/>
    </row>
    <row r="875" spans="12:19" ht="15" customHeight="1">
      <c r="L875" s="97"/>
      <c r="N875" s="152"/>
      <c r="P875" s="97"/>
      <c r="Q875" s="153"/>
      <c r="R875" s="153"/>
      <c r="S875" s="154"/>
    </row>
    <row r="876" spans="12:19" ht="15" customHeight="1">
      <c r="L876" s="97"/>
      <c r="N876" s="152"/>
      <c r="P876" s="97"/>
      <c r="Q876" s="153"/>
      <c r="R876" s="153"/>
      <c r="S876" s="154"/>
    </row>
    <row r="877" spans="12:19" ht="15" customHeight="1">
      <c r="L877" s="97"/>
      <c r="N877" s="152"/>
      <c r="P877" s="97"/>
      <c r="Q877" s="153"/>
      <c r="R877" s="153"/>
      <c r="S877" s="154"/>
    </row>
    <row r="878" spans="12:19" ht="15" customHeight="1">
      <c r="L878" s="97"/>
      <c r="N878" s="152"/>
      <c r="P878" s="97"/>
      <c r="Q878" s="153"/>
      <c r="R878" s="153"/>
      <c r="S878" s="154"/>
    </row>
    <row r="879" spans="12:19" ht="15" customHeight="1">
      <c r="L879" s="97"/>
      <c r="N879" s="152"/>
      <c r="P879" s="97"/>
      <c r="Q879" s="153"/>
      <c r="R879" s="153"/>
      <c r="S879" s="154"/>
    </row>
    <row r="880" spans="12:19" ht="15" customHeight="1">
      <c r="L880" s="97"/>
      <c r="N880" s="152"/>
      <c r="P880" s="97"/>
      <c r="Q880" s="153"/>
      <c r="R880" s="153"/>
      <c r="S880" s="154"/>
    </row>
    <row r="881" spans="12:19" ht="15" customHeight="1">
      <c r="L881" s="97"/>
      <c r="N881" s="152"/>
      <c r="P881" s="97"/>
      <c r="Q881" s="153"/>
      <c r="R881" s="153"/>
      <c r="S881" s="154"/>
    </row>
    <row r="882" spans="12:19" ht="15" customHeight="1">
      <c r="L882" s="97"/>
      <c r="N882" s="152"/>
      <c r="P882" s="97"/>
      <c r="Q882" s="153"/>
      <c r="R882" s="153"/>
      <c r="S882" s="154"/>
    </row>
    <row r="883" spans="12:19" ht="15" customHeight="1">
      <c r="L883" s="97"/>
      <c r="N883" s="152"/>
      <c r="P883" s="97"/>
      <c r="Q883" s="153"/>
      <c r="R883" s="153"/>
      <c r="S883" s="154"/>
    </row>
    <row r="884" spans="12:19" ht="15" customHeight="1">
      <c r="L884" s="97"/>
      <c r="N884" s="152"/>
      <c r="P884" s="97"/>
      <c r="Q884" s="153"/>
      <c r="R884" s="153"/>
      <c r="S884" s="154"/>
    </row>
    <row r="885" spans="12:19" ht="15" customHeight="1">
      <c r="L885" s="97"/>
      <c r="N885" s="152"/>
      <c r="P885" s="97"/>
      <c r="Q885" s="153"/>
      <c r="R885" s="153"/>
      <c r="S885" s="154"/>
    </row>
    <row r="886" spans="12:19" ht="15" customHeight="1">
      <c r="L886" s="97"/>
      <c r="N886" s="152"/>
      <c r="P886" s="97"/>
      <c r="Q886" s="153"/>
      <c r="R886" s="153"/>
      <c r="S886" s="154"/>
    </row>
    <row r="887" spans="12:19" ht="15" customHeight="1">
      <c r="L887" s="97"/>
      <c r="N887" s="152"/>
      <c r="P887" s="97"/>
      <c r="Q887" s="153"/>
      <c r="R887" s="153"/>
      <c r="S887" s="154"/>
    </row>
    <row r="888" spans="12:19" ht="15" customHeight="1">
      <c r="L888" s="97"/>
      <c r="N888" s="152"/>
      <c r="P888" s="97"/>
      <c r="Q888" s="153"/>
      <c r="R888" s="153"/>
      <c r="S888" s="154"/>
    </row>
    <row r="889" spans="12:19" ht="15" customHeight="1">
      <c r="L889" s="97"/>
      <c r="N889" s="152"/>
      <c r="P889" s="97"/>
      <c r="Q889" s="153"/>
      <c r="R889" s="153"/>
      <c r="S889" s="154"/>
    </row>
    <row r="890" spans="12:19" ht="15" customHeight="1">
      <c r="L890" s="97"/>
      <c r="N890" s="152"/>
      <c r="P890" s="97"/>
      <c r="Q890" s="153"/>
      <c r="R890" s="153"/>
      <c r="S890" s="154"/>
    </row>
    <row r="891" spans="12:19" ht="15" customHeight="1">
      <c r="L891" s="97"/>
      <c r="N891" s="152"/>
      <c r="P891" s="97"/>
      <c r="Q891" s="153"/>
      <c r="R891" s="153"/>
      <c r="S891" s="154"/>
    </row>
    <row r="892" spans="12:19" ht="15" customHeight="1">
      <c r="L892" s="97"/>
      <c r="N892" s="152"/>
      <c r="P892" s="97"/>
      <c r="Q892" s="153"/>
      <c r="R892" s="153"/>
      <c r="S892" s="154"/>
    </row>
    <row r="893" spans="12:19" ht="15" customHeight="1">
      <c r="L893" s="97"/>
      <c r="N893" s="152"/>
      <c r="P893" s="97"/>
      <c r="Q893" s="153"/>
      <c r="R893" s="153"/>
      <c r="S893" s="154"/>
    </row>
    <row r="894" spans="12:19" ht="15" customHeight="1">
      <c r="L894" s="97"/>
      <c r="N894" s="152"/>
      <c r="P894" s="97"/>
      <c r="Q894" s="153"/>
      <c r="R894" s="153"/>
      <c r="S894" s="154"/>
    </row>
    <row r="895" spans="12:19" ht="15" customHeight="1">
      <c r="L895" s="97"/>
      <c r="N895" s="152"/>
      <c r="P895" s="97"/>
      <c r="Q895" s="153"/>
      <c r="R895" s="153"/>
      <c r="S895" s="154"/>
    </row>
    <row r="896" spans="12:19" ht="15" customHeight="1">
      <c r="L896" s="97"/>
      <c r="N896" s="152"/>
      <c r="P896" s="97"/>
      <c r="Q896" s="153"/>
      <c r="R896" s="153"/>
      <c r="S896" s="154"/>
    </row>
    <row r="897" spans="12:19" ht="15" customHeight="1">
      <c r="L897" s="97"/>
      <c r="N897" s="152"/>
      <c r="P897" s="97"/>
      <c r="Q897" s="153"/>
      <c r="R897" s="153"/>
      <c r="S897" s="154"/>
    </row>
    <row r="898" spans="12:19" ht="15" customHeight="1">
      <c r="L898" s="97"/>
      <c r="N898" s="152"/>
      <c r="P898" s="97"/>
      <c r="Q898" s="153"/>
      <c r="R898" s="153"/>
      <c r="S898" s="154"/>
    </row>
    <row r="899" spans="12:19" ht="15" customHeight="1">
      <c r="L899" s="97"/>
      <c r="N899" s="152"/>
      <c r="P899" s="97"/>
      <c r="Q899" s="153"/>
      <c r="R899" s="153"/>
      <c r="S899" s="154"/>
    </row>
    <row r="900" spans="12:19" ht="15" customHeight="1">
      <c r="L900" s="97"/>
      <c r="N900" s="152"/>
      <c r="P900" s="97"/>
      <c r="Q900" s="153"/>
      <c r="R900" s="153"/>
      <c r="S900" s="154"/>
    </row>
    <row r="901" spans="12:19" ht="15" customHeight="1">
      <c r="L901" s="97"/>
      <c r="N901" s="152"/>
      <c r="P901" s="97"/>
      <c r="Q901" s="153"/>
      <c r="R901" s="153"/>
      <c r="S901" s="154"/>
    </row>
    <row r="902" spans="12:19" ht="15" customHeight="1">
      <c r="L902" s="97"/>
      <c r="N902" s="152"/>
      <c r="P902" s="97"/>
      <c r="Q902" s="153"/>
      <c r="R902" s="153"/>
      <c r="S902" s="154"/>
    </row>
    <row r="903" spans="12:19" ht="15" customHeight="1">
      <c r="L903" s="97"/>
      <c r="N903" s="152"/>
      <c r="P903" s="97"/>
      <c r="Q903" s="153"/>
      <c r="R903" s="153"/>
      <c r="S903" s="154"/>
    </row>
    <row r="904" spans="12:19" ht="15" customHeight="1">
      <c r="L904" s="97"/>
      <c r="N904" s="152"/>
      <c r="P904" s="97"/>
      <c r="Q904" s="153"/>
      <c r="R904" s="153"/>
      <c r="S904" s="154"/>
    </row>
    <row r="905" spans="12:19" ht="15" customHeight="1">
      <c r="L905" s="97"/>
      <c r="N905" s="152"/>
      <c r="P905" s="97"/>
      <c r="Q905" s="153"/>
      <c r="R905" s="153"/>
      <c r="S905" s="154"/>
    </row>
    <row r="906" spans="12:19" ht="15" customHeight="1">
      <c r="L906" s="97"/>
      <c r="N906" s="152"/>
      <c r="P906" s="97"/>
      <c r="Q906" s="153"/>
      <c r="R906" s="153"/>
      <c r="S906" s="154"/>
    </row>
    <row r="907" spans="12:19" ht="15" customHeight="1">
      <c r="L907" s="97"/>
      <c r="N907" s="152"/>
      <c r="P907" s="97"/>
      <c r="Q907" s="153"/>
      <c r="R907" s="153"/>
      <c r="S907" s="154"/>
    </row>
    <row r="908" spans="12:19" ht="15" customHeight="1">
      <c r="L908" s="97"/>
      <c r="N908" s="152"/>
      <c r="P908" s="97"/>
      <c r="Q908" s="153"/>
      <c r="R908" s="153"/>
      <c r="S908" s="154"/>
    </row>
    <row r="909" spans="12:19" ht="15" customHeight="1">
      <c r="L909" s="97"/>
      <c r="N909" s="152"/>
      <c r="P909" s="97"/>
      <c r="Q909" s="153"/>
      <c r="R909" s="153"/>
      <c r="S909" s="154"/>
    </row>
    <row r="910" spans="12:19" ht="15" customHeight="1">
      <c r="L910" s="97"/>
      <c r="N910" s="152"/>
      <c r="P910" s="97"/>
      <c r="Q910" s="153"/>
      <c r="R910" s="153"/>
      <c r="S910" s="154"/>
    </row>
    <row r="911" spans="12:19" ht="15" customHeight="1">
      <c r="L911" s="97"/>
      <c r="N911" s="152"/>
      <c r="P911" s="97"/>
      <c r="Q911" s="153"/>
      <c r="R911" s="153"/>
      <c r="S911" s="154"/>
    </row>
    <row r="912" spans="12:19" ht="15" customHeight="1">
      <c r="L912" s="97"/>
      <c r="N912" s="152"/>
      <c r="P912" s="97"/>
      <c r="Q912" s="153"/>
      <c r="R912" s="153"/>
      <c r="S912" s="154"/>
    </row>
    <row r="913" spans="12:19" ht="15" customHeight="1">
      <c r="L913" s="97"/>
      <c r="N913" s="152"/>
      <c r="P913" s="97"/>
      <c r="Q913" s="153"/>
      <c r="R913" s="153"/>
      <c r="S913" s="154"/>
    </row>
    <row r="914" spans="12:19" ht="15" customHeight="1">
      <c r="L914" s="97"/>
      <c r="N914" s="152"/>
      <c r="P914" s="97"/>
      <c r="Q914" s="153"/>
      <c r="R914" s="153"/>
      <c r="S914" s="154"/>
    </row>
    <row r="915" spans="12:19" ht="15" customHeight="1">
      <c r="L915" s="97"/>
      <c r="N915" s="152"/>
      <c r="P915" s="97"/>
      <c r="Q915" s="153"/>
      <c r="R915" s="153"/>
      <c r="S915" s="154"/>
    </row>
    <row r="916" spans="12:19" ht="15" customHeight="1">
      <c r="L916" s="97"/>
      <c r="N916" s="152"/>
      <c r="P916" s="97"/>
      <c r="Q916" s="153"/>
      <c r="R916" s="153"/>
      <c r="S916" s="154"/>
    </row>
    <row r="917" spans="12:19" ht="15" customHeight="1">
      <c r="L917" s="97"/>
      <c r="N917" s="152"/>
      <c r="P917" s="97"/>
      <c r="Q917" s="153"/>
      <c r="R917" s="153"/>
      <c r="S917" s="154"/>
    </row>
    <row r="918" spans="12:19" ht="15" customHeight="1">
      <c r="L918" s="97"/>
      <c r="N918" s="152"/>
      <c r="P918" s="97"/>
      <c r="Q918" s="153"/>
      <c r="R918" s="153"/>
      <c r="S918" s="154"/>
    </row>
    <row r="919" spans="12:19" ht="15" customHeight="1">
      <c r="L919" s="97"/>
      <c r="N919" s="152"/>
      <c r="P919" s="97"/>
      <c r="Q919" s="153"/>
      <c r="R919" s="153"/>
      <c r="S919" s="154"/>
    </row>
    <row r="920" spans="12:19" ht="15" customHeight="1">
      <c r="L920" s="97"/>
      <c r="N920" s="152"/>
      <c r="P920" s="97"/>
      <c r="Q920" s="153"/>
      <c r="R920" s="153"/>
      <c r="S920" s="154"/>
    </row>
    <row r="921" spans="12:19" ht="15" customHeight="1">
      <c r="L921" s="97"/>
      <c r="N921" s="152"/>
      <c r="P921" s="97"/>
      <c r="Q921" s="153"/>
      <c r="R921" s="153"/>
      <c r="S921" s="154"/>
    </row>
    <row r="922" spans="12:19" ht="15" customHeight="1">
      <c r="L922" s="97"/>
      <c r="N922" s="152"/>
      <c r="P922" s="97"/>
      <c r="Q922" s="153"/>
      <c r="R922" s="153"/>
      <c r="S922" s="154"/>
    </row>
    <row r="923" spans="12:19" ht="15" customHeight="1">
      <c r="L923" s="97"/>
      <c r="N923" s="152"/>
      <c r="P923" s="97"/>
      <c r="Q923" s="153"/>
      <c r="R923" s="153"/>
      <c r="S923" s="154"/>
    </row>
    <row r="924" spans="12:19" ht="15" customHeight="1">
      <c r="L924" s="97"/>
      <c r="N924" s="152"/>
      <c r="P924" s="97"/>
      <c r="Q924" s="153"/>
      <c r="R924" s="153"/>
      <c r="S924" s="154"/>
    </row>
    <row r="925" spans="12:19" ht="15" customHeight="1">
      <c r="L925" s="97"/>
      <c r="N925" s="152"/>
      <c r="P925" s="97"/>
      <c r="Q925" s="153"/>
      <c r="R925" s="153"/>
      <c r="S925" s="154"/>
    </row>
    <row r="926" spans="12:19" ht="15" customHeight="1">
      <c r="L926" s="97"/>
      <c r="N926" s="152"/>
      <c r="P926" s="97"/>
      <c r="Q926" s="153"/>
      <c r="R926" s="153"/>
      <c r="S926" s="154"/>
    </row>
    <row r="927" spans="12:19" ht="15" customHeight="1">
      <c r="L927" s="97"/>
      <c r="N927" s="152"/>
      <c r="P927" s="97"/>
      <c r="Q927" s="153"/>
      <c r="R927" s="153"/>
      <c r="S927" s="154"/>
    </row>
    <row r="928" spans="12:19" ht="15" customHeight="1">
      <c r="L928" s="97"/>
      <c r="N928" s="152"/>
      <c r="P928" s="97"/>
      <c r="Q928" s="153"/>
      <c r="R928" s="153"/>
      <c r="S928" s="154"/>
    </row>
    <row r="929" spans="12:19" ht="15" customHeight="1">
      <c r="L929" s="97"/>
      <c r="N929" s="152"/>
      <c r="P929" s="97"/>
      <c r="Q929" s="153"/>
      <c r="R929" s="153"/>
      <c r="S929" s="154"/>
    </row>
    <row r="930" spans="12:19" ht="15" customHeight="1">
      <c r="L930" s="97"/>
      <c r="N930" s="152"/>
      <c r="P930" s="97"/>
      <c r="Q930" s="153"/>
      <c r="R930" s="153"/>
      <c r="S930" s="154"/>
    </row>
    <row r="931" spans="12:19" ht="15" customHeight="1">
      <c r="L931" s="97"/>
      <c r="N931" s="152"/>
      <c r="P931" s="97"/>
      <c r="Q931" s="153"/>
      <c r="R931" s="153"/>
      <c r="S931" s="154"/>
    </row>
    <row r="932" spans="12:19" ht="15" customHeight="1">
      <c r="L932" s="97"/>
      <c r="N932" s="152"/>
      <c r="P932" s="97"/>
      <c r="Q932" s="153"/>
      <c r="R932" s="153"/>
      <c r="S932" s="154"/>
    </row>
    <row r="933" spans="12:19" ht="15" customHeight="1">
      <c r="L933" s="97"/>
      <c r="N933" s="152"/>
      <c r="P933" s="97"/>
      <c r="Q933" s="153"/>
      <c r="R933" s="153"/>
      <c r="S933" s="154"/>
    </row>
    <row r="934" spans="12:19" ht="15" customHeight="1">
      <c r="L934" s="97"/>
      <c r="N934" s="152"/>
      <c r="P934" s="97"/>
      <c r="Q934" s="153"/>
      <c r="R934" s="153"/>
      <c r="S934" s="154"/>
    </row>
    <row r="935" spans="12:19" ht="15" customHeight="1">
      <c r="L935" s="97"/>
      <c r="N935" s="152"/>
      <c r="P935" s="97"/>
      <c r="Q935" s="153"/>
      <c r="R935" s="153"/>
      <c r="S935" s="154"/>
    </row>
    <row r="936" spans="12:19" ht="15" customHeight="1">
      <c r="L936" s="97"/>
      <c r="N936" s="152"/>
      <c r="P936" s="97"/>
      <c r="Q936" s="153"/>
      <c r="R936" s="153"/>
      <c r="S936" s="154"/>
    </row>
    <row r="937" spans="12:19" ht="15" customHeight="1">
      <c r="L937" s="97"/>
      <c r="N937" s="152"/>
      <c r="P937" s="97"/>
      <c r="Q937" s="153"/>
      <c r="R937" s="153"/>
      <c r="S937" s="154"/>
    </row>
    <row r="938" spans="12:19" ht="15" customHeight="1">
      <c r="L938" s="97"/>
      <c r="N938" s="152"/>
      <c r="P938" s="97"/>
      <c r="Q938" s="153"/>
      <c r="R938" s="153"/>
      <c r="S938" s="154"/>
    </row>
    <row r="939" spans="12:19" ht="15" customHeight="1">
      <c r="L939" s="97"/>
      <c r="N939" s="152"/>
      <c r="P939" s="97"/>
      <c r="Q939" s="153"/>
      <c r="R939" s="153"/>
      <c r="S939" s="154"/>
    </row>
    <row r="940" spans="12:19" ht="15" customHeight="1">
      <c r="L940" s="97"/>
      <c r="N940" s="152"/>
      <c r="P940" s="97"/>
      <c r="Q940" s="153"/>
      <c r="R940" s="153"/>
      <c r="S940" s="154"/>
    </row>
    <row r="941" spans="12:19" ht="15" customHeight="1">
      <c r="L941" s="97"/>
      <c r="N941" s="152"/>
      <c r="P941" s="97"/>
      <c r="Q941" s="153"/>
      <c r="R941" s="153"/>
      <c r="S941" s="154"/>
    </row>
    <row r="942" spans="12:19" ht="15" customHeight="1">
      <c r="L942" s="97"/>
      <c r="N942" s="152"/>
      <c r="P942" s="97"/>
      <c r="Q942" s="153"/>
      <c r="R942" s="153"/>
      <c r="S942" s="154"/>
    </row>
    <row r="943" spans="12:19" ht="15" customHeight="1">
      <c r="L943" s="97"/>
      <c r="N943" s="152"/>
      <c r="P943" s="97"/>
      <c r="Q943" s="153"/>
      <c r="R943" s="153"/>
      <c r="S943" s="154"/>
    </row>
    <row r="944" spans="12:19" ht="15" customHeight="1">
      <c r="L944" s="97"/>
      <c r="N944" s="152"/>
      <c r="P944" s="97"/>
      <c r="Q944" s="153"/>
      <c r="R944" s="153"/>
      <c r="S944" s="154"/>
    </row>
    <row r="945" spans="12:19" ht="15" customHeight="1">
      <c r="L945" s="97"/>
      <c r="N945" s="152"/>
      <c r="P945" s="97"/>
      <c r="Q945" s="153"/>
      <c r="R945" s="153"/>
      <c r="S945" s="154"/>
    </row>
    <row r="946" spans="12:19" ht="15" customHeight="1">
      <c r="L946" s="97"/>
      <c r="N946" s="152"/>
      <c r="P946" s="97"/>
      <c r="Q946" s="153"/>
      <c r="R946" s="153"/>
      <c r="S946" s="154"/>
    </row>
    <row r="947" spans="12:19" ht="15" customHeight="1">
      <c r="L947" s="97"/>
      <c r="N947" s="152"/>
      <c r="P947" s="97"/>
      <c r="Q947" s="153"/>
      <c r="R947" s="153"/>
      <c r="S947" s="154"/>
    </row>
    <row r="948" spans="12:19" ht="15" customHeight="1">
      <c r="L948" s="97"/>
      <c r="N948" s="152"/>
      <c r="P948" s="97"/>
      <c r="Q948" s="153"/>
      <c r="R948" s="153"/>
      <c r="S948" s="154"/>
    </row>
    <row r="949" spans="12:19" ht="15" customHeight="1">
      <c r="L949" s="97"/>
      <c r="N949" s="152"/>
      <c r="P949" s="97"/>
      <c r="Q949" s="153"/>
      <c r="R949" s="153"/>
      <c r="S949" s="154"/>
    </row>
    <row r="950" spans="12:19" ht="15" customHeight="1">
      <c r="L950" s="97"/>
      <c r="N950" s="152"/>
      <c r="P950" s="97"/>
      <c r="Q950" s="153"/>
      <c r="R950" s="153"/>
      <c r="S950" s="154"/>
    </row>
    <row r="951" spans="12:19" ht="15" customHeight="1">
      <c r="L951" s="97"/>
      <c r="N951" s="152"/>
      <c r="P951" s="97"/>
      <c r="Q951" s="153"/>
      <c r="R951" s="153"/>
      <c r="S951" s="154"/>
    </row>
    <row r="952" spans="12:19" ht="15" customHeight="1">
      <c r="L952" s="97"/>
      <c r="N952" s="152"/>
      <c r="P952" s="97"/>
      <c r="Q952" s="153"/>
      <c r="R952" s="153"/>
      <c r="S952" s="154"/>
    </row>
    <row r="953" spans="12:19" ht="15" customHeight="1">
      <c r="L953" s="97"/>
      <c r="N953" s="152"/>
      <c r="P953" s="97"/>
      <c r="Q953" s="153"/>
      <c r="R953" s="153"/>
      <c r="S953" s="154"/>
    </row>
    <row r="954" spans="12:19" ht="15" customHeight="1">
      <c r="L954" s="97"/>
      <c r="N954" s="152"/>
      <c r="P954" s="97"/>
      <c r="Q954" s="153"/>
      <c r="R954" s="153"/>
      <c r="S954" s="154"/>
    </row>
    <row r="955" spans="12:19" ht="15" customHeight="1">
      <c r="L955" s="97"/>
      <c r="N955" s="152"/>
      <c r="P955" s="97"/>
      <c r="Q955" s="153"/>
      <c r="R955" s="153"/>
      <c r="S955" s="154"/>
    </row>
    <row r="956" spans="12:19" ht="15" customHeight="1">
      <c r="L956" s="97"/>
      <c r="N956" s="152"/>
      <c r="P956" s="97"/>
      <c r="Q956" s="153"/>
      <c r="R956" s="153"/>
      <c r="S956" s="154"/>
    </row>
    <row r="957" spans="12:19" ht="15" customHeight="1">
      <c r="L957" s="97"/>
      <c r="N957" s="152"/>
      <c r="P957" s="97"/>
      <c r="Q957" s="153"/>
      <c r="R957" s="153"/>
      <c r="S957" s="154"/>
    </row>
    <row r="958" spans="12:19" ht="15" customHeight="1">
      <c r="L958" s="97"/>
      <c r="N958" s="152"/>
      <c r="P958" s="97"/>
      <c r="Q958" s="153"/>
      <c r="R958" s="153"/>
      <c r="S958" s="154"/>
    </row>
    <row r="959" spans="12:19" ht="15" customHeight="1">
      <c r="L959" s="97"/>
      <c r="N959" s="152"/>
      <c r="P959" s="97"/>
      <c r="Q959" s="153"/>
      <c r="R959" s="153"/>
      <c r="S959" s="154"/>
    </row>
    <row r="960" spans="12:19" ht="15" customHeight="1">
      <c r="L960" s="97"/>
      <c r="N960" s="152"/>
      <c r="P960" s="97"/>
      <c r="Q960" s="153"/>
      <c r="R960" s="153"/>
      <c r="S960" s="154"/>
    </row>
    <row r="961" spans="12:19" ht="15" customHeight="1">
      <c r="L961" s="97"/>
      <c r="N961" s="152"/>
      <c r="P961" s="97"/>
      <c r="Q961" s="153"/>
      <c r="R961" s="153"/>
      <c r="S961" s="154"/>
    </row>
    <row r="962" spans="12:19" ht="15" customHeight="1">
      <c r="L962" s="97"/>
      <c r="N962" s="152"/>
      <c r="P962" s="97"/>
      <c r="Q962" s="153"/>
      <c r="R962" s="153"/>
      <c r="S962" s="154"/>
    </row>
    <row r="963" spans="12:19" ht="15" customHeight="1">
      <c r="L963" s="97"/>
      <c r="N963" s="152"/>
      <c r="P963" s="97"/>
      <c r="Q963" s="153"/>
      <c r="R963" s="153"/>
      <c r="S963" s="154"/>
    </row>
    <row r="964" spans="12:19" ht="15" customHeight="1">
      <c r="L964" s="97"/>
      <c r="N964" s="152"/>
      <c r="P964" s="97"/>
      <c r="Q964" s="153"/>
      <c r="R964" s="153"/>
      <c r="S964" s="154"/>
    </row>
    <row r="965" spans="12:19" ht="15" customHeight="1">
      <c r="L965" s="97"/>
      <c r="N965" s="152"/>
      <c r="P965" s="97"/>
      <c r="Q965" s="153"/>
      <c r="R965" s="153"/>
      <c r="S965" s="154"/>
    </row>
    <row r="966" spans="12:19" ht="15" customHeight="1">
      <c r="L966" s="97"/>
      <c r="N966" s="152"/>
      <c r="P966" s="97"/>
      <c r="Q966" s="153"/>
      <c r="R966" s="153"/>
      <c r="S966" s="154"/>
    </row>
    <row r="967" spans="12:19" ht="15" customHeight="1">
      <c r="L967" s="97"/>
      <c r="N967" s="152"/>
      <c r="P967" s="97"/>
      <c r="Q967" s="153"/>
      <c r="R967" s="153"/>
      <c r="S967" s="154"/>
    </row>
    <row r="968" spans="12:19" ht="15" customHeight="1">
      <c r="L968" s="97"/>
      <c r="N968" s="152"/>
      <c r="P968" s="97"/>
      <c r="Q968" s="153"/>
      <c r="R968" s="153"/>
      <c r="S968" s="154"/>
    </row>
    <row r="969" spans="12:19" ht="15" customHeight="1">
      <c r="L969" s="97"/>
      <c r="N969" s="152"/>
      <c r="P969" s="97"/>
      <c r="Q969" s="153"/>
      <c r="R969" s="153"/>
      <c r="S969" s="154"/>
    </row>
    <row r="970" spans="12:19" ht="15" customHeight="1">
      <c r="L970" s="97"/>
      <c r="N970" s="152"/>
      <c r="P970" s="97"/>
      <c r="Q970" s="153"/>
      <c r="R970" s="153"/>
      <c r="S970" s="154"/>
    </row>
    <row r="971" spans="12:19" ht="15" customHeight="1">
      <c r="L971" s="97"/>
      <c r="N971" s="152"/>
      <c r="P971" s="97"/>
      <c r="Q971" s="153"/>
      <c r="R971" s="153"/>
      <c r="S971" s="154"/>
    </row>
    <row r="972" spans="12:19" ht="15" customHeight="1">
      <c r="L972" s="97"/>
      <c r="N972" s="152"/>
      <c r="P972" s="97"/>
      <c r="Q972" s="153"/>
      <c r="R972" s="153"/>
      <c r="S972" s="154"/>
    </row>
    <row r="973" spans="12:19" ht="15" customHeight="1">
      <c r="L973" s="97"/>
      <c r="N973" s="152"/>
      <c r="P973" s="97"/>
      <c r="Q973" s="153"/>
      <c r="R973" s="153"/>
      <c r="S973" s="154"/>
    </row>
    <row r="974" spans="12:19" ht="15" customHeight="1">
      <c r="L974" s="97"/>
      <c r="N974" s="152"/>
      <c r="P974" s="97"/>
      <c r="Q974" s="153"/>
      <c r="R974" s="153"/>
      <c r="S974" s="154"/>
    </row>
    <row r="975" spans="12:19" ht="15" customHeight="1">
      <c r="L975" s="97"/>
      <c r="N975" s="152"/>
      <c r="P975" s="97"/>
      <c r="Q975" s="153"/>
      <c r="R975" s="153"/>
      <c r="S975" s="154"/>
    </row>
    <row r="976" spans="12:19" ht="15" customHeight="1">
      <c r="L976" s="97"/>
      <c r="N976" s="152"/>
      <c r="P976" s="97"/>
      <c r="Q976" s="153"/>
      <c r="R976" s="153"/>
      <c r="S976" s="154"/>
    </row>
    <row r="977" spans="12:19" ht="15" customHeight="1">
      <c r="L977" s="97"/>
      <c r="N977" s="152"/>
      <c r="P977" s="97"/>
      <c r="Q977" s="153"/>
      <c r="R977" s="153"/>
      <c r="S977" s="154"/>
    </row>
    <row r="978" spans="12:19" ht="15" customHeight="1">
      <c r="L978" s="97"/>
      <c r="N978" s="152"/>
      <c r="P978" s="97"/>
      <c r="Q978" s="153"/>
      <c r="R978" s="153"/>
      <c r="S978" s="154"/>
    </row>
    <row r="979" spans="12:19" ht="15" customHeight="1">
      <c r="L979" s="97"/>
      <c r="N979" s="152"/>
      <c r="P979" s="97"/>
      <c r="Q979" s="153"/>
      <c r="R979" s="153"/>
      <c r="S979" s="154"/>
    </row>
    <row r="980" spans="12:19" ht="15" customHeight="1">
      <c r="L980" s="97"/>
      <c r="N980" s="152"/>
      <c r="P980" s="97"/>
      <c r="Q980" s="153"/>
      <c r="R980" s="153"/>
      <c r="S980" s="154"/>
    </row>
    <row r="981" spans="12:19" ht="15" customHeight="1">
      <c r="L981" s="97"/>
      <c r="N981" s="152"/>
      <c r="P981" s="97"/>
      <c r="Q981" s="153"/>
      <c r="R981" s="153"/>
      <c r="S981" s="154"/>
    </row>
    <row r="982" spans="12:19" ht="15" customHeight="1">
      <c r="L982" s="97"/>
      <c r="N982" s="152"/>
      <c r="P982" s="97"/>
      <c r="Q982" s="153"/>
      <c r="R982" s="153"/>
      <c r="S982" s="154"/>
    </row>
    <row r="983" spans="12:19" ht="15" customHeight="1">
      <c r="L983" s="97"/>
      <c r="N983" s="152"/>
      <c r="P983" s="97"/>
      <c r="Q983" s="153"/>
      <c r="R983" s="153"/>
      <c r="S983" s="154"/>
    </row>
    <row r="984" spans="12:19" ht="15" customHeight="1">
      <c r="L984" s="97"/>
      <c r="N984" s="152"/>
      <c r="P984" s="97"/>
      <c r="Q984" s="153"/>
      <c r="R984" s="153"/>
      <c r="S984" s="154"/>
    </row>
    <row r="985" spans="12:19" ht="15" customHeight="1">
      <c r="L985" s="97"/>
      <c r="N985" s="152"/>
      <c r="P985" s="97"/>
      <c r="Q985" s="153"/>
      <c r="R985" s="153"/>
      <c r="S985" s="154"/>
    </row>
    <row r="986" spans="12:19" ht="15" customHeight="1">
      <c r="L986" s="97"/>
      <c r="N986" s="152"/>
      <c r="P986" s="97"/>
      <c r="Q986" s="153"/>
      <c r="R986" s="153"/>
      <c r="S986" s="154"/>
    </row>
    <row r="987" spans="12:19" ht="15" customHeight="1">
      <c r="L987" s="97"/>
      <c r="N987" s="152"/>
      <c r="P987" s="97"/>
      <c r="Q987" s="153"/>
      <c r="R987" s="153"/>
      <c r="S987" s="154"/>
    </row>
    <row r="988" spans="12:19" ht="15" customHeight="1">
      <c r="L988" s="97"/>
      <c r="N988" s="152"/>
      <c r="P988" s="97"/>
      <c r="Q988" s="153"/>
      <c r="R988" s="153"/>
      <c r="S988" s="154"/>
    </row>
    <row r="989" spans="12:19" ht="15" customHeight="1">
      <c r="L989" s="97"/>
      <c r="N989" s="152"/>
      <c r="P989" s="97"/>
      <c r="Q989" s="153"/>
      <c r="R989" s="153"/>
      <c r="S989" s="154"/>
    </row>
    <row r="990" spans="12:19" ht="15" customHeight="1">
      <c r="L990" s="97"/>
      <c r="N990" s="152"/>
      <c r="P990" s="97"/>
      <c r="Q990" s="153"/>
      <c r="R990" s="153"/>
      <c r="S990" s="154"/>
    </row>
    <row r="991" spans="12:19" ht="15" customHeight="1">
      <c r="L991" s="97"/>
      <c r="N991" s="152"/>
      <c r="P991" s="97"/>
      <c r="Q991" s="153"/>
      <c r="R991" s="153"/>
      <c r="S991" s="154"/>
    </row>
    <row r="992" spans="12:19" ht="15" customHeight="1">
      <c r="L992" s="97"/>
      <c r="N992" s="152"/>
      <c r="P992" s="97"/>
      <c r="Q992" s="153"/>
      <c r="R992" s="153"/>
      <c r="S992" s="154"/>
    </row>
    <row r="993" spans="12:20" ht="15" customHeight="1">
      <c r="L993" s="97"/>
      <c r="N993" s="152"/>
      <c r="P993" s="97"/>
      <c r="Q993" s="153"/>
      <c r="R993" s="153"/>
      <c r="S993" s="154"/>
    </row>
    <row r="994" spans="12:20" ht="15" customHeight="1">
      <c r="L994" s="97"/>
      <c r="N994" s="152"/>
      <c r="P994" s="97"/>
      <c r="Q994" s="153"/>
      <c r="R994" s="153"/>
      <c r="S994" s="154"/>
    </row>
    <row r="995" spans="12:20" ht="15" customHeight="1">
      <c r="L995" s="97"/>
      <c r="N995" s="152"/>
      <c r="P995" s="97"/>
      <c r="Q995" s="153"/>
      <c r="R995" s="153"/>
      <c r="S995" s="154"/>
    </row>
    <row r="996" spans="12:20" ht="15" customHeight="1">
      <c r="L996" s="97"/>
      <c r="N996" s="152"/>
      <c r="P996" s="97"/>
      <c r="Q996" s="153"/>
      <c r="R996" s="153"/>
      <c r="S996" s="154"/>
    </row>
    <row r="997" spans="12:20" ht="15" customHeight="1">
      <c r="L997" s="97"/>
      <c r="N997" s="152"/>
      <c r="P997" s="97"/>
      <c r="Q997" s="153"/>
      <c r="R997" s="153"/>
      <c r="S997" s="154"/>
    </row>
    <row r="998" spans="12:20" ht="15" customHeight="1">
      <c r="L998" s="97"/>
      <c r="N998" s="152"/>
      <c r="P998" s="97"/>
      <c r="Q998" s="153"/>
      <c r="R998" s="153"/>
      <c r="S998" s="154"/>
    </row>
    <row r="999" spans="12:20" ht="15" customHeight="1">
      <c r="L999" s="97"/>
      <c r="N999" s="152"/>
      <c r="P999" s="97"/>
      <c r="Q999" s="153"/>
      <c r="R999" s="153"/>
      <c r="S999" s="154"/>
    </row>
    <row r="1000" spans="12:20" ht="15" customHeight="1">
      <c r="L1000" s="97"/>
      <c r="N1000" s="152"/>
      <c r="P1000" s="97"/>
      <c r="Q1000" s="153"/>
      <c r="R1000" s="153"/>
      <c r="S1000" s="154"/>
    </row>
    <row r="1001" spans="12:20" ht="15" customHeight="1">
      <c r="L1001" s="97"/>
      <c r="N1001" s="152"/>
      <c r="P1001" s="97"/>
      <c r="Q1001" s="153"/>
      <c r="R1001" s="153"/>
      <c r="S1001" s="154"/>
    </row>
    <row r="1002" spans="12:20" s="97" customFormat="1" ht="15" customHeight="1">
      <c r="S1002" s="155"/>
    </row>
    <row r="1003" spans="12:20" s="97" customFormat="1" ht="15" customHeight="1"/>
    <row r="1004" spans="12:20" s="97" customFormat="1" ht="15" customHeight="1">
      <c r="T1004" s="155"/>
    </row>
    <row r="1005" spans="12:20" s="97" customFormat="1" ht="15" customHeight="1"/>
    <row r="1006" spans="12:20" s="97" customFormat="1" ht="15" customHeight="1"/>
    <row r="1007" spans="12:20" s="97" customFormat="1" ht="15" customHeight="1"/>
    <row r="1008" spans="12:20" s="97" customFormat="1" ht="15" customHeight="1"/>
    <row r="1009" s="97" customFormat="1" ht="15" customHeight="1"/>
    <row r="1010" s="97" customFormat="1" ht="15" customHeight="1"/>
    <row r="1011" s="97" customFormat="1" ht="15" customHeight="1"/>
    <row r="1012" s="97" customFormat="1" ht="15" customHeight="1"/>
    <row r="1013" s="97" customFormat="1" ht="15" customHeight="1"/>
    <row r="1014" s="97" customFormat="1" ht="15" customHeight="1"/>
    <row r="1015" s="97" customFormat="1" ht="15" customHeight="1"/>
    <row r="1016" s="97" customFormat="1" ht="15" customHeight="1"/>
    <row r="1017" s="97" customFormat="1" ht="15" customHeight="1"/>
    <row r="1018" s="97" customFormat="1" ht="15" customHeight="1"/>
    <row r="1019" s="97" customFormat="1" ht="15" customHeight="1"/>
  </sheetData>
  <autoFilter ref="A1:V1020"/>
  <phoneticPr fontId="38" type="noConversion"/>
  <conditionalFormatting sqref="A219:A220">
    <cfRule type="timePeriod" dxfId="0" priority="1" stopIfTrue="1" timePeriod="yesterday">
      <formula>FLOOR(A219,1)=TODAY()-1</formula>
    </cfRule>
  </conditionalFormatting>
  <dataValidations count="1">
    <dataValidation type="list" allowBlank="1" showInputMessage="1" showErrorMessage="1" promptTitle="7个区+中岛/货架" prompt="橱窗、服装墙、鞋墙、陈列桌、SMU、户外、收银台、中岛;其余补充信息可粘贴在“系列”、“备注”、“安装位置描述”等其它地方" sqref="N194 N199 N319 N196:N197 N258:N265 N293:N296 N321:N322 N324:N326 N331:N334 N341:N344 N351:N354 N361:N364">
      <formula1>"橱窗,服装墙,鞋墙,陈列桌,中岛,SMU,收银台,户外,展示区,其它"</formula1>
    </dataValidation>
  </dataValidations>
  <printOptions horizontalCentered="1"/>
  <pageMargins left="0.38888888888888901" right="0.75" top="0.38888888888888901" bottom="0.42916666666666697" header="0.23888888888888901" footer="0.23888888888888901"/>
  <pageSetup paperSize="9" orientation="landscape"/>
  <headerFooter alignWithMargins="0">
    <oddFooter>&amp;C&amp;10&amp;N---&amp;P&amp;R&amp;10&amp;F--&amp;A</oddFooter>
  </headerFooter>
  <rowBreaks count="2" manualBreakCount="2">
    <brk id="39" max="20" man="1"/>
    <brk id="77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1"/>
  <sheetViews>
    <sheetView tabSelected="1" view="pageLayout" topLeftCell="A7" zoomScaleNormal="100" workbookViewId="0">
      <pane ySplit="1275" topLeftCell="A11"/>
      <selection activeCell="G4" sqref="G4"/>
      <selection pane="bottomLeft" activeCell="A11" sqref="A11"/>
    </sheetView>
  </sheetViews>
  <sheetFormatPr defaultColWidth="9" defaultRowHeight="24" customHeight="1"/>
  <cols>
    <col min="1" max="1" width="9" style="88"/>
    <col min="2" max="2" width="17.375" style="88" customWidth="1"/>
    <col min="3" max="4" width="4.125" style="88" customWidth="1"/>
    <col min="5" max="5" width="15.625" style="88" customWidth="1"/>
    <col min="6" max="6" width="3.375" style="88" customWidth="1"/>
    <col min="7" max="7" width="14.125" style="88" customWidth="1"/>
    <col min="8" max="8" width="13.5" style="88" customWidth="1"/>
    <col min="9" max="9" width="6.125" style="88" customWidth="1"/>
    <col min="10" max="10" width="12.625" style="88" customWidth="1"/>
    <col min="11" max="11" width="5.5" style="88" customWidth="1"/>
    <col min="12" max="12" width="4.625" style="88" customWidth="1"/>
    <col min="13" max="13" width="8.375" style="89" customWidth="1"/>
    <col min="14" max="14" width="13.375" style="88" customWidth="1"/>
    <col min="15" max="15" width="5.125" style="88" customWidth="1"/>
    <col min="16" max="16384" width="9" style="88"/>
  </cols>
  <sheetData>
    <row r="1" spans="1:15" ht="24" customHeight="1">
      <c r="A1" s="90" t="str">
        <f>总表!A1</f>
        <v>店铺编号</v>
      </c>
      <c r="B1" s="90" t="str">
        <f>总表!B1</f>
        <v>店铺名称</v>
      </c>
      <c r="C1" s="90" t="str">
        <f>总表!C1</f>
        <v>省份</v>
      </c>
      <c r="D1" s="90" t="str">
        <f>总表!D1</f>
        <v>城市</v>
      </c>
      <c r="E1" s="90" t="str">
        <f>总表!K1</f>
        <v>项目</v>
      </c>
      <c r="F1" s="90" t="str">
        <f>总表!L1</f>
        <v>男女</v>
      </c>
      <c r="G1" s="90" t="str">
        <f>总表!M1</f>
        <v>系类</v>
      </c>
      <c r="H1" s="90" t="str">
        <f>总表!N1</f>
        <v>POP位置</v>
      </c>
      <c r="I1" s="90" t="str">
        <f>总表!O1</f>
        <v>POP数量</v>
      </c>
      <c r="J1" s="90" t="str">
        <f>总表!P1</f>
        <v>POP材质</v>
      </c>
      <c r="K1" s="90" t="str">
        <f>总表!Q1</f>
        <v>POP宽</v>
      </c>
      <c r="L1" s="90" t="str">
        <f>总表!R1</f>
        <v>POP高</v>
      </c>
      <c r="M1" s="91" t="str">
        <f>总表!S1</f>
        <v>面积</v>
      </c>
      <c r="N1" s="90" t="str">
        <f>总表!T1</f>
        <v>其他备注</v>
      </c>
      <c r="O1" s="90" t="str">
        <f>总表!U1</f>
        <v>安装位置描述</v>
      </c>
    </row>
    <row r="2" spans="1:15" ht="21" customHeight="1">
      <c r="A2" s="90">
        <f>总表!A2</f>
        <v>0</v>
      </c>
      <c r="B2" s="90">
        <f>总表!B2</f>
        <v>0</v>
      </c>
      <c r="C2" s="90">
        <f>总表!C2</f>
        <v>0</v>
      </c>
      <c r="D2" s="90">
        <f>总表!D2</f>
        <v>0</v>
      </c>
      <c r="E2" s="90">
        <f>总表!K2</f>
        <v>0</v>
      </c>
      <c r="F2" s="90">
        <f>总表!L2</f>
        <v>0</v>
      </c>
      <c r="G2" s="90">
        <f>总表!M2</f>
        <v>0</v>
      </c>
      <c r="H2" s="90">
        <f>总表!N2</f>
        <v>0</v>
      </c>
      <c r="I2" s="90">
        <f>总表!O2</f>
        <v>0</v>
      </c>
      <c r="J2" s="90">
        <f>总表!P2</f>
        <v>0</v>
      </c>
      <c r="K2" s="90">
        <f>总表!Q2</f>
        <v>0</v>
      </c>
      <c r="L2" s="90">
        <f>总表!R2</f>
        <v>0</v>
      </c>
      <c r="M2" s="91">
        <f>总表!S2</f>
        <v>0</v>
      </c>
      <c r="N2" s="90">
        <f>总表!T2</f>
        <v>0</v>
      </c>
      <c r="O2" s="90">
        <f>总表!U2</f>
        <v>0</v>
      </c>
    </row>
    <row r="3" spans="1:15" ht="24" customHeight="1">
      <c r="A3" s="90">
        <f>总表!A3</f>
        <v>0</v>
      </c>
      <c r="B3" s="90">
        <f>总表!B3</f>
        <v>0</v>
      </c>
      <c r="C3" s="90">
        <f>总表!C3</f>
        <v>0</v>
      </c>
      <c r="D3" s="90">
        <f>总表!D3</f>
        <v>0</v>
      </c>
      <c r="E3" s="90">
        <f>总表!K3</f>
        <v>0</v>
      </c>
      <c r="F3" s="90">
        <f>总表!L3</f>
        <v>0</v>
      </c>
      <c r="G3" s="90">
        <f>总表!M3</f>
        <v>0</v>
      </c>
      <c r="H3" s="90">
        <f>总表!N3</f>
        <v>0</v>
      </c>
      <c r="I3" s="90">
        <f>总表!O3</f>
        <v>0</v>
      </c>
      <c r="J3" s="90">
        <f>总表!P3</f>
        <v>0</v>
      </c>
      <c r="K3" s="90">
        <f>总表!Q3</f>
        <v>0</v>
      </c>
      <c r="L3" s="90">
        <f>总表!R3</f>
        <v>0</v>
      </c>
      <c r="M3" s="91">
        <f>总表!S3</f>
        <v>0</v>
      </c>
      <c r="N3" s="90">
        <f>总表!T3</f>
        <v>0</v>
      </c>
      <c r="O3" s="90">
        <f>总表!U3</f>
        <v>0</v>
      </c>
    </row>
    <row r="4" spans="1:15" ht="24" customHeight="1">
      <c r="A4" s="90">
        <f>总表!A4</f>
        <v>0</v>
      </c>
      <c r="B4" s="90">
        <f>总表!B4</f>
        <v>0</v>
      </c>
      <c r="C4" s="90">
        <f>总表!C4</f>
        <v>0</v>
      </c>
      <c r="D4" s="90">
        <f>总表!D4</f>
        <v>0</v>
      </c>
      <c r="E4" s="90">
        <f>总表!K4</f>
        <v>0</v>
      </c>
      <c r="F4" s="90">
        <f>总表!L4</f>
        <v>0</v>
      </c>
      <c r="G4" s="90">
        <f>总表!M4</f>
        <v>0</v>
      </c>
      <c r="H4" s="90">
        <f>总表!N4</f>
        <v>0</v>
      </c>
      <c r="I4" s="90">
        <f>总表!O4</f>
        <v>0</v>
      </c>
      <c r="J4" s="90">
        <f>总表!P4</f>
        <v>0</v>
      </c>
      <c r="K4" s="90">
        <f>总表!Q4</f>
        <v>0</v>
      </c>
      <c r="L4" s="90">
        <f>总表!R4</f>
        <v>0</v>
      </c>
      <c r="M4" s="91">
        <f>总表!S4</f>
        <v>0</v>
      </c>
      <c r="N4" s="90">
        <f>总表!T4</f>
        <v>0</v>
      </c>
      <c r="O4" s="90">
        <f>总表!U4</f>
        <v>0</v>
      </c>
    </row>
    <row r="5" spans="1:15" ht="24" customHeight="1">
      <c r="A5" s="90">
        <f>总表!A5</f>
        <v>0</v>
      </c>
      <c r="B5" s="90">
        <f>总表!B5</f>
        <v>0</v>
      </c>
      <c r="C5" s="90">
        <f>总表!C5</f>
        <v>0</v>
      </c>
      <c r="D5" s="90">
        <f>总表!D5</f>
        <v>0</v>
      </c>
      <c r="E5" s="90">
        <f>总表!K5</f>
        <v>0</v>
      </c>
      <c r="F5" s="90">
        <f>总表!L5</f>
        <v>0</v>
      </c>
      <c r="G5" s="90">
        <f>总表!M5</f>
        <v>0</v>
      </c>
      <c r="H5" s="90">
        <f>总表!N5</f>
        <v>0</v>
      </c>
      <c r="I5" s="90">
        <f>总表!O5</f>
        <v>0</v>
      </c>
      <c r="J5" s="90">
        <f>总表!P5</f>
        <v>0</v>
      </c>
      <c r="K5" s="90">
        <f>总表!Q5</f>
        <v>0</v>
      </c>
      <c r="L5" s="90">
        <f>总表!R5</f>
        <v>0</v>
      </c>
      <c r="M5" s="91">
        <f>总表!S5</f>
        <v>0</v>
      </c>
      <c r="N5" s="90">
        <f>总表!T5</f>
        <v>0</v>
      </c>
      <c r="O5" s="90">
        <f>总表!U5</f>
        <v>0</v>
      </c>
    </row>
    <row r="6" spans="1:15" ht="24" customHeight="1">
      <c r="A6" s="90">
        <f>总表!A6</f>
        <v>0</v>
      </c>
      <c r="B6" s="90">
        <f>总表!B6</f>
        <v>0</v>
      </c>
      <c r="C6" s="90">
        <f>总表!C6</f>
        <v>0</v>
      </c>
      <c r="D6" s="90">
        <f>总表!D6</f>
        <v>0</v>
      </c>
      <c r="E6" s="90">
        <f>总表!K6</f>
        <v>0</v>
      </c>
      <c r="F6" s="90">
        <f>总表!L6</f>
        <v>0</v>
      </c>
      <c r="G6" s="90">
        <f>总表!M6</f>
        <v>0</v>
      </c>
      <c r="H6" s="90">
        <f>总表!N6</f>
        <v>0</v>
      </c>
      <c r="I6" s="90">
        <f>总表!O6</f>
        <v>0</v>
      </c>
      <c r="J6" s="90">
        <f>总表!P6</f>
        <v>0</v>
      </c>
      <c r="K6" s="90">
        <f>总表!Q6</f>
        <v>0</v>
      </c>
      <c r="L6" s="90">
        <f>总表!R6</f>
        <v>0</v>
      </c>
      <c r="M6" s="91">
        <f>总表!S6</f>
        <v>0</v>
      </c>
      <c r="N6" s="90">
        <f>总表!T6</f>
        <v>0</v>
      </c>
      <c r="O6" s="90">
        <f>总表!U6</f>
        <v>0</v>
      </c>
    </row>
    <row r="7" spans="1:15" ht="24" customHeight="1">
      <c r="A7" s="90">
        <f>总表!A7</f>
        <v>0</v>
      </c>
      <c r="B7" s="90">
        <f>总表!B7</f>
        <v>0</v>
      </c>
      <c r="C7" s="90">
        <f>总表!C7</f>
        <v>0</v>
      </c>
      <c r="D7" s="90">
        <f>总表!D7</f>
        <v>0</v>
      </c>
      <c r="E7" s="90">
        <f>总表!K7</f>
        <v>0</v>
      </c>
      <c r="F7" s="90">
        <f>总表!L7</f>
        <v>0</v>
      </c>
      <c r="G7" s="90">
        <f>总表!M7</f>
        <v>0</v>
      </c>
      <c r="H7" s="90">
        <f>总表!N7</f>
        <v>0</v>
      </c>
      <c r="I7" s="90">
        <f>总表!O7</f>
        <v>0</v>
      </c>
      <c r="J7" s="90">
        <f>总表!P7</f>
        <v>0</v>
      </c>
      <c r="K7" s="90">
        <f>总表!Q7</f>
        <v>0</v>
      </c>
      <c r="L7" s="90">
        <f>总表!R7</f>
        <v>0</v>
      </c>
      <c r="M7" s="91">
        <f>总表!S7</f>
        <v>0</v>
      </c>
      <c r="N7" s="90">
        <f>总表!T7</f>
        <v>0</v>
      </c>
      <c r="O7" s="90">
        <f>总表!U7</f>
        <v>0</v>
      </c>
    </row>
    <row r="8" spans="1:15" ht="24" customHeight="1">
      <c r="A8" s="90">
        <f>总表!A8</f>
        <v>0</v>
      </c>
      <c r="B8" s="90">
        <f>总表!B8</f>
        <v>0</v>
      </c>
      <c r="C8" s="90">
        <f>总表!C8</f>
        <v>0</v>
      </c>
      <c r="D8" s="90">
        <f>总表!D8</f>
        <v>0</v>
      </c>
      <c r="E8" s="90">
        <f>总表!K8</f>
        <v>0</v>
      </c>
      <c r="F8" s="90">
        <f>总表!L8</f>
        <v>0</v>
      </c>
      <c r="G8" s="90">
        <f>总表!M8</f>
        <v>0</v>
      </c>
      <c r="H8" s="90">
        <f>总表!N8</f>
        <v>0</v>
      </c>
      <c r="I8" s="90">
        <f>总表!O8</f>
        <v>0</v>
      </c>
      <c r="J8" s="90">
        <f>总表!P8</f>
        <v>0</v>
      </c>
      <c r="K8" s="90">
        <f>总表!Q8</f>
        <v>0</v>
      </c>
      <c r="L8" s="90">
        <f>总表!R8</f>
        <v>0</v>
      </c>
      <c r="M8" s="91">
        <f>总表!S8</f>
        <v>0</v>
      </c>
      <c r="N8" s="90">
        <f>总表!T8</f>
        <v>0</v>
      </c>
      <c r="O8" s="90">
        <f>总表!U8</f>
        <v>0</v>
      </c>
    </row>
    <row r="9" spans="1:15" ht="24" customHeight="1">
      <c r="A9" s="90">
        <f>总表!A9</f>
        <v>0</v>
      </c>
      <c r="B9" s="90">
        <f>总表!B9</f>
        <v>0</v>
      </c>
      <c r="C9" s="90">
        <f>总表!C9</f>
        <v>0</v>
      </c>
      <c r="D9" s="90">
        <f>总表!D9</f>
        <v>0</v>
      </c>
      <c r="E9" s="90">
        <f>总表!K9</f>
        <v>0</v>
      </c>
      <c r="F9" s="90">
        <f>总表!L9</f>
        <v>0</v>
      </c>
      <c r="G9" s="90">
        <f>总表!M9</f>
        <v>0</v>
      </c>
      <c r="H9" s="90">
        <f>总表!N9</f>
        <v>0</v>
      </c>
      <c r="I9" s="90">
        <f>总表!O9</f>
        <v>0</v>
      </c>
      <c r="J9" s="90">
        <f>总表!P9</f>
        <v>0</v>
      </c>
      <c r="K9" s="90">
        <f>总表!Q9</f>
        <v>0</v>
      </c>
      <c r="L9" s="90">
        <f>总表!R9</f>
        <v>0</v>
      </c>
      <c r="M9" s="91">
        <f>总表!S9</f>
        <v>0</v>
      </c>
      <c r="N9" s="90">
        <f>总表!T9</f>
        <v>0</v>
      </c>
      <c r="O9" s="90">
        <f>总表!U9</f>
        <v>0</v>
      </c>
    </row>
    <row r="10" spans="1:15" ht="24" customHeight="1">
      <c r="A10" s="90">
        <f>总表!A10</f>
        <v>0</v>
      </c>
      <c r="B10" s="90">
        <f>总表!B10</f>
        <v>0</v>
      </c>
      <c r="C10" s="90">
        <f>总表!C10</f>
        <v>0</v>
      </c>
      <c r="D10" s="90">
        <f>总表!D10</f>
        <v>0</v>
      </c>
      <c r="E10" s="90">
        <f>总表!K10</f>
        <v>0</v>
      </c>
      <c r="F10" s="90">
        <f>总表!L10</f>
        <v>0</v>
      </c>
      <c r="G10" s="90">
        <f>总表!M10</f>
        <v>0</v>
      </c>
      <c r="H10" s="90">
        <f>总表!N10</f>
        <v>0</v>
      </c>
      <c r="I10" s="90">
        <f>总表!O10</f>
        <v>0</v>
      </c>
      <c r="J10" s="90">
        <f>总表!P10</f>
        <v>0</v>
      </c>
      <c r="K10" s="90">
        <f>总表!Q10</f>
        <v>0</v>
      </c>
      <c r="L10" s="90">
        <f>总表!R10</f>
        <v>0</v>
      </c>
      <c r="M10" s="91">
        <f>总表!S10</f>
        <v>0</v>
      </c>
      <c r="N10" s="90">
        <f>总表!T10</f>
        <v>0</v>
      </c>
      <c r="O10" s="90">
        <f>总表!U10</f>
        <v>0</v>
      </c>
    </row>
    <row r="11" spans="1:15" ht="24" customHeight="1">
      <c r="A11" s="90">
        <f>总表!A11</f>
        <v>0</v>
      </c>
      <c r="B11" s="90">
        <f>总表!B11</f>
        <v>0</v>
      </c>
      <c r="C11" s="90">
        <f>总表!C11</f>
        <v>0</v>
      </c>
      <c r="D11" s="90">
        <f>总表!D11</f>
        <v>0</v>
      </c>
      <c r="E11" s="90">
        <f>总表!K11</f>
        <v>0</v>
      </c>
      <c r="F11" s="90">
        <f>总表!L11</f>
        <v>0</v>
      </c>
      <c r="G11" s="90">
        <f>总表!M11</f>
        <v>0</v>
      </c>
      <c r="H11" s="90">
        <f>总表!N11</f>
        <v>0</v>
      </c>
      <c r="I11" s="90">
        <f>总表!O11</f>
        <v>0</v>
      </c>
      <c r="J11" s="90">
        <f>总表!P11</f>
        <v>0</v>
      </c>
      <c r="K11" s="90">
        <f>总表!Q11</f>
        <v>0</v>
      </c>
      <c r="L11" s="90">
        <f>总表!R11</f>
        <v>0</v>
      </c>
      <c r="M11" s="91">
        <f>总表!S11</f>
        <v>0</v>
      </c>
      <c r="N11" s="90">
        <f>总表!T11</f>
        <v>0</v>
      </c>
      <c r="O11" s="90">
        <f>总表!U11</f>
        <v>0</v>
      </c>
    </row>
    <row r="12" spans="1:15" ht="24" customHeight="1">
      <c r="A12" s="90">
        <f>总表!A12</f>
        <v>0</v>
      </c>
      <c r="B12" s="90">
        <f>总表!B12</f>
        <v>0</v>
      </c>
      <c r="C12" s="90">
        <f>总表!C12</f>
        <v>0</v>
      </c>
      <c r="D12" s="90">
        <f>总表!D12</f>
        <v>0</v>
      </c>
      <c r="E12" s="90">
        <f>总表!K12</f>
        <v>0</v>
      </c>
      <c r="F12" s="90">
        <f>总表!L12</f>
        <v>0</v>
      </c>
      <c r="G12" s="90">
        <f>总表!M12</f>
        <v>0</v>
      </c>
      <c r="H12" s="90">
        <f>总表!N12</f>
        <v>0</v>
      </c>
      <c r="I12" s="90">
        <f>总表!O12</f>
        <v>0</v>
      </c>
      <c r="J12" s="90">
        <f>总表!P12</f>
        <v>0</v>
      </c>
      <c r="K12" s="90">
        <f>总表!Q12</f>
        <v>0</v>
      </c>
      <c r="L12" s="90">
        <f>总表!R12</f>
        <v>0</v>
      </c>
      <c r="M12" s="91">
        <f>总表!S12</f>
        <v>0</v>
      </c>
      <c r="N12" s="90">
        <f>总表!T12</f>
        <v>0</v>
      </c>
      <c r="O12" s="90">
        <f>总表!U12</f>
        <v>0</v>
      </c>
    </row>
    <row r="13" spans="1:15" ht="24" customHeight="1">
      <c r="A13" s="90">
        <f>总表!A13</f>
        <v>0</v>
      </c>
      <c r="B13" s="90">
        <f>总表!B13</f>
        <v>0</v>
      </c>
      <c r="C13" s="90">
        <f>总表!C13</f>
        <v>0</v>
      </c>
      <c r="D13" s="90">
        <f>总表!D13</f>
        <v>0</v>
      </c>
      <c r="E13" s="90">
        <f>总表!K13</f>
        <v>0</v>
      </c>
      <c r="F13" s="90">
        <f>总表!L13</f>
        <v>0</v>
      </c>
      <c r="G13" s="90">
        <f>总表!M13</f>
        <v>0</v>
      </c>
      <c r="H13" s="90">
        <f>总表!N13</f>
        <v>0</v>
      </c>
      <c r="I13" s="90">
        <f>总表!O13</f>
        <v>0</v>
      </c>
      <c r="J13" s="90">
        <f>总表!P13</f>
        <v>0</v>
      </c>
      <c r="K13" s="90">
        <f>总表!Q13</f>
        <v>0</v>
      </c>
      <c r="L13" s="90">
        <f>总表!R13</f>
        <v>0</v>
      </c>
      <c r="M13" s="91">
        <f>总表!S13</f>
        <v>0</v>
      </c>
      <c r="N13" s="90">
        <f>总表!T13</f>
        <v>0</v>
      </c>
      <c r="O13" s="90">
        <f>总表!U13</f>
        <v>0</v>
      </c>
    </row>
    <row r="14" spans="1:15" ht="24" customHeight="1">
      <c r="A14" s="90">
        <f>总表!A14</f>
        <v>0</v>
      </c>
      <c r="B14" s="90">
        <f>总表!B14</f>
        <v>0</v>
      </c>
      <c r="C14" s="90">
        <f>总表!C14</f>
        <v>0</v>
      </c>
      <c r="D14" s="90">
        <f>总表!D14</f>
        <v>0</v>
      </c>
      <c r="E14" s="90">
        <f>总表!K14</f>
        <v>0</v>
      </c>
      <c r="F14" s="90">
        <f>总表!L14</f>
        <v>0</v>
      </c>
      <c r="G14" s="90">
        <f>总表!M14</f>
        <v>0</v>
      </c>
      <c r="H14" s="90">
        <f>总表!N14</f>
        <v>0</v>
      </c>
      <c r="I14" s="90">
        <f>总表!O14</f>
        <v>0</v>
      </c>
      <c r="J14" s="90">
        <f>总表!P14</f>
        <v>0</v>
      </c>
      <c r="K14" s="90">
        <f>总表!Q14</f>
        <v>0</v>
      </c>
      <c r="L14" s="90">
        <f>总表!R14</f>
        <v>0</v>
      </c>
      <c r="M14" s="91">
        <f>总表!S14</f>
        <v>0</v>
      </c>
      <c r="N14" s="90">
        <f>总表!T14</f>
        <v>0</v>
      </c>
      <c r="O14" s="90">
        <f>总表!U14</f>
        <v>0</v>
      </c>
    </row>
    <row r="15" spans="1:15" ht="24" customHeight="1">
      <c r="A15" s="90">
        <f>总表!A15</f>
        <v>0</v>
      </c>
      <c r="B15" s="90">
        <f>总表!B15</f>
        <v>0</v>
      </c>
      <c r="C15" s="90">
        <f>总表!C15</f>
        <v>0</v>
      </c>
      <c r="D15" s="90">
        <f>总表!D15</f>
        <v>0</v>
      </c>
      <c r="E15" s="90">
        <f>总表!K15</f>
        <v>0</v>
      </c>
      <c r="F15" s="90">
        <f>总表!L15</f>
        <v>0</v>
      </c>
      <c r="G15" s="90">
        <f>总表!M15</f>
        <v>0</v>
      </c>
      <c r="H15" s="90">
        <f>总表!N15</f>
        <v>0</v>
      </c>
      <c r="I15" s="90">
        <f>总表!O15</f>
        <v>0</v>
      </c>
      <c r="J15" s="90">
        <f>总表!P15</f>
        <v>0</v>
      </c>
      <c r="K15" s="90">
        <f>总表!Q15</f>
        <v>0</v>
      </c>
      <c r="L15" s="90">
        <f>总表!R15</f>
        <v>0</v>
      </c>
      <c r="M15" s="91">
        <f>总表!S15</f>
        <v>0</v>
      </c>
      <c r="N15" s="90">
        <f>总表!T15</f>
        <v>0</v>
      </c>
      <c r="O15" s="90">
        <f>总表!U15</f>
        <v>0</v>
      </c>
    </row>
    <row r="16" spans="1:15" ht="24" customHeight="1">
      <c r="A16" s="90">
        <f>总表!A16</f>
        <v>0</v>
      </c>
      <c r="B16" s="90">
        <f>总表!B16</f>
        <v>0</v>
      </c>
      <c r="C16" s="90">
        <f>总表!C16</f>
        <v>0</v>
      </c>
      <c r="D16" s="90">
        <f>总表!D16</f>
        <v>0</v>
      </c>
      <c r="E16" s="90">
        <f>总表!K16</f>
        <v>0</v>
      </c>
      <c r="F16" s="90">
        <f>总表!L16</f>
        <v>0</v>
      </c>
      <c r="G16" s="90">
        <f>总表!M16</f>
        <v>0</v>
      </c>
      <c r="H16" s="90">
        <f>总表!N16</f>
        <v>0</v>
      </c>
      <c r="I16" s="90">
        <f>总表!O16</f>
        <v>0</v>
      </c>
      <c r="J16" s="90">
        <f>总表!P16</f>
        <v>0</v>
      </c>
      <c r="K16" s="90">
        <f>总表!Q16</f>
        <v>0</v>
      </c>
      <c r="L16" s="90">
        <f>总表!R16</f>
        <v>0</v>
      </c>
      <c r="M16" s="91">
        <f>总表!S16</f>
        <v>0</v>
      </c>
      <c r="N16" s="90">
        <f>总表!T16</f>
        <v>0</v>
      </c>
      <c r="O16" s="90">
        <f>总表!U16</f>
        <v>0</v>
      </c>
    </row>
    <row r="17" spans="1:15" ht="24" customHeight="1">
      <c r="A17" s="90">
        <f>总表!A17</f>
        <v>0</v>
      </c>
      <c r="B17" s="90">
        <f>总表!B17</f>
        <v>0</v>
      </c>
      <c r="C17" s="90">
        <f>总表!C17</f>
        <v>0</v>
      </c>
      <c r="D17" s="90">
        <f>总表!D17</f>
        <v>0</v>
      </c>
      <c r="E17" s="90">
        <f>总表!K17</f>
        <v>0</v>
      </c>
      <c r="F17" s="90">
        <f>总表!L17</f>
        <v>0</v>
      </c>
      <c r="G17" s="90">
        <f>总表!M17</f>
        <v>0</v>
      </c>
      <c r="H17" s="90">
        <f>总表!N17</f>
        <v>0</v>
      </c>
      <c r="I17" s="90">
        <f>总表!O17</f>
        <v>0</v>
      </c>
      <c r="J17" s="90">
        <f>总表!P17</f>
        <v>0</v>
      </c>
      <c r="K17" s="90">
        <f>总表!Q17</f>
        <v>0</v>
      </c>
      <c r="L17" s="90">
        <f>总表!R17</f>
        <v>0</v>
      </c>
      <c r="M17" s="91">
        <f>总表!S17</f>
        <v>0</v>
      </c>
      <c r="N17" s="90">
        <f>总表!T17</f>
        <v>0</v>
      </c>
      <c r="O17" s="90">
        <f>总表!U17</f>
        <v>0</v>
      </c>
    </row>
    <row r="18" spans="1:15" ht="24" customHeight="1">
      <c r="A18" s="90">
        <f>总表!A18</f>
        <v>0</v>
      </c>
      <c r="B18" s="90">
        <f>总表!B18</f>
        <v>0</v>
      </c>
      <c r="C18" s="90">
        <f>总表!C18</f>
        <v>0</v>
      </c>
      <c r="D18" s="90">
        <f>总表!D18</f>
        <v>0</v>
      </c>
      <c r="E18" s="90">
        <f>总表!K18</f>
        <v>0</v>
      </c>
      <c r="F18" s="90">
        <f>总表!L18</f>
        <v>0</v>
      </c>
      <c r="G18" s="90">
        <f>总表!M18</f>
        <v>0</v>
      </c>
      <c r="H18" s="90">
        <f>总表!N18</f>
        <v>0</v>
      </c>
      <c r="I18" s="90">
        <f>总表!O18</f>
        <v>0</v>
      </c>
      <c r="J18" s="90">
        <f>总表!P18</f>
        <v>0</v>
      </c>
      <c r="K18" s="90">
        <f>总表!Q18</f>
        <v>0</v>
      </c>
      <c r="L18" s="90">
        <f>总表!R18</f>
        <v>0</v>
      </c>
      <c r="M18" s="91">
        <f>总表!S18</f>
        <v>0</v>
      </c>
      <c r="N18" s="90">
        <f>总表!T18</f>
        <v>0</v>
      </c>
      <c r="O18" s="90">
        <f>总表!U18</f>
        <v>0</v>
      </c>
    </row>
    <row r="19" spans="1:15" ht="24" customHeight="1">
      <c r="A19" s="90">
        <f>总表!A19</f>
        <v>0</v>
      </c>
      <c r="B19" s="90">
        <f>总表!B19</f>
        <v>0</v>
      </c>
      <c r="C19" s="90">
        <f>总表!C19</f>
        <v>0</v>
      </c>
      <c r="D19" s="90">
        <f>总表!D19</f>
        <v>0</v>
      </c>
      <c r="E19" s="90">
        <f>总表!K19</f>
        <v>0</v>
      </c>
      <c r="F19" s="90">
        <f>总表!L19</f>
        <v>0</v>
      </c>
      <c r="G19" s="90">
        <f>总表!M19</f>
        <v>0</v>
      </c>
      <c r="H19" s="90">
        <f>总表!N19</f>
        <v>0</v>
      </c>
      <c r="I19" s="90">
        <f>总表!O19</f>
        <v>0</v>
      </c>
      <c r="J19" s="90">
        <f>总表!P19</f>
        <v>0</v>
      </c>
      <c r="K19" s="90">
        <f>总表!Q19</f>
        <v>0</v>
      </c>
      <c r="L19" s="90">
        <f>总表!R19</f>
        <v>0</v>
      </c>
      <c r="M19" s="91">
        <f>总表!S19</f>
        <v>0</v>
      </c>
      <c r="N19" s="90">
        <f>总表!T19</f>
        <v>0</v>
      </c>
      <c r="O19" s="90">
        <f>总表!U19</f>
        <v>0</v>
      </c>
    </row>
    <row r="20" spans="1:15" ht="24" customHeight="1">
      <c r="A20" s="90">
        <f>总表!A20</f>
        <v>0</v>
      </c>
      <c r="B20" s="90">
        <f>总表!B20</f>
        <v>0</v>
      </c>
      <c r="C20" s="90">
        <f>总表!C20</f>
        <v>0</v>
      </c>
      <c r="D20" s="90">
        <f>总表!D20</f>
        <v>0</v>
      </c>
      <c r="E20" s="90">
        <f>总表!K20</f>
        <v>0</v>
      </c>
      <c r="F20" s="90">
        <f>总表!L20</f>
        <v>0</v>
      </c>
      <c r="G20" s="90">
        <f>总表!M20</f>
        <v>0</v>
      </c>
      <c r="H20" s="90">
        <f>总表!N20</f>
        <v>0</v>
      </c>
      <c r="I20" s="90">
        <f>总表!O20</f>
        <v>0</v>
      </c>
      <c r="J20" s="90">
        <f>总表!P20</f>
        <v>0</v>
      </c>
      <c r="K20" s="90">
        <f>总表!Q20</f>
        <v>0</v>
      </c>
      <c r="L20" s="90">
        <f>总表!R20</f>
        <v>0</v>
      </c>
      <c r="M20" s="91">
        <f>总表!S20</f>
        <v>0</v>
      </c>
      <c r="N20" s="90">
        <f>总表!T20</f>
        <v>0</v>
      </c>
      <c r="O20" s="90">
        <f>总表!U20</f>
        <v>0</v>
      </c>
    </row>
    <row r="21" spans="1:15" ht="24" customHeight="1">
      <c r="A21" s="90">
        <f>总表!A21</f>
        <v>0</v>
      </c>
      <c r="B21" s="90">
        <f>总表!B21</f>
        <v>0</v>
      </c>
      <c r="C21" s="90">
        <f>总表!C21</f>
        <v>0</v>
      </c>
      <c r="D21" s="90">
        <f>总表!D21</f>
        <v>0</v>
      </c>
      <c r="E21" s="90">
        <f>总表!K21</f>
        <v>0</v>
      </c>
      <c r="F21" s="90">
        <f>总表!L21</f>
        <v>0</v>
      </c>
      <c r="G21" s="90">
        <f>总表!M21</f>
        <v>0</v>
      </c>
      <c r="H21" s="90">
        <f>总表!N21</f>
        <v>0</v>
      </c>
      <c r="I21" s="90">
        <f>总表!O21</f>
        <v>0</v>
      </c>
      <c r="J21" s="90">
        <f>总表!P21</f>
        <v>0</v>
      </c>
      <c r="K21" s="90">
        <f>总表!Q21</f>
        <v>0</v>
      </c>
      <c r="L21" s="90">
        <f>总表!R21</f>
        <v>0</v>
      </c>
      <c r="M21" s="91">
        <f>总表!S21</f>
        <v>0</v>
      </c>
      <c r="N21" s="90">
        <f>总表!T21</f>
        <v>0</v>
      </c>
      <c r="O21" s="90">
        <f>总表!U21</f>
        <v>0</v>
      </c>
    </row>
    <row r="22" spans="1:15" ht="24" customHeight="1">
      <c r="A22" s="90">
        <f>总表!A22</f>
        <v>0</v>
      </c>
      <c r="B22" s="90">
        <f>总表!B22</f>
        <v>0</v>
      </c>
      <c r="C22" s="90">
        <f>总表!C22</f>
        <v>0</v>
      </c>
      <c r="D22" s="90">
        <f>总表!D22</f>
        <v>0</v>
      </c>
      <c r="E22" s="90">
        <f>总表!K22</f>
        <v>0</v>
      </c>
      <c r="F22" s="90">
        <f>总表!L22</f>
        <v>0</v>
      </c>
      <c r="G22" s="90">
        <f>总表!M22</f>
        <v>0</v>
      </c>
      <c r="H22" s="90">
        <f>总表!N22</f>
        <v>0</v>
      </c>
      <c r="I22" s="90">
        <f>总表!O22</f>
        <v>0</v>
      </c>
      <c r="J22" s="90">
        <f>总表!P22</f>
        <v>0</v>
      </c>
      <c r="K22" s="90">
        <f>总表!Q22</f>
        <v>0</v>
      </c>
      <c r="L22" s="90">
        <f>总表!R22</f>
        <v>0</v>
      </c>
      <c r="M22" s="91">
        <f>总表!S22</f>
        <v>0</v>
      </c>
      <c r="N22" s="90">
        <f>总表!T22</f>
        <v>0</v>
      </c>
      <c r="O22" s="90">
        <f>总表!U22</f>
        <v>0</v>
      </c>
    </row>
    <row r="23" spans="1:15" ht="24" customHeight="1">
      <c r="A23" s="90">
        <f>总表!A23</f>
        <v>0</v>
      </c>
      <c r="B23" s="90">
        <f>总表!B23</f>
        <v>0</v>
      </c>
      <c r="C23" s="90">
        <f>总表!C23</f>
        <v>0</v>
      </c>
      <c r="D23" s="90">
        <f>总表!D23</f>
        <v>0</v>
      </c>
      <c r="E23" s="90">
        <f>总表!K23</f>
        <v>0</v>
      </c>
      <c r="F23" s="90">
        <f>总表!L23</f>
        <v>0</v>
      </c>
      <c r="G23" s="90">
        <f>总表!M23</f>
        <v>0</v>
      </c>
      <c r="H23" s="90">
        <f>总表!N23</f>
        <v>0</v>
      </c>
      <c r="I23" s="90">
        <f>总表!O23</f>
        <v>0</v>
      </c>
      <c r="J23" s="90">
        <f>总表!P23</f>
        <v>0</v>
      </c>
      <c r="K23" s="90">
        <f>总表!Q23</f>
        <v>0</v>
      </c>
      <c r="L23" s="90">
        <f>总表!R23</f>
        <v>0</v>
      </c>
      <c r="M23" s="91">
        <f>总表!S23</f>
        <v>0</v>
      </c>
      <c r="N23" s="90">
        <f>总表!T23</f>
        <v>0</v>
      </c>
      <c r="O23" s="90">
        <f>总表!U23</f>
        <v>0</v>
      </c>
    </row>
    <row r="24" spans="1:15" ht="24" customHeight="1">
      <c r="A24" s="90">
        <f>总表!A24</f>
        <v>0</v>
      </c>
      <c r="B24" s="90">
        <f>总表!B24</f>
        <v>0</v>
      </c>
      <c r="C24" s="90">
        <f>总表!C24</f>
        <v>0</v>
      </c>
      <c r="D24" s="90">
        <f>总表!D24</f>
        <v>0</v>
      </c>
      <c r="E24" s="90">
        <f>总表!K24</f>
        <v>0</v>
      </c>
      <c r="F24" s="90">
        <f>总表!L24</f>
        <v>0</v>
      </c>
      <c r="G24" s="90">
        <f>总表!M24</f>
        <v>0</v>
      </c>
      <c r="H24" s="90">
        <f>总表!N24</f>
        <v>0</v>
      </c>
      <c r="I24" s="90">
        <f>总表!O24</f>
        <v>0</v>
      </c>
      <c r="J24" s="90">
        <f>总表!P24</f>
        <v>0</v>
      </c>
      <c r="K24" s="90">
        <f>总表!Q24</f>
        <v>0</v>
      </c>
      <c r="L24" s="90">
        <f>总表!R24</f>
        <v>0</v>
      </c>
      <c r="M24" s="91">
        <f>总表!S24</f>
        <v>0</v>
      </c>
      <c r="N24" s="90">
        <f>总表!T24</f>
        <v>0</v>
      </c>
      <c r="O24" s="90">
        <f>总表!U24</f>
        <v>0</v>
      </c>
    </row>
    <row r="25" spans="1:15" ht="24" customHeight="1">
      <c r="A25" s="90">
        <f>总表!A25</f>
        <v>0</v>
      </c>
      <c r="B25" s="90">
        <f>总表!B25</f>
        <v>0</v>
      </c>
      <c r="C25" s="90">
        <f>总表!C25</f>
        <v>0</v>
      </c>
      <c r="D25" s="90">
        <f>总表!D25</f>
        <v>0</v>
      </c>
      <c r="E25" s="90">
        <f>总表!K25</f>
        <v>0</v>
      </c>
      <c r="F25" s="90">
        <f>总表!L25</f>
        <v>0</v>
      </c>
      <c r="G25" s="90">
        <f>总表!M25</f>
        <v>0</v>
      </c>
      <c r="H25" s="90">
        <f>总表!N25</f>
        <v>0</v>
      </c>
      <c r="I25" s="90">
        <f>总表!O25</f>
        <v>0</v>
      </c>
      <c r="J25" s="90">
        <f>总表!P25</f>
        <v>0</v>
      </c>
      <c r="K25" s="90">
        <f>总表!Q25</f>
        <v>0</v>
      </c>
      <c r="L25" s="90">
        <f>总表!R25</f>
        <v>0</v>
      </c>
      <c r="M25" s="91">
        <f>总表!S25</f>
        <v>0</v>
      </c>
      <c r="N25" s="90">
        <f>总表!T25</f>
        <v>0</v>
      </c>
      <c r="O25" s="90">
        <f>总表!U25</f>
        <v>0</v>
      </c>
    </row>
    <row r="26" spans="1:15" ht="24" customHeight="1">
      <c r="A26" s="90">
        <f>总表!A26</f>
        <v>0</v>
      </c>
      <c r="B26" s="90">
        <f>总表!B26</f>
        <v>0</v>
      </c>
      <c r="C26" s="90">
        <f>总表!C26</f>
        <v>0</v>
      </c>
      <c r="D26" s="90">
        <f>总表!D26</f>
        <v>0</v>
      </c>
      <c r="E26" s="90">
        <f>总表!K26</f>
        <v>0</v>
      </c>
      <c r="F26" s="90">
        <f>总表!L26</f>
        <v>0</v>
      </c>
      <c r="G26" s="90">
        <f>总表!M26</f>
        <v>0</v>
      </c>
      <c r="H26" s="90">
        <f>总表!N26</f>
        <v>0</v>
      </c>
      <c r="I26" s="90">
        <f>总表!O26</f>
        <v>0</v>
      </c>
      <c r="J26" s="90">
        <f>总表!P26</f>
        <v>0</v>
      </c>
      <c r="K26" s="90">
        <f>总表!Q26</f>
        <v>0</v>
      </c>
      <c r="L26" s="90">
        <f>总表!R26</f>
        <v>0</v>
      </c>
      <c r="M26" s="91">
        <f>总表!S26</f>
        <v>0</v>
      </c>
      <c r="N26" s="90">
        <f>总表!T26</f>
        <v>0</v>
      </c>
      <c r="O26" s="90">
        <f>总表!U26</f>
        <v>0</v>
      </c>
    </row>
    <row r="27" spans="1:15" ht="24" customHeight="1">
      <c r="A27" s="90">
        <f>总表!A27</f>
        <v>0</v>
      </c>
      <c r="B27" s="90">
        <f>总表!B27</f>
        <v>0</v>
      </c>
      <c r="C27" s="90">
        <f>总表!C27</f>
        <v>0</v>
      </c>
      <c r="D27" s="90">
        <f>总表!D27</f>
        <v>0</v>
      </c>
      <c r="E27" s="90">
        <f>总表!K27</f>
        <v>0</v>
      </c>
      <c r="F27" s="90">
        <f>总表!L27</f>
        <v>0</v>
      </c>
      <c r="G27" s="90">
        <f>总表!M27</f>
        <v>0</v>
      </c>
      <c r="H27" s="90">
        <f>总表!N27</f>
        <v>0</v>
      </c>
      <c r="I27" s="90">
        <f>总表!O27</f>
        <v>0</v>
      </c>
      <c r="J27" s="90">
        <f>总表!P27</f>
        <v>0</v>
      </c>
      <c r="K27" s="90">
        <f>总表!Q27</f>
        <v>0</v>
      </c>
      <c r="L27" s="90">
        <f>总表!R27</f>
        <v>0</v>
      </c>
      <c r="M27" s="91">
        <f>总表!S27</f>
        <v>0</v>
      </c>
      <c r="N27" s="90">
        <f>总表!T27</f>
        <v>0</v>
      </c>
      <c r="O27" s="90">
        <f>总表!U27</f>
        <v>0</v>
      </c>
    </row>
    <row r="28" spans="1:15" ht="24" customHeight="1">
      <c r="A28" s="90">
        <f>总表!A28</f>
        <v>0</v>
      </c>
      <c r="B28" s="90">
        <f>总表!B28</f>
        <v>0</v>
      </c>
      <c r="C28" s="90">
        <f>总表!C28</f>
        <v>0</v>
      </c>
      <c r="D28" s="90">
        <f>总表!D28</f>
        <v>0</v>
      </c>
      <c r="E28" s="90">
        <f>总表!K28</f>
        <v>0</v>
      </c>
      <c r="F28" s="90">
        <f>总表!L28</f>
        <v>0</v>
      </c>
      <c r="G28" s="90">
        <f>总表!M28</f>
        <v>0</v>
      </c>
      <c r="H28" s="90">
        <f>总表!N28</f>
        <v>0</v>
      </c>
      <c r="I28" s="90">
        <f>总表!O28</f>
        <v>0</v>
      </c>
      <c r="J28" s="90">
        <f>总表!P28</f>
        <v>0</v>
      </c>
      <c r="K28" s="90">
        <f>总表!Q28</f>
        <v>0</v>
      </c>
      <c r="L28" s="90">
        <f>总表!R28</f>
        <v>0</v>
      </c>
      <c r="M28" s="91">
        <f>总表!S28</f>
        <v>0</v>
      </c>
      <c r="N28" s="90">
        <f>总表!T28</f>
        <v>0</v>
      </c>
      <c r="O28" s="90">
        <f>总表!U28</f>
        <v>0</v>
      </c>
    </row>
    <row r="29" spans="1:15" ht="24" customHeight="1">
      <c r="A29" s="90">
        <f>总表!A29</f>
        <v>0</v>
      </c>
      <c r="B29" s="90">
        <f>总表!B29</f>
        <v>0</v>
      </c>
      <c r="C29" s="90">
        <f>总表!C29</f>
        <v>0</v>
      </c>
      <c r="D29" s="90">
        <f>总表!D29</f>
        <v>0</v>
      </c>
      <c r="E29" s="90">
        <f>总表!K29</f>
        <v>0</v>
      </c>
      <c r="F29" s="90">
        <f>总表!L29</f>
        <v>0</v>
      </c>
      <c r="G29" s="90">
        <f>总表!M29</f>
        <v>0</v>
      </c>
      <c r="H29" s="90">
        <f>总表!N29</f>
        <v>0</v>
      </c>
      <c r="I29" s="90">
        <f>总表!O29</f>
        <v>0</v>
      </c>
      <c r="J29" s="90">
        <f>总表!P29</f>
        <v>0</v>
      </c>
      <c r="K29" s="90">
        <f>总表!Q29</f>
        <v>0</v>
      </c>
      <c r="L29" s="90">
        <f>总表!R29</f>
        <v>0</v>
      </c>
      <c r="M29" s="91">
        <f>总表!S29</f>
        <v>0</v>
      </c>
      <c r="N29" s="90">
        <f>总表!T29</f>
        <v>0</v>
      </c>
      <c r="O29" s="90">
        <f>总表!U29</f>
        <v>0</v>
      </c>
    </row>
    <row r="30" spans="1:15" ht="24" customHeight="1">
      <c r="A30" s="90">
        <f>总表!A30</f>
        <v>0</v>
      </c>
      <c r="B30" s="90">
        <f>总表!B30</f>
        <v>0</v>
      </c>
      <c r="C30" s="90">
        <f>总表!C30</f>
        <v>0</v>
      </c>
      <c r="D30" s="90">
        <f>总表!D30</f>
        <v>0</v>
      </c>
      <c r="E30" s="90">
        <f>总表!K30</f>
        <v>0</v>
      </c>
      <c r="F30" s="90">
        <f>总表!L30</f>
        <v>0</v>
      </c>
      <c r="G30" s="90">
        <f>总表!M30</f>
        <v>0</v>
      </c>
      <c r="H30" s="90">
        <f>总表!N30</f>
        <v>0</v>
      </c>
      <c r="I30" s="90">
        <f>总表!O30</f>
        <v>0</v>
      </c>
      <c r="J30" s="90">
        <f>总表!P30</f>
        <v>0</v>
      </c>
      <c r="K30" s="90">
        <f>总表!Q30</f>
        <v>0</v>
      </c>
      <c r="L30" s="90">
        <f>总表!R30</f>
        <v>0</v>
      </c>
      <c r="M30" s="91">
        <f>总表!S30</f>
        <v>0</v>
      </c>
      <c r="N30" s="90">
        <f>总表!T30</f>
        <v>0</v>
      </c>
      <c r="O30" s="90">
        <f>总表!U30</f>
        <v>0</v>
      </c>
    </row>
    <row r="31" spans="1:15" ht="24" customHeight="1">
      <c r="A31" s="90">
        <f>总表!A31</f>
        <v>0</v>
      </c>
      <c r="B31" s="90">
        <f>总表!B31</f>
        <v>0</v>
      </c>
      <c r="C31" s="90">
        <f>总表!C31</f>
        <v>0</v>
      </c>
      <c r="D31" s="90">
        <f>总表!D31</f>
        <v>0</v>
      </c>
      <c r="E31" s="90">
        <f>总表!K31</f>
        <v>0</v>
      </c>
      <c r="F31" s="90">
        <f>总表!L31</f>
        <v>0</v>
      </c>
      <c r="G31" s="90">
        <f>总表!M31</f>
        <v>0</v>
      </c>
      <c r="H31" s="90">
        <f>总表!N31</f>
        <v>0</v>
      </c>
      <c r="I31" s="90">
        <f>总表!O31</f>
        <v>0</v>
      </c>
      <c r="J31" s="90">
        <f>总表!P31</f>
        <v>0</v>
      </c>
      <c r="K31" s="90">
        <f>总表!Q31</f>
        <v>0</v>
      </c>
      <c r="L31" s="90">
        <f>总表!R31</f>
        <v>0</v>
      </c>
      <c r="M31" s="91">
        <f>总表!S31</f>
        <v>0</v>
      </c>
      <c r="N31" s="90">
        <f>总表!T31</f>
        <v>0</v>
      </c>
      <c r="O31" s="90">
        <f>总表!U31</f>
        <v>0</v>
      </c>
    </row>
    <row r="32" spans="1:15" ht="24" customHeight="1">
      <c r="A32" s="90">
        <f>总表!A32</f>
        <v>0</v>
      </c>
      <c r="B32" s="90">
        <f>总表!B32</f>
        <v>0</v>
      </c>
      <c r="C32" s="90">
        <f>总表!C32</f>
        <v>0</v>
      </c>
      <c r="D32" s="90">
        <f>总表!D32</f>
        <v>0</v>
      </c>
      <c r="E32" s="90">
        <f>总表!K32</f>
        <v>0</v>
      </c>
      <c r="F32" s="90">
        <f>总表!L32</f>
        <v>0</v>
      </c>
      <c r="G32" s="90">
        <f>总表!M32</f>
        <v>0</v>
      </c>
      <c r="H32" s="90">
        <f>总表!N32</f>
        <v>0</v>
      </c>
      <c r="I32" s="90">
        <f>总表!O32</f>
        <v>0</v>
      </c>
      <c r="J32" s="90">
        <f>总表!P32</f>
        <v>0</v>
      </c>
      <c r="K32" s="90">
        <f>总表!Q32</f>
        <v>0</v>
      </c>
      <c r="L32" s="90">
        <f>总表!R32</f>
        <v>0</v>
      </c>
      <c r="M32" s="91">
        <f>总表!S32</f>
        <v>0</v>
      </c>
      <c r="N32" s="90">
        <f>总表!T32</f>
        <v>0</v>
      </c>
      <c r="O32" s="90">
        <f>总表!U32</f>
        <v>0</v>
      </c>
    </row>
    <row r="33" spans="1:15" ht="24" customHeight="1">
      <c r="A33" s="90">
        <f>总表!A33</f>
        <v>0</v>
      </c>
      <c r="B33" s="90">
        <f>总表!B33</f>
        <v>0</v>
      </c>
      <c r="C33" s="90">
        <f>总表!C33</f>
        <v>0</v>
      </c>
      <c r="D33" s="90">
        <f>总表!D33</f>
        <v>0</v>
      </c>
      <c r="E33" s="90">
        <f>总表!K33</f>
        <v>0</v>
      </c>
      <c r="F33" s="90">
        <f>总表!L33</f>
        <v>0</v>
      </c>
      <c r="G33" s="90">
        <f>总表!M33</f>
        <v>0</v>
      </c>
      <c r="H33" s="90">
        <f>总表!N33</f>
        <v>0</v>
      </c>
      <c r="I33" s="90">
        <f>总表!O33</f>
        <v>0</v>
      </c>
      <c r="J33" s="90">
        <f>总表!P33</f>
        <v>0</v>
      </c>
      <c r="K33" s="90">
        <f>总表!Q33</f>
        <v>0</v>
      </c>
      <c r="L33" s="90">
        <f>总表!R33</f>
        <v>0</v>
      </c>
      <c r="M33" s="91">
        <f>总表!S33</f>
        <v>0</v>
      </c>
      <c r="N33" s="90">
        <f>总表!T33</f>
        <v>0</v>
      </c>
      <c r="O33" s="90">
        <f>总表!U33</f>
        <v>0</v>
      </c>
    </row>
    <row r="34" spans="1:15" ht="24" customHeight="1">
      <c r="A34" s="90">
        <f>总表!A34</f>
        <v>0</v>
      </c>
      <c r="B34" s="90">
        <f>总表!B34</f>
        <v>0</v>
      </c>
      <c r="C34" s="90">
        <f>总表!C34</f>
        <v>0</v>
      </c>
      <c r="D34" s="90">
        <f>总表!D34</f>
        <v>0</v>
      </c>
      <c r="E34" s="90">
        <f>总表!K34</f>
        <v>0</v>
      </c>
      <c r="F34" s="90">
        <f>总表!L34</f>
        <v>0</v>
      </c>
      <c r="G34" s="90">
        <f>总表!M34</f>
        <v>0</v>
      </c>
      <c r="H34" s="90">
        <f>总表!N34</f>
        <v>0</v>
      </c>
      <c r="I34" s="90">
        <f>总表!O34</f>
        <v>0</v>
      </c>
      <c r="J34" s="90">
        <f>总表!P34</f>
        <v>0</v>
      </c>
      <c r="K34" s="90">
        <f>总表!Q34</f>
        <v>0</v>
      </c>
      <c r="L34" s="90">
        <f>总表!R34</f>
        <v>0</v>
      </c>
      <c r="M34" s="91">
        <f>总表!S34</f>
        <v>0</v>
      </c>
      <c r="N34" s="90">
        <f>总表!T34</f>
        <v>0</v>
      </c>
      <c r="O34" s="90">
        <f>总表!U34</f>
        <v>0</v>
      </c>
    </row>
    <row r="35" spans="1:15" ht="24" customHeight="1">
      <c r="A35" s="90">
        <f>总表!A35</f>
        <v>0</v>
      </c>
      <c r="B35" s="90">
        <f>总表!B35</f>
        <v>0</v>
      </c>
      <c r="C35" s="90">
        <f>总表!C35</f>
        <v>0</v>
      </c>
      <c r="D35" s="90">
        <f>总表!D35</f>
        <v>0</v>
      </c>
      <c r="E35" s="90">
        <f>总表!K35</f>
        <v>0</v>
      </c>
      <c r="F35" s="90">
        <f>总表!L35</f>
        <v>0</v>
      </c>
      <c r="G35" s="90">
        <f>总表!M35</f>
        <v>0</v>
      </c>
      <c r="H35" s="90">
        <f>总表!N35</f>
        <v>0</v>
      </c>
      <c r="I35" s="90">
        <f>总表!O35</f>
        <v>0</v>
      </c>
      <c r="J35" s="90">
        <f>总表!P35</f>
        <v>0</v>
      </c>
      <c r="K35" s="90">
        <f>总表!Q35</f>
        <v>0</v>
      </c>
      <c r="L35" s="90">
        <f>总表!R35</f>
        <v>0</v>
      </c>
      <c r="M35" s="91">
        <f>总表!S35</f>
        <v>0</v>
      </c>
      <c r="N35" s="90">
        <f>总表!T35</f>
        <v>0</v>
      </c>
      <c r="O35" s="90">
        <f>总表!U35</f>
        <v>0</v>
      </c>
    </row>
    <row r="36" spans="1:15" ht="24" customHeight="1">
      <c r="A36" s="90">
        <f>总表!A36</f>
        <v>0</v>
      </c>
      <c r="B36" s="90">
        <f>总表!B36</f>
        <v>0</v>
      </c>
      <c r="C36" s="90">
        <f>总表!C36</f>
        <v>0</v>
      </c>
      <c r="D36" s="90">
        <f>总表!D36</f>
        <v>0</v>
      </c>
      <c r="E36" s="90">
        <f>总表!K36</f>
        <v>0</v>
      </c>
      <c r="F36" s="90">
        <f>总表!L36</f>
        <v>0</v>
      </c>
      <c r="G36" s="90">
        <f>总表!M36</f>
        <v>0</v>
      </c>
      <c r="H36" s="90">
        <f>总表!N36</f>
        <v>0</v>
      </c>
      <c r="I36" s="90">
        <f>总表!O36</f>
        <v>0</v>
      </c>
      <c r="J36" s="90">
        <f>总表!P36</f>
        <v>0</v>
      </c>
      <c r="K36" s="90">
        <f>总表!Q36</f>
        <v>0</v>
      </c>
      <c r="L36" s="90">
        <f>总表!R36</f>
        <v>0</v>
      </c>
      <c r="M36" s="91">
        <f>总表!S36</f>
        <v>0</v>
      </c>
      <c r="N36" s="90">
        <f>总表!T36</f>
        <v>0</v>
      </c>
      <c r="O36" s="90">
        <f>总表!U36</f>
        <v>0</v>
      </c>
    </row>
    <row r="37" spans="1:15" ht="24" customHeight="1">
      <c r="A37" s="90">
        <f>总表!A37</f>
        <v>0</v>
      </c>
      <c r="B37" s="90">
        <f>总表!B37</f>
        <v>0</v>
      </c>
      <c r="C37" s="90">
        <f>总表!C37</f>
        <v>0</v>
      </c>
      <c r="D37" s="90">
        <f>总表!D37</f>
        <v>0</v>
      </c>
      <c r="E37" s="90">
        <f>总表!K37</f>
        <v>0</v>
      </c>
      <c r="F37" s="90">
        <f>总表!L37</f>
        <v>0</v>
      </c>
      <c r="G37" s="90">
        <f>总表!M37</f>
        <v>0</v>
      </c>
      <c r="H37" s="90">
        <f>总表!N37</f>
        <v>0</v>
      </c>
      <c r="I37" s="90">
        <f>总表!O37</f>
        <v>0</v>
      </c>
      <c r="J37" s="90">
        <f>总表!P37</f>
        <v>0</v>
      </c>
      <c r="K37" s="90">
        <f>总表!Q37</f>
        <v>0</v>
      </c>
      <c r="L37" s="90">
        <f>总表!R37</f>
        <v>0</v>
      </c>
      <c r="M37" s="91">
        <f>总表!S37</f>
        <v>0</v>
      </c>
      <c r="N37" s="90">
        <f>总表!T37</f>
        <v>0</v>
      </c>
      <c r="O37" s="90">
        <f>总表!U37</f>
        <v>0</v>
      </c>
    </row>
    <row r="38" spans="1:15" ht="24" customHeight="1">
      <c r="A38" s="90">
        <f>总表!A38</f>
        <v>0</v>
      </c>
      <c r="B38" s="90">
        <f>总表!B38</f>
        <v>0</v>
      </c>
      <c r="C38" s="90">
        <f>总表!C38</f>
        <v>0</v>
      </c>
      <c r="D38" s="90">
        <f>总表!D38</f>
        <v>0</v>
      </c>
      <c r="E38" s="90">
        <f>总表!K38</f>
        <v>0</v>
      </c>
      <c r="F38" s="90">
        <f>总表!L38</f>
        <v>0</v>
      </c>
      <c r="G38" s="90">
        <f>总表!M38</f>
        <v>0</v>
      </c>
      <c r="H38" s="90">
        <f>总表!N38</f>
        <v>0</v>
      </c>
      <c r="I38" s="90">
        <f>总表!O38</f>
        <v>0</v>
      </c>
      <c r="J38" s="90">
        <f>总表!P38</f>
        <v>0</v>
      </c>
      <c r="K38" s="90">
        <f>总表!Q38</f>
        <v>0</v>
      </c>
      <c r="L38" s="90">
        <f>总表!R38</f>
        <v>0</v>
      </c>
      <c r="M38" s="91">
        <f>总表!S38</f>
        <v>0</v>
      </c>
      <c r="N38" s="90">
        <f>总表!T38</f>
        <v>0</v>
      </c>
      <c r="O38" s="90">
        <f>总表!U38</f>
        <v>0</v>
      </c>
    </row>
    <row r="39" spans="1:15" ht="24" customHeight="1">
      <c r="A39" s="90">
        <f>总表!A39</f>
        <v>0</v>
      </c>
      <c r="B39" s="90">
        <f>总表!B39</f>
        <v>0</v>
      </c>
      <c r="C39" s="90">
        <f>总表!C39</f>
        <v>0</v>
      </c>
      <c r="D39" s="90">
        <f>总表!D39</f>
        <v>0</v>
      </c>
      <c r="E39" s="90">
        <f>总表!K39</f>
        <v>0</v>
      </c>
      <c r="F39" s="90">
        <f>总表!L39</f>
        <v>0</v>
      </c>
      <c r="G39" s="90">
        <f>总表!M39</f>
        <v>0</v>
      </c>
      <c r="H39" s="90">
        <f>总表!N39</f>
        <v>0</v>
      </c>
      <c r="I39" s="90">
        <f>总表!O39</f>
        <v>0</v>
      </c>
      <c r="J39" s="90">
        <f>总表!P39</f>
        <v>0</v>
      </c>
      <c r="K39" s="90">
        <f>总表!Q39</f>
        <v>0</v>
      </c>
      <c r="L39" s="90">
        <f>总表!R39</f>
        <v>0</v>
      </c>
      <c r="M39" s="91">
        <f>总表!S39</f>
        <v>0</v>
      </c>
      <c r="N39" s="90">
        <f>总表!T39</f>
        <v>0</v>
      </c>
      <c r="O39" s="90">
        <f>总表!U39</f>
        <v>0</v>
      </c>
    </row>
    <row r="40" spans="1:15" ht="24" customHeight="1">
      <c r="A40" s="90">
        <f>总表!A40</f>
        <v>0</v>
      </c>
      <c r="B40" s="90">
        <f>总表!B40</f>
        <v>0</v>
      </c>
      <c r="C40" s="90">
        <f>总表!C40</f>
        <v>0</v>
      </c>
      <c r="D40" s="90">
        <f>总表!D40</f>
        <v>0</v>
      </c>
      <c r="E40" s="90">
        <f>总表!K40</f>
        <v>0</v>
      </c>
      <c r="F40" s="90">
        <f>总表!L40</f>
        <v>0</v>
      </c>
      <c r="G40" s="90">
        <f>总表!M40</f>
        <v>0</v>
      </c>
      <c r="H40" s="90">
        <f>总表!N40</f>
        <v>0</v>
      </c>
      <c r="I40" s="90">
        <f>总表!O40</f>
        <v>0</v>
      </c>
      <c r="J40" s="90">
        <f>总表!P40</f>
        <v>0</v>
      </c>
      <c r="K40" s="90">
        <f>总表!Q40</f>
        <v>0</v>
      </c>
      <c r="L40" s="90">
        <f>总表!R40</f>
        <v>0</v>
      </c>
      <c r="M40" s="91">
        <f>总表!S40</f>
        <v>0</v>
      </c>
      <c r="N40" s="90">
        <f>总表!T40</f>
        <v>0</v>
      </c>
      <c r="O40" s="90">
        <f>总表!U40</f>
        <v>0</v>
      </c>
    </row>
    <row r="41" spans="1:15" ht="24" customHeight="1">
      <c r="A41" s="90">
        <f>总表!A41</f>
        <v>0</v>
      </c>
      <c r="B41" s="90">
        <f>总表!B41</f>
        <v>0</v>
      </c>
      <c r="C41" s="90">
        <f>总表!C41</f>
        <v>0</v>
      </c>
      <c r="D41" s="90">
        <f>总表!D41</f>
        <v>0</v>
      </c>
      <c r="E41" s="90">
        <f>总表!K41</f>
        <v>0</v>
      </c>
      <c r="F41" s="90">
        <f>总表!L41</f>
        <v>0</v>
      </c>
      <c r="G41" s="90">
        <f>总表!M41</f>
        <v>0</v>
      </c>
      <c r="H41" s="90">
        <f>总表!N41</f>
        <v>0</v>
      </c>
      <c r="I41" s="90">
        <f>总表!O41</f>
        <v>0</v>
      </c>
      <c r="J41" s="90">
        <f>总表!P41</f>
        <v>0</v>
      </c>
      <c r="K41" s="90">
        <f>总表!Q41</f>
        <v>0</v>
      </c>
      <c r="L41" s="90">
        <f>总表!R41</f>
        <v>0</v>
      </c>
      <c r="M41" s="91">
        <f>总表!S41</f>
        <v>0</v>
      </c>
      <c r="N41" s="90">
        <f>总表!T41</f>
        <v>0</v>
      </c>
      <c r="O41" s="90">
        <f>总表!U41</f>
        <v>0</v>
      </c>
    </row>
    <row r="42" spans="1:15" ht="24" customHeight="1">
      <c r="A42" s="90">
        <f>总表!A42</f>
        <v>0</v>
      </c>
      <c r="B42" s="90">
        <f>总表!B42</f>
        <v>0</v>
      </c>
      <c r="C42" s="90">
        <f>总表!C42</f>
        <v>0</v>
      </c>
      <c r="D42" s="90">
        <f>总表!D42</f>
        <v>0</v>
      </c>
      <c r="E42" s="90">
        <f>总表!K42</f>
        <v>0</v>
      </c>
      <c r="F42" s="90">
        <f>总表!L42</f>
        <v>0</v>
      </c>
      <c r="G42" s="90">
        <f>总表!M42</f>
        <v>0</v>
      </c>
      <c r="H42" s="90">
        <f>总表!N42</f>
        <v>0</v>
      </c>
      <c r="I42" s="90">
        <f>总表!O42</f>
        <v>0</v>
      </c>
      <c r="J42" s="90">
        <f>总表!P42</f>
        <v>0</v>
      </c>
      <c r="K42" s="90">
        <f>总表!Q42</f>
        <v>0</v>
      </c>
      <c r="L42" s="90">
        <f>总表!R42</f>
        <v>0</v>
      </c>
      <c r="M42" s="91">
        <f>总表!S42</f>
        <v>0</v>
      </c>
      <c r="N42" s="90">
        <f>总表!T42</f>
        <v>0</v>
      </c>
      <c r="O42" s="90">
        <f>总表!U42</f>
        <v>0</v>
      </c>
    </row>
    <row r="43" spans="1:15" ht="24" customHeight="1">
      <c r="A43" s="90">
        <f>总表!A43</f>
        <v>0</v>
      </c>
      <c r="B43" s="90">
        <f>总表!B43</f>
        <v>0</v>
      </c>
      <c r="C43" s="90">
        <f>总表!C43</f>
        <v>0</v>
      </c>
      <c r="D43" s="90">
        <f>总表!D43</f>
        <v>0</v>
      </c>
      <c r="E43" s="90">
        <f>总表!K43</f>
        <v>0</v>
      </c>
      <c r="F43" s="90">
        <f>总表!L43</f>
        <v>0</v>
      </c>
      <c r="G43" s="90">
        <f>总表!M43</f>
        <v>0</v>
      </c>
      <c r="H43" s="90">
        <f>总表!N43</f>
        <v>0</v>
      </c>
      <c r="I43" s="90">
        <f>总表!O43</f>
        <v>0</v>
      </c>
      <c r="J43" s="90">
        <f>总表!P43</f>
        <v>0</v>
      </c>
      <c r="K43" s="90">
        <f>总表!Q43</f>
        <v>0</v>
      </c>
      <c r="L43" s="90">
        <f>总表!R43</f>
        <v>0</v>
      </c>
      <c r="M43" s="91">
        <f>总表!S43</f>
        <v>0</v>
      </c>
      <c r="N43" s="90">
        <f>总表!T43</f>
        <v>0</v>
      </c>
      <c r="O43" s="90">
        <f>总表!U43</f>
        <v>0</v>
      </c>
    </row>
    <row r="44" spans="1:15" ht="24" customHeight="1">
      <c r="A44" s="90">
        <f>总表!A44</f>
        <v>0</v>
      </c>
      <c r="B44" s="90">
        <f>总表!B44</f>
        <v>0</v>
      </c>
      <c r="C44" s="90">
        <f>总表!C44</f>
        <v>0</v>
      </c>
      <c r="D44" s="90">
        <f>总表!D44</f>
        <v>0</v>
      </c>
      <c r="E44" s="90">
        <f>总表!K44</f>
        <v>0</v>
      </c>
      <c r="F44" s="90">
        <f>总表!L44</f>
        <v>0</v>
      </c>
      <c r="G44" s="90">
        <f>总表!M44</f>
        <v>0</v>
      </c>
      <c r="H44" s="90">
        <f>总表!N44</f>
        <v>0</v>
      </c>
      <c r="I44" s="90">
        <f>总表!O44</f>
        <v>0</v>
      </c>
      <c r="J44" s="90">
        <f>总表!P44</f>
        <v>0</v>
      </c>
      <c r="K44" s="90">
        <f>总表!Q44</f>
        <v>0</v>
      </c>
      <c r="L44" s="90">
        <f>总表!R44</f>
        <v>0</v>
      </c>
      <c r="M44" s="91">
        <f>总表!S44</f>
        <v>0</v>
      </c>
      <c r="N44" s="90">
        <f>总表!T44</f>
        <v>0</v>
      </c>
      <c r="O44" s="90">
        <f>总表!U44</f>
        <v>0</v>
      </c>
    </row>
    <row r="45" spans="1:15" ht="24" customHeight="1">
      <c r="A45" s="90">
        <f>总表!A45</f>
        <v>0</v>
      </c>
      <c r="B45" s="90">
        <f>总表!B45</f>
        <v>0</v>
      </c>
      <c r="C45" s="90">
        <f>总表!C45</f>
        <v>0</v>
      </c>
      <c r="D45" s="90">
        <f>总表!D45</f>
        <v>0</v>
      </c>
      <c r="E45" s="90">
        <f>总表!K45</f>
        <v>0</v>
      </c>
      <c r="F45" s="90">
        <f>总表!L45</f>
        <v>0</v>
      </c>
      <c r="G45" s="90">
        <f>总表!M45</f>
        <v>0</v>
      </c>
      <c r="H45" s="90">
        <f>总表!N45</f>
        <v>0</v>
      </c>
      <c r="I45" s="90">
        <f>总表!O45</f>
        <v>0</v>
      </c>
      <c r="J45" s="90">
        <f>总表!P45</f>
        <v>0</v>
      </c>
      <c r="K45" s="90">
        <f>总表!Q45</f>
        <v>0</v>
      </c>
      <c r="L45" s="90">
        <f>总表!R45</f>
        <v>0</v>
      </c>
      <c r="M45" s="91">
        <f>总表!S45</f>
        <v>0</v>
      </c>
      <c r="N45" s="90">
        <f>总表!T45</f>
        <v>0</v>
      </c>
      <c r="O45" s="90">
        <f>总表!U45</f>
        <v>0</v>
      </c>
    </row>
    <row r="46" spans="1:15" ht="24" customHeight="1">
      <c r="A46" s="90">
        <f>总表!A46</f>
        <v>0</v>
      </c>
      <c r="B46" s="90">
        <f>总表!B46</f>
        <v>0</v>
      </c>
      <c r="C46" s="90">
        <f>总表!C46</f>
        <v>0</v>
      </c>
      <c r="D46" s="90">
        <f>总表!D46</f>
        <v>0</v>
      </c>
      <c r="E46" s="90">
        <f>总表!K46</f>
        <v>0</v>
      </c>
      <c r="F46" s="90">
        <f>总表!L46</f>
        <v>0</v>
      </c>
      <c r="G46" s="90">
        <f>总表!M46</f>
        <v>0</v>
      </c>
      <c r="H46" s="90">
        <f>总表!N46</f>
        <v>0</v>
      </c>
      <c r="I46" s="90">
        <f>总表!O46</f>
        <v>0</v>
      </c>
      <c r="J46" s="90">
        <f>总表!P46</f>
        <v>0</v>
      </c>
      <c r="K46" s="90">
        <f>总表!Q46</f>
        <v>0</v>
      </c>
      <c r="L46" s="90">
        <f>总表!R46</f>
        <v>0</v>
      </c>
      <c r="M46" s="91">
        <f>总表!S46</f>
        <v>0</v>
      </c>
      <c r="N46" s="90">
        <f>总表!T46</f>
        <v>0</v>
      </c>
      <c r="O46" s="90">
        <f>总表!U46</f>
        <v>0</v>
      </c>
    </row>
    <row r="47" spans="1:15" ht="24" customHeight="1">
      <c r="A47" s="90">
        <f>总表!A47</f>
        <v>0</v>
      </c>
      <c r="B47" s="90">
        <f>总表!B47</f>
        <v>0</v>
      </c>
      <c r="C47" s="90">
        <f>总表!C47</f>
        <v>0</v>
      </c>
      <c r="D47" s="90">
        <f>总表!D47</f>
        <v>0</v>
      </c>
      <c r="E47" s="90">
        <f>总表!K47</f>
        <v>0</v>
      </c>
      <c r="F47" s="90">
        <f>总表!L47</f>
        <v>0</v>
      </c>
      <c r="G47" s="90">
        <f>总表!M47</f>
        <v>0</v>
      </c>
      <c r="H47" s="90">
        <f>总表!N47</f>
        <v>0</v>
      </c>
      <c r="I47" s="90">
        <f>总表!O47</f>
        <v>0</v>
      </c>
      <c r="J47" s="90">
        <f>总表!P47</f>
        <v>0</v>
      </c>
      <c r="K47" s="90">
        <f>总表!Q47</f>
        <v>0</v>
      </c>
      <c r="L47" s="90">
        <f>总表!R47</f>
        <v>0</v>
      </c>
      <c r="M47" s="91">
        <f>总表!S47</f>
        <v>0</v>
      </c>
      <c r="N47" s="90">
        <f>总表!T47</f>
        <v>0</v>
      </c>
      <c r="O47" s="90">
        <f>总表!U47</f>
        <v>0</v>
      </c>
    </row>
    <row r="48" spans="1:15" ht="24" customHeight="1">
      <c r="A48" s="90">
        <f>总表!A48</f>
        <v>0</v>
      </c>
      <c r="B48" s="90">
        <f>总表!B48</f>
        <v>0</v>
      </c>
      <c r="C48" s="90">
        <f>总表!C48</f>
        <v>0</v>
      </c>
      <c r="D48" s="90">
        <f>总表!D48</f>
        <v>0</v>
      </c>
      <c r="E48" s="90">
        <f>总表!K48</f>
        <v>0</v>
      </c>
      <c r="F48" s="90">
        <f>总表!L48</f>
        <v>0</v>
      </c>
      <c r="G48" s="90">
        <f>总表!M48</f>
        <v>0</v>
      </c>
      <c r="H48" s="90">
        <f>总表!N48</f>
        <v>0</v>
      </c>
      <c r="I48" s="90">
        <f>总表!O48</f>
        <v>0</v>
      </c>
      <c r="J48" s="90">
        <f>总表!P48</f>
        <v>0</v>
      </c>
      <c r="K48" s="90">
        <f>总表!Q48</f>
        <v>0</v>
      </c>
      <c r="L48" s="90">
        <f>总表!R48</f>
        <v>0</v>
      </c>
      <c r="M48" s="91">
        <f>总表!S48</f>
        <v>0</v>
      </c>
      <c r="N48" s="90">
        <f>总表!T48</f>
        <v>0</v>
      </c>
      <c r="O48" s="90">
        <f>总表!U48</f>
        <v>0</v>
      </c>
    </row>
    <row r="49" spans="1:15" ht="24" customHeight="1">
      <c r="A49" s="90">
        <f>总表!A49</f>
        <v>0</v>
      </c>
      <c r="B49" s="90">
        <f>总表!B49</f>
        <v>0</v>
      </c>
      <c r="C49" s="90">
        <f>总表!C49</f>
        <v>0</v>
      </c>
      <c r="D49" s="90">
        <f>总表!D49</f>
        <v>0</v>
      </c>
      <c r="E49" s="90">
        <f>总表!K49</f>
        <v>0</v>
      </c>
      <c r="F49" s="90">
        <f>总表!L49</f>
        <v>0</v>
      </c>
      <c r="G49" s="90">
        <f>总表!M49</f>
        <v>0</v>
      </c>
      <c r="H49" s="90">
        <f>总表!N49</f>
        <v>0</v>
      </c>
      <c r="I49" s="90">
        <f>总表!O49</f>
        <v>0</v>
      </c>
      <c r="J49" s="90">
        <f>总表!P49</f>
        <v>0</v>
      </c>
      <c r="K49" s="90">
        <f>总表!Q49</f>
        <v>0</v>
      </c>
      <c r="L49" s="90">
        <f>总表!R49</f>
        <v>0</v>
      </c>
      <c r="M49" s="91">
        <f>总表!S49</f>
        <v>0</v>
      </c>
      <c r="N49" s="90">
        <f>总表!T49</f>
        <v>0</v>
      </c>
      <c r="O49" s="90">
        <f>总表!U49</f>
        <v>0</v>
      </c>
    </row>
    <row r="50" spans="1:15" ht="24" customHeight="1">
      <c r="A50" s="90">
        <f>总表!A50</f>
        <v>0</v>
      </c>
      <c r="B50" s="90">
        <f>总表!B50</f>
        <v>0</v>
      </c>
      <c r="C50" s="90">
        <f>总表!C50</f>
        <v>0</v>
      </c>
      <c r="D50" s="90">
        <f>总表!D50</f>
        <v>0</v>
      </c>
      <c r="E50" s="90">
        <f>总表!K50</f>
        <v>0</v>
      </c>
      <c r="F50" s="90">
        <f>总表!L50</f>
        <v>0</v>
      </c>
      <c r="G50" s="90">
        <f>总表!M50</f>
        <v>0</v>
      </c>
      <c r="H50" s="90">
        <f>总表!N50</f>
        <v>0</v>
      </c>
      <c r="I50" s="90">
        <f>总表!O50</f>
        <v>0</v>
      </c>
      <c r="J50" s="90">
        <f>总表!P50</f>
        <v>0</v>
      </c>
      <c r="K50" s="90">
        <f>总表!Q50</f>
        <v>0</v>
      </c>
      <c r="L50" s="90">
        <f>总表!R50</f>
        <v>0</v>
      </c>
      <c r="M50" s="91">
        <f>总表!S50</f>
        <v>0</v>
      </c>
      <c r="N50" s="90">
        <f>总表!T50</f>
        <v>0</v>
      </c>
      <c r="O50" s="90">
        <f>总表!U50</f>
        <v>0</v>
      </c>
    </row>
    <row r="51" spans="1:15" ht="24" customHeight="1">
      <c r="A51" s="90">
        <f>总表!A51</f>
        <v>0</v>
      </c>
      <c r="B51" s="90">
        <f>总表!B51</f>
        <v>0</v>
      </c>
      <c r="C51" s="90">
        <f>总表!C51</f>
        <v>0</v>
      </c>
      <c r="D51" s="90">
        <f>总表!D51</f>
        <v>0</v>
      </c>
      <c r="E51" s="90">
        <f>总表!K51</f>
        <v>0</v>
      </c>
      <c r="F51" s="90">
        <f>总表!L51</f>
        <v>0</v>
      </c>
      <c r="G51" s="90">
        <f>总表!M51</f>
        <v>0</v>
      </c>
      <c r="H51" s="90">
        <f>总表!N51</f>
        <v>0</v>
      </c>
      <c r="I51" s="90">
        <f>总表!O51</f>
        <v>0</v>
      </c>
      <c r="J51" s="90">
        <f>总表!P51</f>
        <v>0</v>
      </c>
      <c r="K51" s="90">
        <f>总表!Q51</f>
        <v>0</v>
      </c>
      <c r="L51" s="90">
        <f>总表!R51</f>
        <v>0</v>
      </c>
      <c r="M51" s="91">
        <f>总表!S51</f>
        <v>0</v>
      </c>
      <c r="N51" s="90">
        <f>总表!T51</f>
        <v>0</v>
      </c>
      <c r="O51" s="90">
        <f>总表!U51</f>
        <v>0</v>
      </c>
    </row>
    <row r="52" spans="1:15" ht="24" customHeight="1">
      <c r="A52" s="90">
        <f>总表!A52</f>
        <v>0</v>
      </c>
      <c r="B52" s="90">
        <f>总表!B52</f>
        <v>0</v>
      </c>
      <c r="C52" s="90">
        <f>总表!C52</f>
        <v>0</v>
      </c>
      <c r="D52" s="90">
        <f>总表!D52</f>
        <v>0</v>
      </c>
      <c r="E52" s="90">
        <f>总表!K52</f>
        <v>0</v>
      </c>
      <c r="F52" s="90">
        <f>总表!L52</f>
        <v>0</v>
      </c>
      <c r="G52" s="90">
        <f>总表!M52</f>
        <v>0</v>
      </c>
      <c r="H52" s="90">
        <f>总表!N52</f>
        <v>0</v>
      </c>
      <c r="I52" s="90">
        <f>总表!O52</f>
        <v>0</v>
      </c>
      <c r="J52" s="90">
        <f>总表!P52</f>
        <v>0</v>
      </c>
      <c r="K52" s="90">
        <f>总表!Q52</f>
        <v>0</v>
      </c>
      <c r="L52" s="90">
        <f>总表!R52</f>
        <v>0</v>
      </c>
      <c r="M52" s="91">
        <f>总表!S52</f>
        <v>0</v>
      </c>
      <c r="N52" s="90">
        <f>总表!T52</f>
        <v>0</v>
      </c>
      <c r="O52" s="90">
        <f>总表!U52</f>
        <v>0</v>
      </c>
    </row>
    <row r="53" spans="1:15" ht="24" customHeight="1">
      <c r="A53" s="90">
        <f>总表!A53</f>
        <v>0</v>
      </c>
      <c r="B53" s="90">
        <f>总表!B53</f>
        <v>0</v>
      </c>
      <c r="C53" s="90">
        <f>总表!C53</f>
        <v>0</v>
      </c>
      <c r="D53" s="90">
        <f>总表!D53</f>
        <v>0</v>
      </c>
      <c r="E53" s="90">
        <f>总表!K53</f>
        <v>0</v>
      </c>
      <c r="F53" s="90">
        <f>总表!L53</f>
        <v>0</v>
      </c>
      <c r="G53" s="90">
        <f>总表!M53</f>
        <v>0</v>
      </c>
      <c r="H53" s="90">
        <f>总表!N53</f>
        <v>0</v>
      </c>
      <c r="I53" s="90">
        <f>总表!O53</f>
        <v>0</v>
      </c>
      <c r="J53" s="90">
        <f>总表!P53</f>
        <v>0</v>
      </c>
      <c r="K53" s="90">
        <f>总表!Q53</f>
        <v>0</v>
      </c>
      <c r="L53" s="90">
        <f>总表!R53</f>
        <v>0</v>
      </c>
      <c r="M53" s="91">
        <f>总表!S53</f>
        <v>0</v>
      </c>
      <c r="N53" s="90">
        <f>总表!T53</f>
        <v>0</v>
      </c>
      <c r="O53" s="90">
        <f>总表!U53</f>
        <v>0</v>
      </c>
    </row>
    <row r="54" spans="1:15" ht="24" customHeight="1">
      <c r="A54" s="90">
        <f>总表!A54</f>
        <v>0</v>
      </c>
      <c r="B54" s="90">
        <f>总表!B54</f>
        <v>0</v>
      </c>
      <c r="C54" s="90">
        <f>总表!C54</f>
        <v>0</v>
      </c>
      <c r="D54" s="90">
        <f>总表!D54</f>
        <v>0</v>
      </c>
      <c r="E54" s="90">
        <f>总表!K54</f>
        <v>0</v>
      </c>
      <c r="F54" s="90">
        <f>总表!L54</f>
        <v>0</v>
      </c>
      <c r="G54" s="90">
        <f>总表!M54</f>
        <v>0</v>
      </c>
      <c r="H54" s="90">
        <f>总表!N54</f>
        <v>0</v>
      </c>
      <c r="I54" s="90">
        <f>总表!O54</f>
        <v>0</v>
      </c>
      <c r="J54" s="90">
        <f>总表!P54</f>
        <v>0</v>
      </c>
      <c r="K54" s="90">
        <f>总表!Q54</f>
        <v>0</v>
      </c>
      <c r="L54" s="90">
        <f>总表!R54</f>
        <v>0</v>
      </c>
      <c r="M54" s="91">
        <f>总表!S54</f>
        <v>0</v>
      </c>
      <c r="N54" s="90">
        <f>总表!T54</f>
        <v>0</v>
      </c>
      <c r="O54" s="90">
        <f>总表!U54</f>
        <v>0</v>
      </c>
    </row>
    <row r="55" spans="1:15" ht="24" customHeight="1">
      <c r="A55" s="90">
        <f>总表!A55</f>
        <v>0</v>
      </c>
      <c r="B55" s="90">
        <f>总表!B55</f>
        <v>0</v>
      </c>
      <c r="C55" s="90">
        <f>总表!C55</f>
        <v>0</v>
      </c>
      <c r="D55" s="90">
        <f>总表!D55</f>
        <v>0</v>
      </c>
      <c r="E55" s="90">
        <f>总表!K55</f>
        <v>0</v>
      </c>
      <c r="F55" s="90">
        <f>总表!L55</f>
        <v>0</v>
      </c>
      <c r="G55" s="90">
        <f>总表!M55</f>
        <v>0</v>
      </c>
      <c r="H55" s="90">
        <f>总表!N55</f>
        <v>0</v>
      </c>
      <c r="I55" s="90">
        <f>总表!O55</f>
        <v>0</v>
      </c>
      <c r="J55" s="90">
        <f>总表!P55</f>
        <v>0</v>
      </c>
      <c r="K55" s="90">
        <f>总表!Q55</f>
        <v>0</v>
      </c>
      <c r="L55" s="90">
        <f>总表!R55</f>
        <v>0</v>
      </c>
      <c r="M55" s="91">
        <f>总表!S55</f>
        <v>0</v>
      </c>
      <c r="N55" s="90">
        <f>总表!T55</f>
        <v>0</v>
      </c>
      <c r="O55" s="90">
        <f>总表!U55</f>
        <v>0</v>
      </c>
    </row>
    <row r="56" spans="1:15" ht="24" customHeight="1">
      <c r="A56" s="90">
        <f>总表!A56</f>
        <v>0</v>
      </c>
      <c r="B56" s="90">
        <f>总表!B56</f>
        <v>0</v>
      </c>
      <c r="C56" s="90">
        <f>总表!C56</f>
        <v>0</v>
      </c>
      <c r="D56" s="90">
        <f>总表!D56</f>
        <v>0</v>
      </c>
      <c r="E56" s="90">
        <f>总表!K56</f>
        <v>0</v>
      </c>
      <c r="F56" s="90">
        <f>总表!L56</f>
        <v>0</v>
      </c>
      <c r="G56" s="90">
        <f>总表!M56</f>
        <v>0</v>
      </c>
      <c r="H56" s="90">
        <f>总表!N56</f>
        <v>0</v>
      </c>
      <c r="I56" s="90">
        <f>总表!O56</f>
        <v>0</v>
      </c>
      <c r="J56" s="90">
        <f>总表!P56</f>
        <v>0</v>
      </c>
      <c r="K56" s="90">
        <f>总表!Q56</f>
        <v>0</v>
      </c>
      <c r="L56" s="90">
        <f>总表!R56</f>
        <v>0</v>
      </c>
      <c r="M56" s="91">
        <f>总表!S56</f>
        <v>0</v>
      </c>
      <c r="N56" s="90">
        <f>总表!T56</f>
        <v>0</v>
      </c>
      <c r="O56" s="90">
        <f>总表!U56</f>
        <v>0</v>
      </c>
    </row>
    <row r="57" spans="1:15" ht="24" customHeight="1">
      <c r="A57" s="90">
        <f>总表!A57</f>
        <v>0</v>
      </c>
      <c r="B57" s="90">
        <f>总表!B57</f>
        <v>0</v>
      </c>
      <c r="C57" s="90">
        <f>总表!C57</f>
        <v>0</v>
      </c>
      <c r="D57" s="90">
        <f>总表!D57</f>
        <v>0</v>
      </c>
      <c r="E57" s="90">
        <f>总表!K57</f>
        <v>0</v>
      </c>
      <c r="F57" s="90">
        <f>总表!L57</f>
        <v>0</v>
      </c>
      <c r="G57" s="90">
        <f>总表!M57</f>
        <v>0</v>
      </c>
      <c r="H57" s="90">
        <f>总表!N57</f>
        <v>0</v>
      </c>
      <c r="I57" s="90">
        <f>总表!O57</f>
        <v>0</v>
      </c>
      <c r="J57" s="90">
        <f>总表!P57</f>
        <v>0</v>
      </c>
      <c r="K57" s="90">
        <f>总表!Q57</f>
        <v>0</v>
      </c>
      <c r="L57" s="90">
        <f>总表!R57</f>
        <v>0</v>
      </c>
      <c r="M57" s="91">
        <f>总表!S57</f>
        <v>0</v>
      </c>
      <c r="N57" s="90">
        <f>总表!T57</f>
        <v>0</v>
      </c>
      <c r="O57" s="90">
        <f>总表!U57</f>
        <v>0</v>
      </c>
    </row>
    <row r="58" spans="1:15" ht="24" customHeight="1">
      <c r="A58" s="90">
        <f>总表!A58</f>
        <v>0</v>
      </c>
      <c r="B58" s="90">
        <f>总表!B58</f>
        <v>0</v>
      </c>
      <c r="C58" s="90">
        <f>总表!C58</f>
        <v>0</v>
      </c>
      <c r="D58" s="90">
        <f>总表!D58</f>
        <v>0</v>
      </c>
      <c r="E58" s="90">
        <f>总表!K58</f>
        <v>0</v>
      </c>
      <c r="F58" s="90">
        <f>总表!L58</f>
        <v>0</v>
      </c>
      <c r="G58" s="90">
        <f>总表!M58</f>
        <v>0</v>
      </c>
      <c r="H58" s="90">
        <f>总表!N58</f>
        <v>0</v>
      </c>
      <c r="I58" s="90">
        <f>总表!O58</f>
        <v>0</v>
      </c>
      <c r="J58" s="90">
        <f>总表!P58</f>
        <v>0</v>
      </c>
      <c r="K58" s="90">
        <f>总表!Q58</f>
        <v>0</v>
      </c>
      <c r="L58" s="90">
        <f>总表!R58</f>
        <v>0</v>
      </c>
      <c r="M58" s="91">
        <f>总表!S58</f>
        <v>0</v>
      </c>
      <c r="N58" s="90">
        <f>总表!T58</f>
        <v>0</v>
      </c>
      <c r="O58" s="90">
        <f>总表!U58</f>
        <v>0</v>
      </c>
    </row>
    <row r="59" spans="1:15" ht="24" customHeight="1">
      <c r="A59" s="90">
        <f>总表!A59</f>
        <v>0</v>
      </c>
      <c r="B59" s="90">
        <f>总表!B59</f>
        <v>0</v>
      </c>
      <c r="C59" s="90">
        <f>总表!C59</f>
        <v>0</v>
      </c>
      <c r="D59" s="90">
        <f>总表!D59</f>
        <v>0</v>
      </c>
      <c r="E59" s="90">
        <f>总表!K59</f>
        <v>0</v>
      </c>
      <c r="F59" s="90">
        <f>总表!L59</f>
        <v>0</v>
      </c>
      <c r="G59" s="90">
        <f>总表!M59</f>
        <v>0</v>
      </c>
      <c r="H59" s="90">
        <f>总表!N59</f>
        <v>0</v>
      </c>
      <c r="I59" s="90">
        <f>总表!O59</f>
        <v>0</v>
      </c>
      <c r="J59" s="90">
        <f>总表!P59</f>
        <v>0</v>
      </c>
      <c r="K59" s="90">
        <f>总表!Q59</f>
        <v>0</v>
      </c>
      <c r="L59" s="90">
        <f>总表!R59</f>
        <v>0</v>
      </c>
      <c r="M59" s="91">
        <f>总表!S59</f>
        <v>0</v>
      </c>
      <c r="N59" s="90">
        <f>总表!T59</f>
        <v>0</v>
      </c>
      <c r="O59" s="90">
        <f>总表!U59</f>
        <v>0</v>
      </c>
    </row>
    <row r="60" spans="1:15" ht="24" customHeight="1">
      <c r="A60" s="90">
        <f>总表!A60</f>
        <v>0</v>
      </c>
      <c r="B60" s="90">
        <f>总表!B60</f>
        <v>0</v>
      </c>
      <c r="C60" s="90">
        <f>总表!C60</f>
        <v>0</v>
      </c>
      <c r="D60" s="90">
        <f>总表!D60</f>
        <v>0</v>
      </c>
      <c r="E60" s="90">
        <f>总表!K60</f>
        <v>0</v>
      </c>
      <c r="F60" s="90">
        <f>总表!L60</f>
        <v>0</v>
      </c>
      <c r="G60" s="90">
        <f>总表!M60</f>
        <v>0</v>
      </c>
      <c r="H60" s="90">
        <f>总表!N60</f>
        <v>0</v>
      </c>
      <c r="I60" s="90">
        <f>总表!O60</f>
        <v>0</v>
      </c>
      <c r="J60" s="90">
        <f>总表!P60</f>
        <v>0</v>
      </c>
      <c r="K60" s="90">
        <f>总表!Q60</f>
        <v>0</v>
      </c>
      <c r="L60" s="90">
        <f>总表!R60</f>
        <v>0</v>
      </c>
      <c r="M60" s="91">
        <f>总表!S60</f>
        <v>0</v>
      </c>
      <c r="N60" s="90">
        <f>总表!T60</f>
        <v>0</v>
      </c>
      <c r="O60" s="90">
        <f>总表!U60</f>
        <v>0</v>
      </c>
    </row>
    <row r="61" spans="1:15" ht="24" customHeight="1">
      <c r="A61" s="90">
        <f>总表!A61</f>
        <v>0</v>
      </c>
      <c r="B61" s="90">
        <f>总表!B61</f>
        <v>0</v>
      </c>
      <c r="C61" s="90">
        <f>总表!C61</f>
        <v>0</v>
      </c>
      <c r="D61" s="90">
        <f>总表!D61</f>
        <v>0</v>
      </c>
      <c r="E61" s="90">
        <f>总表!K61</f>
        <v>0</v>
      </c>
      <c r="F61" s="90">
        <f>总表!L61</f>
        <v>0</v>
      </c>
      <c r="G61" s="90">
        <f>总表!M61</f>
        <v>0</v>
      </c>
      <c r="H61" s="90">
        <f>总表!N61</f>
        <v>0</v>
      </c>
      <c r="I61" s="90">
        <f>总表!O61</f>
        <v>0</v>
      </c>
      <c r="J61" s="90">
        <f>总表!P61</f>
        <v>0</v>
      </c>
      <c r="K61" s="90">
        <f>总表!Q61</f>
        <v>0</v>
      </c>
      <c r="L61" s="90">
        <f>总表!R61</f>
        <v>0</v>
      </c>
      <c r="M61" s="91">
        <f>总表!S61</f>
        <v>0</v>
      </c>
      <c r="N61" s="90">
        <f>总表!T61</f>
        <v>0</v>
      </c>
      <c r="O61" s="90">
        <f>总表!U61</f>
        <v>0</v>
      </c>
    </row>
    <row r="62" spans="1:15" ht="24" customHeight="1">
      <c r="A62" s="90">
        <f>总表!A62</f>
        <v>0</v>
      </c>
      <c r="B62" s="90">
        <f>总表!B62</f>
        <v>0</v>
      </c>
      <c r="C62" s="90">
        <f>总表!C62</f>
        <v>0</v>
      </c>
      <c r="D62" s="90">
        <f>总表!D62</f>
        <v>0</v>
      </c>
      <c r="E62" s="90">
        <f>总表!K62</f>
        <v>0</v>
      </c>
      <c r="F62" s="90">
        <f>总表!L62</f>
        <v>0</v>
      </c>
      <c r="G62" s="90">
        <f>总表!M62</f>
        <v>0</v>
      </c>
      <c r="H62" s="90">
        <f>总表!N62</f>
        <v>0</v>
      </c>
      <c r="I62" s="90">
        <f>总表!O62</f>
        <v>0</v>
      </c>
      <c r="J62" s="90">
        <f>总表!P62</f>
        <v>0</v>
      </c>
      <c r="K62" s="90">
        <f>总表!Q62</f>
        <v>0</v>
      </c>
      <c r="L62" s="90">
        <f>总表!R62</f>
        <v>0</v>
      </c>
      <c r="M62" s="91">
        <f>总表!S62</f>
        <v>0</v>
      </c>
      <c r="N62" s="90">
        <f>总表!M62</f>
        <v>0</v>
      </c>
      <c r="O62" s="90">
        <f>总表!U62</f>
        <v>0</v>
      </c>
    </row>
    <row r="63" spans="1:15" ht="24" customHeight="1">
      <c r="A63" s="90">
        <f>总表!A63</f>
        <v>0</v>
      </c>
      <c r="B63" s="90">
        <f>总表!B63</f>
        <v>0</v>
      </c>
      <c r="C63" s="90">
        <f>总表!C63</f>
        <v>0</v>
      </c>
      <c r="D63" s="90">
        <f>总表!D63</f>
        <v>0</v>
      </c>
      <c r="E63" s="90">
        <f>总表!K63</f>
        <v>0</v>
      </c>
      <c r="F63" s="90">
        <f>总表!L63</f>
        <v>0</v>
      </c>
      <c r="G63" s="90">
        <f>总表!M63</f>
        <v>0</v>
      </c>
      <c r="H63" s="90">
        <f>总表!N63</f>
        <v>0</v>
      </c>
      <c r="I63" s="90">
        <f>总表!O63</f>
        <v>0</v>
      </c>
      <c r="J63" s="90">
        <f>总表!P63</f>
        <v>0</v>
      </c>
      <c r="K63" s="90">
        <f>总表!Q63</f>
        <v>0</v>
      </c>
      <c r="L63" s="90">
        <f>总表!R63</f>
        <v>0</v>
      </c>
      <c r="M63" s="91">
        <f>总表!S63</f>
        <v>0</v>
      </c>
      <c r="N63" s="90">
        <f>总表!M63</f>
        <v>0</v>
      </c>
      <c r="O63" s="90">
        <f>总表!U63</f>
        <v>0</v>
      </c>
    </row>
    <row r="64" spans="1:15" ht="24" customHeight="1">
      <c r="A64" s="90">
        <f>总表!A64</f>
        <v>0</v>
      </c>
      <c r="B64" s="90">
        <f>总表!B64</f>
        <v>0</v>
      </c>
      <c r="C64" s="90">
        <f>总表!C64</f>
        <v>0</v>
      </c>
      <c r="D64" s="90">
        <f>总表!D64</f>
        <v>0</v>
      </c>
      <c r="E64" s="90">
        <f>总表!K64</f>
        <v>0</v>
      </c>
      <c r="F64" s="90">
        <f>总表!L64</f>
        <v>0</v>
      </c>
      <c r="G64" s="90">
        <f>总表!M64</f>
        <v>0</v>
      </c>
      <c r="H64" s="90">
        <f>总表!N64</f>
        <v>0</v>
      </c>
      <c r="I64" s="90">
        <f>总表!O64</f>
        <v>0</v>
      </c>
      <c r="J64" s="90">
        <f>总表!P64</f>
        <v>0</v>
      </c>
      <c r="K64" s="90">
        <f>总表!Q64</f>
        <v>0</v>
      </c>
      <c r="L64" s="90">
        <f>总表!R64</f>
        <v>0</v>
      </c>
      <c r="M64" s="91">
        <f>总表!S64</f>
        <v>0</v>
      </c>
      <c r="N64" s="90">
        <f>总表!M64</f>
        <v>0</v>
      </c>
      <c r="O64" s="90">
        <f>总表!U64</f>
        <v>0</v>
      </c>
    </row>
    <row r="65" spans="1:15" ht="24" customHeight="1">
      <c r="A65" s="90">
        <f>总表!A65</f>
        <v>0</v>
      </c>
      <c r="B65" s="90">
        <f>总表!B65</f>
        <v>0</v>
      </c>
      <c r="C65" s="90">
        <f>总表!C65</f>
        <v>0</v>
      </c>
      <c r="D65" s="90">
        <f>总表!D65</f>
        <v>0</v>
      </c>
      <c r="E65" s="90">
        <f>总表!K65</f>
        <v>0</v>
      </c>
      <c r="F65" s="90">
        <f>总表!L65</f>
        <v>0</v>
      </c>
      <c r="G65" s="90">
        <f>总表!M65</f>
        <v>0</v>
      </c>
      <c r="H65" s="90">
        <f>总表!N65</f>
        <v>0</v>
      </c>
      <c r="I65" s="90">
        <f>总表!O65</f>
        <v>0</v>
      </c>
      <c r="J65" s="90">
        <f>总表!P65</f>
        <v>0</v>
      </c>
      <c r="K65" s="90">
        <f>总表!Q65</f>
        <v>0</v>
      </c>
      <c r="L65" s="90">
        <f>总表!R65</f>
        <v>0</v>
      </c>
      <c r="M65" s="91">
        <f>总表!S65</f>
        <v>0</v>
      </c>
      <c r="N65" s="90">
        <f>总表!M65</f>
        <v>0</v>
      </c>
      <c r="O65" s="90">
        <f>总表!U65</f>
        <v>0</v>
      </c>
    </row>
    <row r="66" spans="1:15" ht="24" customHeight="1">
      <c r="A66" s="90">
        <f>总表!A66</f>
        <v>0</v>
      </c>
      <c r="B66" s="90">
        <f>总表!B66</f>
        <v>0</v>
      </c>
      <c r="C66" s="90">
        <f>总表!C66</f>
        <v>0</v>
      </c>
      <c r="D66" s="90">
        <f>总表!D66</f>
        <v>0</v>
      </c>
      <c r="E66" s="90">
        <f>总表!K66</f>
        <v>0</v>
      </c>
      <c r="F66" s="90">
        <f>总表!L66</f>
        <v>0</v>
      </c>
      <c r="G66" s="90">
        <f>总表!M66</f>
        <v>0</v>
      </c>
      <c r="H66" s="90">
        <f>总表!N66</f>
        <v>0</v>
      </c>
      <c r="I66" s="90">
        <f>总表!O66</f>
        <v>0</v>
      </c>
      <c r="J66" s="90">
        <f>总表!P66</f>
        <v>0</v>
      </c>
      <c r="K66" s="90">
        <f>总表!Q66</f>
        <v>0</v>
      </c>
      <c r="L66" s="90">
        <f>总表!R66</f>
        <v>0</v>
      </c>
      <c r="M66" s="91">
        <f>总表!S66</f>
        <v>0</v>
      </c>
      <c r="N66" s="90">
        <f>总表!M66</f>
        <v>0</v>
      </c>
      <c r="O66" s="90">
        <f>总表!U66</f>
        <v>0</v>
      </c>
    </row>
    <row r="67" spans="1:15" ht="24" customHeight="1">
      <c r="A67" s="90">
        <f>总表!A67</f>
        <v>0</v>
      </c>
      <c r="B67" s="90">
        <f>总表!B67</f>
        <v>0</v>
      </c>
      <c r="C67" s="90">
        <f>总表!C67</f>
        <v>0</v>
      </c>
      <c r="D67" s="90">
        <f>总表!D67</f>
        <v>0</v>
      </c>
      <c r="E67" s="90">
        <f>总表!K67</f>
        <v>0</v>
      </c>
      <c r="F67" s="90">
        <f>总表!L67</f>
        <v>0</v>
      </c>
      <c r="G67" s="90">
        <f>总表!M67</f>
        <v>0</v>
      </c>
      <c r="H67" s="90">
        <f>总表!N67</f>
        <v>0</v>
      </c>
      <c r="I67" s="90">
        <f>总表!O67</f>
        <v>0</v>
      </c>
      <c r="J67" s="90">
        <f>总表!P67</f>
        <v>0</v>
      </c>
      <c r="K67" s="90">
        <f>总表!Q67</f>
        <v>0</v>
      </c>
      <c r="L67" s="90">
        <f>总表!R67</f>
        <v>0</v>
      </c>
      <c r="M67" s="91">
        <f>总表!S67</f>
        <v>0</v>
      </c>
      <c r="N67" s="90">
        <f>总表!T67</f>
        <v>0</v>
      </c>
      <c r="O67" s="90">
        <f>总表!U67</f>
        <v>0</v>
      </c>
    </row>
    <row r="68" spans="1:15" ht="24" customHeight="1">
      <c r="A68" s="90">
        <f>总表!A68</f>
        <v>0</v>
      </c>
      <c r="B68" s="90">
        <f>总表!B68</f>
        <v>0</v>
      </c>
      <c r="C68" s="90">
        <f>总表!C68</f>
        <v>0</v>
      </c>
      <c r="D68" s="90">
        <f>总表!D68</f>
        <v>0</v>
      </c>
      <c r="E68" s="90">
        <f>总表!K68</f>
        <v>0</v>
      </c>
      <c r="F68" s="90">
        <f>总表!L68</f>
        <v>0</v>
      </c>
      <c r="G68" s="90">
        <f>总表!M68</f>
        <v>0</v>
      </c>
      <c r="H68" s="90">
        <f>总表!N68</f>
        <v>0</v>
      </c>
      <c r="I68" s="90">
        <f>总表!O68</f>
        <v>0</v>
      </c>
      <c r="J68" s="90">
        <f>总表!P68</f>
        <v>0</v>
      </c>
      <c r="K68" s="90">
        <f>总表!Q68</f>
        <v>0</v>
      </c>
      <c r="L68" s="90">
        <f>总表!R68</f>
        <v>0</v>
      </c>
      <c r="M68" s="91">
        <f>总表!S68</f>
        <v>0</v>
      </c>
      <c r="N68" s="90">
        <f>总表!T68</f>
        <v>0</v>
      </c>
      <c r="O68" s="90">
        <f>总表!U68</f>
        <v>0</v>
      </c>
    </row>
    <row r="69" spans="1:15" ht="24" customHeight="1">
      <c r="A69" s="90">
        <f>总表!A69</f>
        <v>0</v>
      </c>
      <c r="B69" s="90">
        <f>总表!B69</f>
        <v>0</v>
      </c>
      <c r="C69" s="90">
        <f>总表!C69</f>
        <v>0</v>
      </c>
      <c r="D69" s="90">
        <f>总表!D69</f>
        <v>0</v>
      </c>
      <c r="E69" s="90">
        <f>总表!K69</f>
        <v>0</v>
      </c>
      <c r="F69" s="90">
        <f>总表!L69</f>
        <v>0</v>
      </c>
      <c r="G69" s="90">
        <f>总表!M69</f>
        <v>0</v>
      </c>
      <c r="H69" s="90">
        <f>总表!N69</f>
        <v>0</v>
      </c>
      <c r="I69" s="90">
        <f>总表!O69</f>
        <v>0</v>
      </c>
      <c r="J69" s="90">
        <f>总表!P69</f>
        <v>0</v>
      </c>
      <c r="K69" s="90">
        <f>总表!Q69</f>
        <v>0</v>
      </c>
      <c r="L69" s="90">
        <f>总表!R69</f>
        <v>0</v>
      </c>
      <c r="M69" s="91">
        <f>总表!S69</f>
        <v>0</v>
      </c>
      <c r="N69" s="90">
        <f>总表!T69</f>
        <v>0</v>
      </c>
      <c r="O69" s="90">
        <f>总表!U69</f>
        <v>0</v>
      </c>
    </row>
    <row r="70" spans="1:15" ht="24" customHeight="1">
      <c r="A70" s="90">
        <f>总表!A70</f>
        <v>0</v>
      </c>
      <c r="B70" s="90">
        <f>总表!B70</f>
        <v>0</v>
      </c>
      <c r="C70" s="90">
        <f>总表!C70</f>
        <v>0</v>
      </c>
      <c r="D70" s="90">
        <f>总表!D70</f>
        <v>0</v>
      </c>
      <c r="E70" s="90">
        <f>总表!K70</f>
        <v>0</v>
      </c>
      <c r="F70" s="90">
        <f>总表!L70</f>
        <v>0</v>
      </c>
      <c r="G70" s="90">
        <f>总表!M70</f>
        <v>0</v>
      </c>
      <c r="H70" s="90">
        <f>总表!N70</f>
        <v>0</v>
      </c>
      <c r="I70" s="90">
        <f>总表!O70</f>
        <v>0</v>
      </c>
      <c r="J70" s="90">
        <f>总表!P70</f>
        <v>0</v>
      </c>
      <c r="K70" s="90">
        <f>总表!Q70</f>
        <v>0</v>
      </c>
      <c r="L70" s="90">
        <f>总表!R70</f>
        <v>0</v>
      </c>
      <c r="M70" s="91">
        <f>总表!S70</f>
        <v>0</v>
      </c>
      <c r="N70" s="90">
        <f>总表!T70</f>
        <v>0</v>
      </c>
      <c r="O70" s="90">
        <f>总表!U70</f>
        <v>0</v>
      </c>
    </row>
    <row r="71" spans="1:15" ht="24" customHeight="1">
      <c r="A71" s="90">
        <f>总表!A71</f>
        <v>0</v>
      </c>
      <c r="B71" s="90">
        <f>总表!B71</f>
        <v>0</v>
      </c>
      <c r="C71" s="90">
        <f>总表!C71</f>
        <v>0</v>
      </c>
      <c r="D71" s="90">
        <f>总表!D71</f>
        <v>0</v>
      </c>
      <c r="E71" s="90">
        <f>总表!K71</f>
        <v>0</v>
      </c>
      <c r="F71" s="90">
        <f>总表!L71</f>
        <v>0</v>
      </c>
      <c r="G71" s="90">
        <f>总表!M71</f>
        <v>0</v>
      </c>
      <c r="H71" s="90">
        <f>总表!N71</f>
        <v>0</v>
      </c>
      <c r="I71" s="90">
        <f>总表!O71</f>
        <v>0</v>
      </c>
      <c r="J71" s="90">
        <f>总表!P71</f>
        <v>0</v>
      </c>
      <c r="K71" s="90">
        <f>总表!Q71</f>
        <v>0</v>
      </c>
      <c r="L71" s="90">
        <f>总表!R71</f>
        <v>0</v>
      </c>
      <c r="M71" s="91">
        <f>总表!S71</f>
        <v>0</v>
      </c>
      <c r="N71" s="90">
        <f>总表!T71</f>
        <v>0</v>
      </c>
      <c r="O71" s="90">
        <f>总表!U71</f>
        <v>0</v>
      </c>
    </row>
    <row r="72" spans="1:15" ht="24" customHeight="1">
      <c r="A72" s="90">
        <f>总表!A72</f>
        <v>0</v>
      </c>
      <c r="B72" s="90">
        <f>总表!B72</f>
        <v>0</v>
      </c>
      <c r="C72" s="90">
        <f>总表!C72</f>
        <v>0</v>
      </c>
      <c r="D72" s="90">
        <f>总表!D72</f>
        <v>0</v>
      </c>
      <c r="E72" s="90">
        <f>总表!K72</f>
        <v>0</v>
      </c>
      <c r="F72" s="90">
        <f>总表!L72</f>
        <v>0</v>
      </c>
      <c r="G72" s="90">
        <f>总表!M72</f>
        <v>0</v>
      </c>
      <c r="H72" s="90">
        <f>总表!N72</f>
        <v>0</v>
      </c>
      <c r="I72" s="90">
        <f>总表!O72</f>
        <v>0</v>
      </c>
      <c r="J72" s="90">
        <f>总表!P72</f>
        <v>0</v>
      </c>
      <c r="K72" s="90">
        <f>总表!Q72</f>
        <v>0</v>
      </c>
      <c r="L72" s="90">
        <f>总表!R72</f>
        <v>0</v>
      </c>
      <c r="M72" s="91">
        <f>总表!S72</f>
        <v>0</v>
      </c>
      <c r="N72" s="90">
        <f>总表!P72</f>
        <v>0</v>
      </c>
      <c r="O72" s="90">
        <f>总表!U72</f>
        <v>0</v>
      </c>
    </row>
    <row r="73" spans="1:15" ht="24" customHeight="1">
      <c r="A73" s="90">
        <f>总表!A73</f>
        <v>0</v>
      </c>
      <c r="B73" s="90">
        <f>总表!B73</f>
        <v>0</v>
      </c>
      <c r="C73" s="90">
        <f>总表!C73</f>
        <v>0</v>
      </c>
      <c r="D73" s="90">
        <f>总表!D73</f>
        <v>0</v>
      </c>
      <c r="E73" s="90">
        <f>总表!K73</f>
        <v>0</v>
      </c>
      <c r="F73" s="90">
        <f>总表!L73</f>
        <v>0</v>
      </c>
      <c r="G73" s="90">
        <f>总表!M73</f>
        <v>0</v>
      </c>
      <c r="H73" s="90">
        <f>总表!N73</f>
        <v>0</v>
      </c>
      <c r="I73" s="90">
        <f>总表!O73</f>
        <v>0</v>
      </c>
      <c r="J73" s="90">
        <f>总表!P73</f>
        <v>0</v>
      </c>
      <c r="K73" s="90">
        <f>总表!Q73</f>
        <v>0</v>
      </c>
      <c r="L73" s="90">
        <f>总表!R73</f>
        <v>0</v>
      </c>
      <c r="M73" s="91">
        <f>总表!S73</f>
        <v>0</v>
      </c>
      <c r="N73" s="90">
        <f>总表!P73</f>
        <v>0</v>
      </c>
      <c r="O73" s="90">
        <f>总表!U73</f>
        <v>0</v>
      </c>
    </row>
    <row r="74" spans="1:15" ht="24" customHeight="1">
      <c r="A74" s="90">
        <f>总表!A74</f>
        <v>0</v>
      </c>
      <c r="B74" s="90">
        <f>总表!B74</f>
        <v>0</v>
      </c>
      <c r="C74" s="90">
        <f>总表!C74</f>
        <v>0</v>
      </c>
      <c r="D74" s="90">
        <f>总表!D74</f>
        <v>0</v>
      </c>
      <c r="E74" s="90">
        <f>总表!K74</f>
        <v>0</v>
      </c>
      <c r="F74" s="90">
        <f>总表!L74</f>
        <v>0</v>
      </c>
      <c r="G74" s="90">
        <f>总表!M74</f>
        <v>0</v>
      </c>
      <c r="H74" s="90">
        <f>总表!N74</f>
        <v>0</v>
      </c>
      <c r="I74" s="90">
        <f>总表!O74</f>
        <v>0</v>
      </c>
      <c r="J74" s="90">
        <f>总表!P74</f>
        <v>0</v>
      </c>
      <c r="K74" s="90">
        <f>总表!Q74</f>
        <v>0</v>
      </c>
      <c r="L74" s="90">
        <f>总表!R74</f>
        <v>0</v>
      </c>
      <c r="M74" s="91">
        <f>总表!S74</f>
        <v>0</v>
      </c>
      <c r="N74" s="90">
        <f>总表!P74</f>
        <v>0</v>
      </c>
      <c r="O74" s="90">
        <f>总表!U74</f>
        <v>0</v>
      </c>
    </row>
    <row r="75" spans="1:15" ht="24" customHeight="1">
      <c r="A75" s="90">
        <f>总表!A75</f>
        <v>0</v>
      </c>
      <c r="B75" s="90">
        <f>总表!B75</f>
        <v>0</v>
      </c>
      <c r="C75" s="90">
        <f>总表!C75</f>
        <v>0</v>
      </c>
      <c r="D75" s="90">
        <f>总表!D75</f>
        <v>0</v>
      </c>
      <c r="E75" s="90">
        <f>总表!K75</f>
        <v>0</v>
      </c>
      <c r="F75" s="90">
        <f>总表!L75</f>
        <v>0</v>
      </c>
      <c r="G75" s="90">
        <f>总表!M75</f>
        <v>0</v>
      </c>
      <c r="H75" s="90">
        <f>总表!N75</f>
        <v>0</v>
      </c>
      <c r="I75" s="90">
        <f>总表!O75</f>
        <v>0</v>
      </c>
      <c r="J75" s="90">
        <f>总表!P75</f>
        <v>0</v>
      </c>
      <c r="K75" s="90">
        <f>总表!Q75</f>
        <v>0</v>
      </c>
      <c r="L75" s="90">
        <f>总表!R75</f>
        <v>0</v>
      </c>
      <c r="M75" s="91">
        <f>总表!S75</f>
        <v>0</v>
      </c>
      <c r="N75" s="90">
        <f>总表!P75</f>
        <v>0</v>
      </c>
      <c r="O75" s="90">
        <f>总表!U75</f>
        <v>0</v>
      </c>
    </row>
    <row r="76" spans="1:15" ht="24" customHeight="1">
      <c r="A76" s="90">
        <f>总表!A76</f>
        <v>0</v>
      </c>
      <c r="B76" s="90">
        <f>总表!B76</f>
        <v>0</v>
      </c>
      <c r="C76" s="90">
        <f>总表!C76</f>
        <v>0</v>
      </c>
      <c r="D76" s="90">
        <f>总表!D76</f>
        <v>0</v>
      </c>
      <c r="E76" s="90">
        <f>总表!K76</f>
        <v>0</v>
      </c>
      <c r="F76" s="90">
        <f>总表!L76</f>
        <v>0</v>
      </c>
      <c r="G76" s="90">
        <f>总表!M76</f>
        <v>0</v>
      </c>
      <c r="H76" s="90">
        <f>总表!N76</f>
        <v>0</v>
      </c>
      <c r="I76" s="90">
        <f>总表!O76</f>
        <v>0</v>
      </c>
      <c r="J76" s="90">
        <f>总表!P76</f>
        <v>0</v>
      </c>
      <c r="K76" s="90">
        <f>总表!Q76</f>
        <v>0</v>
      </c>
      <c r="L76" s="90">
        <f>总表!R76</f>
        <v>0</v>
      </c>
      <c r="M76" s="91">
        <f>总表!S76</f>
        <v>0</v>
      </c>
      <c r="N76" s="90">
        <f>总表!P76</f>
        <v>0</v>
      </c>
      <c r="O76" s="90">
        <f>总表!U76</f>
        <v>0</v>
      </c>
    </row>
    <row r="77" spans="1:15" ht="24" customHeight="1">
      <c r="A77" s="90">
        <f>总表!A77</f>
        <v>0</v>
      </c>
      <c r="B77" s="90">
        <f>总表!B77</f>
        <v>0</v>
      </c>
      <c r="C77" s="90">
        <f>总表!C77</f>
        <v>0</v>
      </c>
      <c r="D77" s="90">
        <f>总表!D77</f>
        <v>0</v>
      </c>
      <c r="E77" s="90">
        <f>总表!K77</f>
        <v>0</v>
      </c>
      <c r="F77" s="90">
        <f>总表!L77</f>
        <v>0</v>
      </c>
      <c r="G77" s="90">
        <f>总表!M77</f>
        <v>0</v>
      </c>
      <c r="H77" s="90">
        <f>总表!N77</f>
        <v>0</v>
      </c>
      <c r="I77" s="90">
        <f>总表!O77</f>
        <v>0</v>
      </c>
      <c r="J77" s="90">
        <f>总表!P77</f>
        <v>0</v>
      </c>
      <c r="K77" s="90">
        <f>总表!Q77</f>
        <v>0</v>
      </c>
      <c r="L77" s="90">
        <f>总表!R77</f>
        <v>0</v>
      </c>
      <c r="M77" s="91">
        <f>总表!S77</f>
        <v>0</v>
      </c>
      <c r="N77" s="90">
        <f>总表!P77</f>
        <v>0</v>
      </c>
      <c r="O77" s="90">
        <f>总表!U77</f>
        <v>0</v>
      </c>
    </row>
    <row r="78" spans="1:15" ht="24" customHeight="1">
      <c r="A78" s="90">
        <f>总表!A78</f>
        <v>0</v>
      </c>
      <c r="B78" s="90">
        <f>总表!B78</f>
        <v>0</v>
      </c>
      <c r="C78" s="90">
        <f>总表!C78</f>
        <v>0</v>
      </c>
      <c r="D78" s="90">
        <f>总表!D78</f>
        <v>0</v>
      </c>
      <c r="E78" s="90">
        <f>总表!K78</f>
        <v>0</v>
      </c>
      <c r="F78" s="90">
        <f>总表!L78</f>
        <v>0</v>
      </c>
      <c r="G78" s="90">
        <f>总表!M78</f>
        <v>0</v>
      </c>
      <c r="H78" s="90">
        <f>总表!N78</f>
        <v>0</v>
      </c>
      <c r="I78" s="90">
        <f>总表!O78</f>
        <v>0</v>
      </c>
      <c r="J78" s="90">
        <f>总表!P78</f>
        <v>0</v>
      </c>
      <c r="K78" s="90">
        <f>总表!Q78</f>
        <v>0</v>
      </c>
      <c r="L78" s="90">
        <f>总表!R78</f>
        <v>0</v>
      </c>
      <c r="M78" s="91">
        <f>总表!S78</f>
        <v>0</v>
      </c>
      <c r="N78" s="90">
        <f>总表!P78</f>
        <v>0</v>
      </c>
      <c r="O78" s="90">
        <f>总表!U78</f>
        <v>0</v>
      </c>
    </row>
    <row r="79" spans="1:15" ht="24" customHeight="1">
      <c r="A79" s="90">
        <f>总表!A79</f>
        <v>0</v>
      </c>
      <c r="B79" s="90">
        <f>总表!B79</f>
        <v>0</v>
      </c>
      <c r="C79" s="90">
        <f>总表!C79</f>
        <v>0</v>
      </c>
      <c r="D79" s="90">
        <f>总表!D79</f>
        <v>0</v>
      </c>
      <c r="E79" s="90">
        <f>总表!K79</f>
        <v>0</v>
      </c>
      <c r="F79" s="90">
        <f>总表!L79</f>
        <v>0</v>
      </c>
      <c r="G79" s="90">
        <f>总表!M79</f>
        <v>0</v>
      </c>
      <c r="H79" s="90">
        <f>总表!N79</f>
        <v>0</v>
      </c>
      <c r="I79" s="90">
        <f>总表!O79</f>
        <v>0</v>
      </c>
      <c r="J79" s="90">
        <f>总表!P79</f>
        <v>0</v>
      </c>
      <c r="K79" s="90">
        <f>总表!Q79</f>
        <v>0</v>
      </c>
      <c r="L79" s="90">
        <f>总表!R79</f>
        <v>0</v>
      </c>
      <c r="M79" s="91">
        <f>总表!S79</f>
        <v>0</v>
      </c>
      <c r="N79" s="90">
        <f>总表!T79</f>
        <v>0</v>
      </c>
      <c r="O79" s="90">
        <f>总表!U79</f>
        <v>0</v>
      </c>
    </row>
    <row r="80" spans="1:15" ht="24" customHeight="1">
      <c r="A80" s="90">
        <f>总表!A80</f>
        <v>0</v>
      </c>
      <c r="B80" s="90">
        <f>总表!B80</f>
        <v>0</v>
      </c>
      <c r="C80" s="90">
        <f>总表!C80</f>
        <v>0</v>
      </c>
      <c r="D80" s="90">
        <f>总表!D80</f>
        <v>0</v>
      </c>
      <c r="E80" s="90">
        <f>总表!K80</f>
        <v>0</v>
      </c>
      <c r="F80" s="90">
        <f>总表!L80</f>
        <v>0</v>
      </c>
      <c r="G80" s="90">
        <f>总表!M80</f>
        <v>0</v>
      </c>
      <c r="H80" s="90">
        <f>总表!N80</f>
        <v>0</v>
      </c>
      <c r="I80" s="90">
        <f>总表!O80</f>
        <v>0</v>
      </c>
      <c r="J80" s="90">
        <f>总表!P80</f>
        <v>0</v>
      </c>
      <c r="K80" s="90">
        <f>总表!Q80</f>
        <v>0</v>
      </c>
      <c r="L80" s="90">
        <f>总表!R80</f>
        <v>0</v>
      </c>
      <c r="M80" s="91">
        <f>总表!S80</f>
        <v>0</v>
      </c>
      <c r="N80" s="90">
        <f>总表!T80</f>
        <v>0</v>
      </c>
      <c r="O80" s="90">
        <f>总表!U80</f>
        <v>0</v>
      </c>
    </row>
    <row r="81" spans="1:15" ht="24" customHeight="1">
      <c r="A81" s="90">
        <f>总表!A81</f>
        <v>0</v>
      </c>
      <c r="B81" s="90">
        <f>总表!B81</f>
        <v>0</v>
      </c>
      <c r="C81" s="90">
        <f>总表!C81</f>
        <v>0</v>
      </c>
      <c r="D81" s="90">
        <f>总表!D81</f>
        <v>0</v>
      </c>
      <c r="E81" s="90">
        <f>总表!K81</f>
        <v>0</v>
      </c>
      <c r="F81" s="90">
        <f>总表!L81</f>
        <v>0</v>
      </c>
      <c r="G81" s="90">
        <f>总表!M81</f>
        <v>0</v>
      </c>
      <c r="H81" s="90">
        <f>总表!N81</f>
        <v>0</v>
      </c>
      <c r="I81" s="90">
        <f>总表!O81</f>
        <v>0</v>
      </c>
      <c r="J81" s="90">
        <f>总表!P81</f>
        <v>0</v>
      </c>
      <c r="K81" s="90">
        <f>总表!Q81</f>
        <v>0</v>
      </c>
      <c r="L81" s="90">
        <f>总表!R81</f>
        <v>0</v>
      </c>
      <c r="M81" s="91">
        <f>总表!S81</f>
        <v>0</v>
      </c>
      <c r="N81" s="90">
        <f>总表!T81</f>
        <v>0</v>
      </c>
      <c r="O81" s="90">
        <f>总表!U81</f>
        <v>0</v>
      </c>
    </row>
    <row r="82" spans="1:15" ht="24" customHeight="1">
      <c r="A82" s="90">
        <f>总表!A82</f>
        <v>0</v>
      </c>
      <c r="B82" s="90">
        <f>总表!B82</f>
        <v>0</v>
      </c>
      <c r="C82" s="90">
        <f>总表!C82</f>
        <v>0</v>
      </c>
      <c r="D82" s="90">
        <f>总表!D82</f>
        <v>0</v>
      </c>
      <c r="E82" s="90">
        <f>总表!K82</f>
        <v>0</v>
      </c>
      <c r="F82" s="90">
        <f>总表!L82</f>
        <v>0</v>
      </c>
      <c r="G82" s="90">
        <f>总表!M82</f>
        <v>0</v>
      </c>
      <c r="H82" s="90">
        <f>总表!N82</f>
        <v>0</v>
      </c>
      <c r="I82" s="90">
        <f>总表!O82</f>
        <v>0</v>
      </c>
      <c r="J82" s="90">
        <f>总表!P82</f>
        <v>0</v>
      </c>
      <c r="K82" s="90">
        <f>总表!Q82</f>
        <v>0</v>
      </c>
      <c r="L82" s="90">
        <f>总表!R82</f>
        <v>0</v>
      </c>
      <c r="M82" s="91">
        <f>总表!S82</f>
        <v>0</v>
      </c>
      <c r="N82" s="90">
        <f>总表!T82</f>
        <v>0</v>
      </c>
      <c r="O82" s="90">
        <f>总表!U82</f>
        <v>0</v>
      </c>
    </row>
    <row r="83" spans="1:15" ht="24" customHeight="1">
      <c r="A83" s="90">
        <f>总表!A83</f>
        <v>0</v>
      </c>
      <c r="B83" s="90">
        <f>总表!B83</f>
        <v>0</v>
      </c>
      <c r="C83" s="90">
        <f>总表!C83</f>
        <v>0</v>
      </c>
      <c r="D83" s="90">
        <f>总表!D83</f>
        <v>0</v>
      </c>
      <c r="E83" s="90">
        <f>总表!K83</f>
        <v>0</v>
      </c>
      <c r="F83" s="90">
        <f>总表!L83</f>
        <v>0</v>
      </c>
      <c r="G83" s="90">
        <f>总表!M83</f>
        <v>0</v>
      </c>
      <c r="H83" s="90">
        <f>总表!N83</f>
        <v>0</v>
      </c>
      <c r="I83" s="90">
        <f>总表!O83</f>
        <v>0</v>
      </c>
      <c r="J83" s="90">
        <f>总表!P83</f>
        <v>0</v>
      </c>
      <c r="K83" s="90">
        <f>总表!Q83</f>
        <v>0</v>
      </c>
      <c r="L83" s="90">
        <f>总表!R83</f>
        <v>0</v>
      </c>
      <c r="M83" s="91">
        <f>总表!S83</f>
        <v>0</v>
      </c>
      <c r="N83" s="90">
        <f>总表!T83</f>
        <v>0</v>
      </c>
      <c r="O83" s="90">
        <f>总表!U83</f>
        <v>0</v>
      </c>
    </row>
    <row r="84" spans="1:15" ht="24" customHeight="1">
      <c r="A84" s="90">
        <f>总表!A84</f>
        <v>0</v>
      </c>
      <c r="B84" s="90">
        <f>总表!B84</f>
        <v>0</v>
      </c>
      <c r="C84" s="90">
        <f>总表!C84</f>
        <v>0</v>
      </c>
      <c r="D84" s="90">
        <f>总表!D84</f>
        <v>0</v>
      </c>
      <c r="E84" s="90">
        <f>总表!K84</f>
        <v>0</v>
      </c>
      <c r="F84" s="90">
        <f>总表!L84</f>
        <v>0</v>
      </c>
      <c r="G84" s="90">
        <f>总表!M84</f>
        <v>0</v>
      </c>
      <c r="H84" s="90">
        <f>总表!N84</f>
        <v>0</v>
      </c>
      <c r="I84" s="90">
        <f>总表!O84</f>
        <v>0</v>
      </c>
      <c r="J84" s="90">
        <f>总表!P84</f>
        <v>0</v>
      </c>
      <c r="K84" s="90">
        <f>总表!Q84</f>
        <v>0</v>
      </c>
      <c r="L84" s="90">
        <f>总表!R84</f>
        <v>0</v>
      </c>
      <c r="M84" s="91">
        <f>总表!S84</f>
        <v>0</v>
      </c>
      <c r="N84" s="90">
        <f>总表!T84</f>
        <v>0</v>
      </c>
      <c r="O84" s="90">
        <f>总表!U84</f>
        <v>0</v>
      </c>
    </row>
    <row r="85" spans="1:15" ht="24" customHeight="1">
      <c r="A85" s="90">
        <f>总表!A85</f>
        <v>0</v>
      </c>
      <c r="B85" s="90">
        <f>总表!B85</f>
        <v>0</v>
      </c>
      <c r="C85" s="90">
        <f>总表!C85</f>
        <v>0</v>
      </c>
      <c r="D85" s="90">
        <f>总表!D85</f>
        <v>0</v>
      </c>
      <c r="E85" s="90">
        <f>总表!K85</f>
        <v>0</v>
      </c>
      <c r="F85" s="90">
        <f>总表!L85</f>
        <v>0</v>
      </c>
      <c r="G85" s="90">
        <f>总表!M85</f>
        <v>0</v>
      </c>
      <c r="H85" s="90">
        <f>总表!N85</f>
        <v>0</v>
      </c>
      <c r="I85" s="90">
        <f>总表!O85</f>
        <v>0</v>
      </c>
      <c r="J85" s="90">
        <f>总表!P85</f>
        <v>0</v>
      </c>
      <c r="K85" s="90">
        <f>总表!Q85</f>
        <v>0</v>
      </c>
      <c r="L85" s="90">
        <f>总表!R85</f>
        <v>0</v>
      </c>
      <c r="M85" s="91">
        <f>总表!S85</f>
        <v>0</v>
      </c>
      <c r="N85" s="90">
        <f>总表!T85</f>
        <v>0</v>
      </c>
      <c r="O85" s="90">
        <f>总表!U85</f>
        <v>0</v>
      </c>
    </row>
    <row r="86" spans="1:15" ht="24" customHeight="1">
      <c r="A86" s="90">
        <f>总表!A86</f>
        <v>0</v>
      </c>
      <c r="B86" s="90">
        <f>总表!B86</f>
        <v>0</v>
      </c>
      <c r="C86" s="90">
        <f>总表!C86</f>
        <v>0</v>
      </c>
      <c r="D86" s="90">
        <f>总表!D86</f>
        <v>0</v>
      </c>
      <c r="E86" s="90">
        <f>总表!K86</f>
        <v>0</v>
      </c>
      <c r="F86" s="90">
        <f>总表!L86</f>
        <v>0</v>
      </c>
      <c r="G86" s="90">
        <f>总表!M86</f>
        <v>0</v>
      </c>
      <c r="H86" s="90">
        <f>总表!N86</f>
        <v>0</v>
      </c>
      <c r="I86" s="90">
        <f>总表!O86</f>
        <v>0</v>
      </c>
      <c r="J86" s="90">
        <f>总表!P86</f>
        <v>0</v>
      </c>
      <c r="K86" s="90">
        <f>总表!Q86</f>
        <v>0</v>
      </c>
      <c r="L86" s="90">
        <f>总表!R86</f>
        <v>0</v>
      </c>
      <c r="M86" s="91">
        <f>总表!S86</f>
        <v>0</v>
      </c>
      <c r="N86" s="90">
        <f>总表!T86</f>
        <v>0</v>
      </c>
      <c r="O86" s="90">
        <f>总表!U86</f>
        <v>0</v>
      </c>
    </row>
    <row r="87" spans="1:15" ht="24" customHeight="1">
      <c r="A87" s="90">
        <f>总表!A87</f>
        <v>0</v>
      </c>
      <c r="B87" s="90">
        <f>总表!B87</f>
        <v>0</v>
      </c>
      <c r="C87" s="90">
        <f>总表!C87</f>
        <v>0</v>
      </c>
      <c r="D87" s="90">
        <f>总表!D87</f>
        <v>0</v>
      </c>
      <c r="E87" s="90">
        <f>总表!K87</f>
        <v>0</v>
      </c>
      <c r="F87" s="90">
        <f>总表!L87</f>
        <v>0</v>
      </c>
      <c r="G87" s="90">
        <f>总表!M87</f>
        <v>0</v>
      </c>
      <c r="H87" s="90">
        <f>总表!N87</f>
        <v>0</v>
      </c>
      <c r="I87" s="90">
        <f>总表!O87</f>
        <v>0</v>
      </c>
      <c r="J87" s="90">
        <f>总表!P87</f>
        <v>0</v>
      </c>
      <c r="K87" s="90">
        <f>总表!Q87</f>
        <v>0</v>
      </c>
      <c r="L87" s="90">
        <f>总表!R87</f>
        <v>0</v>
      </c>
      <c r="M87" s="91">
        <f>总表!S87</f>
        <v>0</v>
      </c>
      <c r="N87" s="90">
        <f>总表!T87</f>
        <v>0</v>
      </c>
      <c r="O87" s="90">
        <f>总表!U87</f>
        <v>0</v>
      </c>
    </row>
    <row r="88" spans="1:15" ht="24" customHeight="1">
      <c r="A88" s="90">
        <f>总表!A88</f>
        <v>0</v>
      </c>
      <c r="B88" s="90">
        <f>总表!B88</f>
        <v>0</v>
      </c>
      <c r="C88" s="90">
        <f>总表!C88</f>
        <v>0</v>
      </c>
      <c r="D88" s="90">
        <f>总表!D88</f>
        <v>0</v>
      </c>
      <c r="E88" s="90">
        <f>总表!K88</f>
        <v>0</v>
      </c>
      <c r="F88" s="90">
        <f>总表!L88</f>
        <v>0</v>
      </c>
      <c r="G88" s="90">
        <f>总表!M88</f>
        <v>0</v>
      </c>
      <c r="H88" s="90">
        <f>总表!N88</f>
        <v>0</v>
      </c>
      <c r="I88" s="90">
        <f>总表!O88</f>
        <v>0</v>
      </c>
      <c r="J88" s="90">
        <f>总表!P88</f>
        <v>0</v>
      </c>
      <c r="K88" s="90">
        <f>总表!Q88</f>
        <v>0</v>
      </c>
      <c r="L88" s="90">
        <f>总表!R88</f>
        <v>0</v>
      </c>
      <c r="M88" s="91">
        <f>总表!S88</f>
        <v>0</v>
      </c>
      <c r="N88" s="90">
        <f>总表!T88</f>
        <v>0</v>
      </c>
      <c r="O88" s="90">
        <f>总表!U88</f>
        <v>0</v>
      </c>
    </row>
    <row r="89" spans="1:15" ht="24" customHeight="1">
      <c r="A89" s="90">
        <f>总表!A89</f>
        <v>0</v>
      </c>
      <c r="B89" s="90">
        <f>总表!B89</f>
        <v>0</v>
      </c>
      <c r="C89" s="90">
        <f>总表!C89</f>
        <v>0</v>
      </c>
      <c r="D89" s="90">
        <f>总表!D89</f>
        <v>0</v>
      </c>
      <c r="E89" s="90">
        <f>总表!K89</f>
        <v>0</v>
      </c>
      <c r="F89" s="90">
        <f>总表!L89</f>
        <v>0</v>
      </c>
      <c r="G89" s="90">
        <f>总表!M89</f>
        <v>0</v>
      </c>
      <c r="H89" s="90">
        <f>总表!N89</f>
        <v>0</v>
      </c>
      <c r="I89" s="90">
        <f>总表!O89</f>
        <v>0</v>
      </c>
      <c r="J89" s="90">
        <f>总表!P89</f>
        <v>0</v>
      </c>
      <c r="K89" s="90">
        <f>总表!Q89</f>
        <v>0</v>
      </c>
      <c r="L89" s="90">
        <f>总表!R89</f>
        <v>0</v>
      </c>
      <c r="M89" s="91">
        <f>总表!S89</f>
        <v>0</v>
      </c>
      <c r="N89" s="90">
        <f>总表!T89</f>
        <v>0</v>
      </c>
      <c r="O89" s="90">
        <f>总表!U89</f>
        <v>0</v>
      </c>
    </row>
    <row r="90" spans="1:15" ht="24" customHeight="1">
      <c r="A90" s="90">
        <f>总表!A90</f>
        <v>0</v>
      </c>
      <c r="B90" s="90">
        <f>总表!B90</f>
        <v>0</v>
      </c>
      <c r="C90" s="90">
        <f>总表!C90</f>
        <v>0</v>
      </c>
      <c r="D90" s="90">
        <f>总表!D90</f>
        <v>0</v>
      </c>
      <c r="E90" s="90">
        <f>总表!K90</f>
        <v>0</v>
      </c>
      <c r="F90" s="90">
        <f>总表!L90</f>
        <v>0</v>
      </c>
      <c r="G90" s="90">
        <f>总表!M90</f>
        <v>0</v>
      </c>
      <c r="H90" s="90">
        <f>总表!N90</f>
        <v>0</v>
      </c>
      <c r="I90" s="90">
        <f>总表!O90</f>
        <v>0</v>
      </c>
      <c r="J90" s="90">
        <f>总表!P90</f>
        <v>0</v>
      </c>
      <c r="K90" s="90">
        <f>总表!Q90</f>
        <v>0</v>
      </c>
      <c r="L90" s="90">
        <f>总表!R90</f>
        <v>0</v>
      </c>
      <c r="M90" s="91">
        <f>总表!S90</f>
        <v>0</v>
      </c>
      <c r="N90" s="90">
        <f>总表!T90</f>
        <v>0</v>
      </c>
      <c r="O90" s="90">
        <f>总表!U90</f>
        <v>0</v>
      </c>
    </row>
    <row r="91" spans="1:15" ht="24" customHeight="1">
      <c r="A91" s="90">
        <f>总表!A91</f>
        <v>0</v>
      </c>
      <c r="B91" s="90">
        <f>总表!B91</f>
        <v>0</v>
      </c>
      <c r="C91" s="90">
        <f>总表!C91</f>
        <v>0</v>
      </c>
      <c r="D91" s="90">
        <f>总表!D91</f>
        <v>0</v>
      </c>
      <c r="E91" s="90">
        <f>总表!K91</f>
        <v>0</v>
      </c>
      <c r="F91" s="90">
        <f>总表!L91</f>
        <v>0</v>
      </c>
      <c r="G91" s="90">
        <f>总表!M91</f>
        <v>0</v>
      </c>
      <c r="H91" s="90">
        <f>总表!N91</f>
        <v>0</v>
      </c>
      <c r="I91" s="90">
        <f>总表!O91</f>
        <v>0</v>
      </c>
      <c r="J91" s="90">
        <f>总表!P91</f>
        <v>0</v>
      </c>
      <c r="K91" s="90">
        <f>总表!Q91</f>
        <v>0</v>
      </c>
      <c r="L91" s="90">
        <f>总表!R91</f>
        <v>0</v>
      </c>
      <c r="M91" s="91">
        <f>总表!S91</f>
        <v>0</v>
      </c>
      <c r="N91" s="90">
        <f>总表!T91</f>
        <v>0</v>
      </c>
      <c r="O91" s="90">
        <f>总表!U91</f>
        <v>0</v>
      </c>
    </row>
    <row r="92" spans="1:15" ht="24" customHeight="1">
      <c r="A92" s="90">
        <f>总表!A92</f>
        <v>0</v>
      </c>
      <c r="B92" s="90">
        <f>总表!B92</f>
        <v>0</v>
      </c>
      <c r="C92" s="90">
        <f>总表!C92</f>
        <v>0</v>
      </c>
      <c r="D92" s="90">
        <f>总表!D92</f>
        <v>0</v>
      </c>
      <c r="E92" s="90">
        <f>总表!K92</f>
        <v>0</v>
      </c>
      <c r="F92" s="90">
        <f>总表!L92</f>
        <v>0</v>
      </c>
      <c r="G92" s="90">
        <f>总表!M92</f>
        <v>0</v>
      </c>
      <c r="H92" s="90">
        <f>总表!N92</f>
        <v>0</v>
      </c>
      <c r="I92" s="90">
        <f>总表!O92</f>
        <v>0</v>
      </c>
      <c r="J92" s="90">
        <f>总表!P92</f>
        <v>0</v>
      </c>
      <c r="K92" s="90">
        <f>总表!Q92</f>
        <v>0</v>
      </c>
      <c r="L92" s="90">
        <f>总表!R92</f>
        <v>0</v>
      </c>
      <c r="M92" s="91">
        <f>总表!S92</f>
        <v>0</v>
      </c>
      <c r="N92" s="90">
        <f>总表!T92</f>
        <v>0</v>
      </c>
      <c r="O92" s="90">
        <f>总表!U92</f>
        <v>0</v>
      </c>
    </row>
    <row r="93" spans="1:15" ht="24" customHeight="1">
      <c r="A93" s="90">
        <f>总表!A93</f>
        <v>0</v>
      </c>
      <c r="B93" s="90">
        <f>总表!B93</f>
        <v>0</v>
      </c>
      <c r="C93" s="90">
        <f>总表!C93</f>
        <v>0</v>
      </c>
      <c r="D93" s="90">
        <f>总表!D93</f>
        <v>0</v>
      </c>
      <c r="E93" s="90">
        <f>总表!K93</f>
        <v>0</v>
      </c>
      <c r="F93" s="90">
        <f>总表!L93</f>
        <v>0</v>
      </c>
      <c r="G93" s="90">
        <f>总表!M93</f>
        <v>0</v>
      </c>
      <c r="H93" s="90">
        <f>总表!N93</f>
        <v>0</v>
      </c>
      <c r="I93" s="90">
        <f>总表!O93</f>
        <v>0</v>
      </c>
      <c r="J93" s="90">
        <f>总表!P93</f>
        <v>0</v>
      </c>
      <c r="K93" s="90">
        <f>总表!Q93</f>
        <v>0</v>
      </c>
      <c r="L93" s="90">
        <f>总表!R93</f>
        <v>0</v>
      </c>
      <c r="M93" s="91">
        <f>总表!S93</f>
        <v>0</v>
      </c>
      <c r="N93" s="90">
        <f>总表!T93</f>
        <v>0</v>
      </c>
      <c r="O93" s="90">
        <f>总表!U93</f>
        <v>0</v>
      </c>
    </row>
    <row r="94" spans="1:15" ht="24" customHeight="1">
      <c r="A94" s="90">
        <f>总表!A94</f>
        <v>0</v>
      </c>
      <c r="B94" s="90">
        <f>总表!B94</f>
        <v>0</v>
      </c>
      <c r="C94" s="90">
        <f>总表!C94</f>
        <v>0</v>
      </c>
      <c r="D94" s="90">
        <f>总表!D94</f>
        <v>0</v>
      </c>
      <c r="E94" s="90">
        <f>总表!K94</f>
        <v>0</v>
      </c>
      <c r="F94" s="90">
        <f>总表!L94</f>
        <v>0</v>
      </c>
      <c r="G94" s="90">
        <f>总表!M94</f>
        <v>0</v>
      </c>
      <c r="H94" s="90">
        <f>总表!N94</f>
        <v>0</v>
      </c>
      <c r="I94" s="90">
        <f>总表!O94</f>
        <v>0</v>
      </c>
      <c r="J94" s="90">
        <f>总表!P94</f>
        <v>0</v>
      </c>
      <c r="K94" s="90">
        <f>总表!Q94</f>
        <v>0</v>
      </c>
      <c r="L94" s="90">
        <f>总表!R94</f>
        <v>0</v>
      </c>
      <c r="M94" s="91">
        <f>总表!S94</f>
        <v>0</v>
      </c>
      <c r="N94" s="90">
        <f>总表!T94</f>
        <v>0</v>
      </c>
      <c r="O94" s="90">
        <f>总表!U94</f>
        <v>0</v>
      </c>
    </row>
    <row r="95" spans="1:15" ht="24" customHeight="1">
      <c r="A95" s="90">
        <f>总表!A95</f>
        <v>0</v>
      </c>
      <c r="B95" s="90">
        <f>总表!B95</f>
        <v>0</v>
      </c>
      <c r="C95" s="90">
        <f>总表!C95</f>
        <v>0</v>
      </c>
      <c r="D95" s="90">
        <f>总表!D95</f>
        <v>0</v>
      </c>
      <c r="E95" s="90">
        <f>总表!K95</f>
        <v>0</v>
      </c>
      <c r="F95" s="90">
        <f>总表!L95</f>
        <v>0</v>
      </c>
      <c r="G95" s="90">
        <f>总表!M95</f>
        <v>0</v>
      </c>
      <c r="H95" s="90">
        <f>总表!N95</f>
        <v>0</v>
      </c>
      <c r="I95" s="90">
        <f>总表!O95</f>
        <v>0</v>
      </c>
      <c r="J95" s="90">
        <f>总表!P95</f>
        <v>0</v>
      </c>
      <c r="K95" s="90">
        <f>总表!Q95</f>
        <v>0</v>
      </c>
      <c r="L95" s="90">
        <f>总表!R95</f>
        <v>0</v>
      </c>
      <c r="M95" s="91">
        <f>总表!S95</f>
        <v>0</v>
      </c>
      <c r="N95" s="90">
        <f>总表!T95</f>
        <v>0</v>
      </c>
      <c r="O95" s="90">
        <f>总表!U95</f>
        <v>0</v>
      </c>
    </row>
    <row r="96" spans="1:15" ht="24" customHeight="1">
      <c r="A96" s="90">
        <f>总表!A96</f>
        <v>0</v>
      </c>
      <c r="B96" s="90">
        <f>总表!B96</f>
        <v>0</v>
      </c>
      <c r="C96" s="90">
        <f>总表!C96</f>
        <v>0</v>
      </c>
      <c r="D96" s="90">
        <f>总表!D96</f>
        <v>0</v>
      </c>
      <c r="E96" s="90">
        <f>总表!K96</f>
        <v>0</v>
      </c>
      <c r="F96" s="90">
        <f>总表!L96</f>
        <v>0</v>
      </c>
      <c r="G96" s="90">
        <f>总表!M96</f>
        <v>0</v>
      </c>
      <c r="H96" s="90">
        <f>总表!N96</f>
        <v>0</v>
      </c>
      <c r="I96" s="90">
        <f>总表!O96</f>
        <v>0</v>
      </c>
      <c r="J96" s="90">
        <f>总表!P96</f>
        <v>0</v>
      </c>
      <c r="K96" s="90">
        <f>总表!Q96</f>
        <v>0</v>
      </c>
      <c r="L96" s="90">
        <f>总表!R96</f>
        <v>0</v>
      </c>
      <c r="M96" s="91">
        <f>总表!S96</f>
        <v>0</v>
      </c>
      <c r="N96" s="90">
        <f>总表!T96</f>
        <v>0</v>
      </c>
      <c r="O96" s="90">
        <f>总表!U96</f>
        <v>0</v>
      </c>
    </row>
    <row r="97" spans="1:15" ht="24" customHeight="1">
      <c r="A97" s="90">
        <f>总表!A97</f>
        <v>0</v>
      </c>
      <c r="B97" s="90">
        <f>总表!B97</f>
        <v>0</v>
      </c>
      <c r="C97" s="90">
        <f>总表!C97</f>
        <v>0</v>
      </c>
      <c r="D97" s="90">
        <f>总表!D97</f>
        <v>0</v>
      </c>
      <c r="E97" s="90">
        <f>总表!K97</f>
        <v>0</v>
      </c>
      <c r="F97" s="90">
        <f>总表!L97</f>
        <v>0</v>
      </c>
      <c r="G97" s="90">
        <f>总表!M97</f>
        <v>0</v>
      </c>
      <c r="H97" s="90">
        <f>总表!N97</f>
        <v>0</v>
      </c>
      <c r="I97" s="90">
        <f>总表!O97</f>
        <v>0</v>
      </c>
      <c r="J97" s="90">
        <f>总表!P97</f>
        <v>0</v>
      </c>
      <c r="K97" s="90">
        <f>总表!Q97</f>
        <v>0</v>
      </c>
      <c r="L97" s="90">
        <f>总表!R97</f>
        <v>0</v>
      </c>
      <c r="M97" s="91">
        <f>总表!S97</f>
        <v>0</v>
      </c>
      <c r="N97" s="90">
        <f>总表!T97</f>
        <v>0</v>
      </c>
      <c r="O97" s="90">
        <f>总表!U97</f>
        <v>0</v>
      </c>
    </row>
    <row r="98" spans="1:15" ht="24" customHeight="1">
      <c r="A98" s="90">
        <f>总表!A98</f>
        <v>0</v>
      </c>
      <c r="B98" s="90">
        <f>总表!B98</f>
        <v>0</v>
      </c>
      <c r="C98" s="90">
        <f>总表!C98</f>
        <v>0</v>
      </c>
      <c r="D98" s="90">
        <f>总表!D98</f>
        <v>0</v>
      </c>
      <c r="E98" s="90">
        <f>总表!K98</f>
        <v>0</v>
      </c>
      <c r="F98" s="90">
        <f>总表!L98</f>
        <v>0</v>
      </c>
      <c r="G98" s="90">
        <f>总表!M98</f>
        <v>0</v>
      </c>
      <c r="H98" s="90">
        <f>总表!N98</f>
        <v>0</v>
      </c>
      <c r="I98" s="90">
        <f>总表!O98</f>
        <v>0</v>
      </c>
      <c r="J98" s="90">
        <f>总表!P98</f>
        <v>0</v>
      </c>
      <c r="K98" s="90">
        <f>总表!Q98</f>
        <v>0</v>
      </c>
      <c r="L98" s="90">
        <f>总表!R98</f>
        <v>0</v>
      </c>
      <c r="M98" s="91">
        <f>总表!S98</f>
        <v>0</v>
      </c>
      <c r="N98" s="90">
        <f>总表!T98</f>
        <v>0</v>
      </c>
      <c r="O98" s="90">
        <f>总表!U98</f>
        <v>0</v>
      </c>
    </row>
    <row r="99" spans="1:15" ht="24" customHeight="1">
      <c r="A99" s="90">
        <f>总表!A99</f>
        <v>0</v>
      </c>
      <c r="B99" s="90">
        <f>总表!B99</f>
        <v>0</v>
      </c>
      <c r="C99" s="90">
        <f>总表!C99</f>
        <v>0</v>
      </c>
      <c r="D99" s="90">
        <f>总表!D99</f>
        <v>0</v>
      </c>
      <c r="E99" s="90">
        <f>总表!K99</f>
        <v>0</v>
      </c>
      <c r="F99" s="90">
        <f>总表!L99</f>
        <v>0</v>
      </c>
      <c r="G99" s="90">
        <f>总表!M99</f>
        <v>0</v>
      </c>
      <c r="H99" s="90">
        <f>总表!N99</f>
        <v>0</v>
      </c>
      <c r="I99" s="90">
        <f>总表!O99</f>
        <v>0</v>
      </c>
      <c r="J99" s="90">
        <f>总表!P99</f>
        <v>0</v>
      </c>
      <c r="K99" s="90">
        <f>总表!Q99</f>
        <v>0</v>
      </c>
      <c r="L99" s="90">
        <f>总表!R99</f>
        <v>0</v>
      </c>
      <c r="M99" s="91">
        <f>总表!S99</f>
        <v>0</v>
      </c>
      <c r="N99" s="90">
        <f>总表!T99</f>
        <v>0</v>
      </c>
      <c r="O99" s="90">
        <f>总表!U99</f>
        <v>0</v>
      </c>
    </row>
    <row r="100" spans="1:15" ht="24" customHeight="1">
      <c r="A100" s="90">
        <f>总表!A100</f>
        <v>0</v>
      </c>
      <c r="B100" s="90">
        <f>总表!B100</f>
        <v>0</v>
      </c>
      <c r="C100" s="90">
        <f>总表!C100</f>
        <v>0</v>
      </c>
      <c r="D100" s="90">
        <f>总表!D100</f>
        <v>0</v>
      </c>
      <c r="E100" s="90">
        <f>总表!K100</f>
        <v>0</v>
      </c>
      <c r="F100" s="90">
        <f>总表!L100</f>
        <v>0</v>
      </c>
      <c r="G100" s="90">
        <f>总表!M100</f>
        <v>0</v>
      </c>
      <c r="H100" s="90">
        <f>总表!N100</f>
        <v>0</v>
      </c>
      <c r="I100" s="90">
        <f>总表!O100</f>
        <v>0</v>
      </c>
      <c r="J100" s="90">
        <f>总表!P100</f>
        <v>0</v>
      </c>
      <c r="K100" s="90">
        <f>总表!Q100</f>
        <v>0</v>
      </c>
      <c r="L100" s="90">
        <f>总表!R100</f>
        <v>0</v>
      </c>
      <c r="M100" s="91">
        <f>总表!S100</f>
        <v>0</v>
      </c>
      <c r="N100" s="90">
        <f>总表!T100</f>
        <v>0</v>
      </c>
      <c r="O100" s="90">
        <f>总表!U100</f>
        <v>0</v>
      </c>
    </row>
    <row r="101" spans="1:15" ht="24" customHeight="1">
      <c r="A101" s="90">
        <f>总表!A101</f>
        <v>0</v>
      </c>
      <c r="B101" s="90">
        <f>总表!B101</f>
        <v>0</v>
      </c>
      <c r="C101" s="90">
        <f>总表!C101</f>
        <v>0</v>
      </c>
      <c r="D101" s="90">
        <f>总表!D101</f>
        <v>0</v>
      </c>
      <c r="E101" s="90">
        <f>总表!K101</f>
        <v>0</v>
      </c>
      <c r="F101" s="90">
        <f>总表!L101</f>
        <v>0</v>
      </c>
      <c r="G101" s="90">
        <f>总表!M101</f>
        <v>0</v>
      </c>
      <c r="H101" s="90">
        <f>总表!N101</f>
        <v>0</v>
      </c>
      <c r="I101" s="90">
        <f>总表!O101</f>
        <v>0</v>
      </c>
      <c r="J101" s="90">
        <f>总表!P101</f>
        <v>0</v>
      </c>
      <c r="K101" s="90">
        <f>总表!Q101</f>
        <v>0</v>
      </c>
      <c r="L101" s="90">
        <f>总表!R101</f>
        <v>0</v>
      </c>
      <c r="M101" s="91">
        <f>总表!S101</f>
        <v>0</v>
      </c>
      <c r="N101" s="90">
        <f>总表!T101</f>
        <v>0</v>
      </c>
      <c r="O101" s="90">
        <f>总表!U101</f>
        <v>0</v>
      </c>
    </row>
    <row r="102" spans="1:15" ht="24" customHeight="1">
      <c r="A102" s="90">
        <f>总表!A102</f>
        <v>0</v>
      </c>
      <c r="B102" s="90">
        <f>总表!B102</f>
        <v>0</v>
      </c>
      <c r="C102" s="90">
        <f>总表!C102</f>
        <v>0</v>
      </c>
      <c r="D102" s="90">
        <f>总表!D102</f>
        <v>0</v>
      </c>
      <c r="E102" s="90">
        <f>总表!K102</f>
        <v>0</v>
      </c>
      <c r="F102" s="90">
        <f>总表!L102</f>
        <v>0</v>
      </c>
      <c r="G102" s="90">
        <f>总表!M102</f>
        <v>0</v>
      </c>
      <c r="H102" s="90">
        <f>总表!N102</f>
        <v>0</v>
      </c>
      <c r="I102" s="90">
        <f>总表!O102</f>
        <v>0</v>
      </c>
      <c r="J102" s="90">
        <f>总表!P102</f>
        <v>0</v>
      </c>
      <c r="K102" s="90">
        <f>总表!Q102</f>
        <v>0</v>
      </c>
      <c r="L102" s="90">
        <f>总表!R102</f>
        <v>0</v>
      </c>
      <c r="M102" s="91">
        <f>总表!S102</f>
        <v>0</v>
      </c>
      <c r="N102" s="90">
        <f>总表!T102</f>
        <v>0</v>
      </c>
      <c r="O102" s="90">
        <f>总表!U102</f>
        <v>0</v>
      </c>
    </row>
    <row r="103" spans="1:15" ht="24" customHeight="1">
      <c r="A103" s="90">
        <f>总表!A103</f>
        <v>0</v>
      </c>
      <c r="B103" s="90">
        <f>总表!B103</f>
        <v>0</v>
      </c>
      <c r="C103" s="90">
        <f>总表!C103</f>
        <v>0</v>
      </c>
      <c r="D103" s="90">
        <f>总表!D103</f>
        <v>0</v>
      </c>
      <c r="E103" s="90">
        <f>总表!K103</f>
        <v>0</v>
      </c>
      <c r="F103" s="90">
        <f>总表!L103</f>
        <v>0</v>
      </c>
      <c r="G103" s="90">
        <f>总表!M103</f>
        <v>0</v>
      </c>
      <c r="H103" s="90">
        <f>总表!N103</f>
        <v>0</v>
      </c>
      <c r="I103" s="90">
        <f>总表!O103</f>
        <v>0</v>
      </c>
      <c r="J103" s="90">
        <f>总表!P103</f>
        <v>0</v>
      </c>
      <c r="K103" s="90">
        <f>总表!Q103</f>
        <v>0</v>
      </c>
      <c r="L103" s="90">
        <f>总表!R103</f>
        <v>0</v>
      </c>
      <c r="M103" s="91">
        <f>总表!S103</f>
        <v>0</v>
      </c>
      <c r="N103" s="90">
        <f>总表!T103</f>
        <v>0</v>
      </c>
      <c r="O103" s="90">
        <f>总表!U103</f>
        <v>0</v>
      </c>
    </row>
    <row r="104" spans="1:15" ht="24" customHeight="1">
      <c r="A104" s="90">
        <f>总表!A104</f>
        <v>0</v>
      </c>
      <c r="B104" s="90">
        <f>总表!B104</f>
        <v>0</v>
      </c>
      <c r="C104" s="90">
        <f>总表!C104</f>
        <v>0</v>
      </c>
      <c r="D104" s="90">
        <f>总表!D104</f>
        <v>0</v>
      </c>
      <c r="E104" s="90">
        <f>总表!K104</f>
        <v>0</v>
      </c>
      <c r="F104" s="90">
        <f>总表!L104</f>
        <v>0</v>
      </c>
      <c r="G104" s="90">
        <f>总表!M104</f>
        <v>0</v>
      </c>
      <c r="H104" s="90">
        <f>总表!N104</f>
        <v>0</v>
      </c>
      <c r="I104" s="90">
        <f>总表!O104</f>
        <v>0</v>
      </c>
      <c r="J104" s="90">
        <f>总表!P104</f>
        <v>0</v>
      </c>
      <c r="K104" s="90">
        <f>总表!Q104</f>
        <v>0</v>
      </c>
      <c r="L104" s="90">
        <f>总表!R104</f>
        <v>0</v>
      </c>
      <c r="M104" s="91">
        <f>总表!S104</f>
        <v>0</v>
      </c>
      <c r="N104" s="90">
        <f>总表!T104</f>
        <v>0</v>
      </c>
      <c r="O104" s="90">
        <f>总表!U104</f>
        <v>0</v>
      </c>
    </row>
    <row r="105" spans="1:15" ht="24" customHeight="1">
      <c r="A105" s="90">
        <f>总表!A105</f>
        <v>0</v>
      </c>
      <c r="B105" s="90">
        <f>总表!B105</f>
        <v>0</v>
      </c>
      <c r="C105" s="90">
        <f>总表!C105</f>
        <v>0</v>
      </c>
      <c r="D105" s="90">
        <f>总表!D105</f>
        <v>0</v>
      </c>
      <c r="E105" s="90">
        <f>总表!K105</f>
        <v>0</v>
      </c>
      <c r="F105" s="90">
        <f>总表!L105</f>
        <v>0</v>
      </c>
      <c r="G105" s="90">
        <f>总表!M105</f>
        <v>0</v>
      </c>
      <c r="H105" s="90">
        <f>总表!N105</f>
        <v>0</v>
      </c>
      <c r="I105" s="90">
        <f>总表!O105</f>
        <v>0</v>
      </c>
      <c r="J105" s="90">
        <f>总表!P105</f>
        <v>0</v>
      </c>
      <c r="K105" s="90">
        <f>总表!Q105</f>
        <v>0</v>
      </c>
      <c r="L105" s="90">
        <f>总表!R105</f>
        <v>0</v>
      </c>
      <c r="M105" s="91">
        <f>总表!S105</f>
        <v>0</v>
      </c>
      <c r="N105" s="90">
        <f>总表!T105</f>
        <v>0</v>
      </c>
      <c r="O105" s="90">
        <f>总表!U105</f>
        <v>0</v>
      </c>
    </row>
    <row r="106" spans="1:15" ht="24" customHeight="1">
      <c r="A106" s="90">
        <f>总表!A106</f>
        <v>0</v>
      </c>
      <c r="B106" s="90">
        <f>总表!B106</f>
        <v>0</v>
      </c>
      <c r="C106" s="90">
        <f>总表!C106</f>
        <v>0</v>
      </c>
      <c r="D106" s="90">
        <f>总表!D106</f>
        <v>0</v>
      </c>
      <c r="E106" s="90">
        <f>总表!K106</f>
        <v>0</v>
      </c>
      <c r="F106" s="90">
        <f>总表!L106</f>
        <v>0</v>
      </c>
      <c r="G106" s="90">
        <f>总表!M106</f>
        <v>0</v>
      </c>
      <c r="H106" s="90">
        <f>总表!N106</f>
        <v>0</v>
      </c>
      <c r="I106" s="90">
        <f>总表!O106</f>
        <v>0</v>
      </c>
      <c r="J106" s="90">
        <f>总表!P106</f>
        <v>0</v>
      </c>
      <c r="K106" s="90">
        <f>总表!Q106</f>
        <v>0</v>
      </c>
      <c r="L106" s="90">
        <f>总表!R106</f>
        <v>0</v>
      </c>
      <c r="M106" s="91">
        <f>总表!S106</f>
        <v>0</v>
      </c>
      <c r="N106" s="90">
        <f>总表!T106</f>
        <v>0</v>
      </c>
      <c r="O106" s="90">
        <f>总表!U106</f>
        <v>0</v>
      </c>
    </row>
    <row r="107" spans="1:15" ht="24" customHeight="1">
      <c r="A107" s="90">
        <f>总表!A107</f>
        <v>0</v>
      </c>
      <c r="B107" s="90">
        <f>总表!B107</f>
        <v>0</v>
      </c>
      <c r="C107" s="90">
        <f>总表!C107</f>
        <v>0</v>
      </c>
      <c r="D107" s="90">
        <f>总表!D107</f>
        <v>0</v>
      </c>
      <c r="E107" s="90">
        <f>总表!K107</f>
        <v>0</v>
      </c>
      <c r="F107" s="90">
        <f>总表!L107</f>
        <v>0</v>
      </c>
      <c r="G107" s="90">
        <f>总表!M107</f>
        <v>0</v>
      </c>
      <c r="H107" s="90">
        <f>总表!N107</f>
        <v>0</v>
      </c>
      <c r="I107" s="90">
        <f>总表!O107</f>
        <v>0</v>
      </c>
      <c r="J107" s="90">
        <f>总表!P107</f>
        <v>0</v>
      </c>
      <c r="K107" s="90">
        <f>总表!Q107</f>
        <v>0</v>
      </c>
      <c r="L107" s="90">
        <f>总表!R107</f>
        <v>0</v>
      </c>
      <c r="M107" s="91">
        <f>总表!S107</f>
        <v>0</v>
      </c>
      <c r="N107" s="90">
        <f>总表!T107</f>
        <v>0</v>
      </c>
      <c r="O107" s="90">
        <f>总表!U107</f>
        <v>0</v>
      </c>
    </row>
    <row r="108" spans="1:15" ht="24" customHeight="1">
      <c r="A108" s="90">
        <f>总表!A108</f>
        <v>0</v>
      </c>
      <c r="B108" s="90">
        <f>总表!B108</f>
        <v>0</v>
      </c>
      <c r="C108" s="90">
        <f>总表!C108</f>
        <v>0</v>
      </c>
      <c r="D108" s="90">
        <f>总表!D108</f>
        <v>0</v>
      </c>
      <c r="E108" s="90">
        <f>总表!K108</f>
        <v>0</v>
      </c>
      <c r="F108" s="90">
        <f>总表!L108</f>
        <v>0</v>
      </c>
      <c r="G108" s="90">
        <f>总表!M108</f>
        <v>0</v>
      </c>
      <c r="H108" s="90">
        <f>总表!N108</f>
        <v>0</v>
      </c>
      <c r="I108" s="90">
        <f>总表!O108</f>
        <v>0</v>
      </c>
      <c r="J108" s="90">
        <f>总表!P108</f>
        <v>0</v>
      </c>
      <c r="K108" s="90">
        <f>总表!Q108</f>
        <v>0</v>
      </c>
      <c r="L108" s="90">
        <f>总表!R108</f>
        <v>0</v>
      </c>
      <c r="M108" s="91">
        <f>总表!S108</f>
        <v>0</v>
      </c>
      <c r="N108" s="90">
        <f>总表!T108</f>
        <v>0</v>
      </c>
      <c r="O108" s="90">
        <f>总表!U108</f>
        <v>0</v>
      </c>
    </row>
    <row r="109" spans="1:15" ht="24" customHeight="1">
      <c r="A109" s="90">
        <f>总表!A109</f>
        <v>0</v>
      </c>
      <c r="B109" s="90">
        <f>总表!B109</f>
        <v>0</v>
      </c>
      <c r="C109" s="90">
        <f>总表!C109</f>
        <v>0</v>
      </c>
      <c r="D109" s="90">
        <f>总表!D109</f>
        <v>0</v>
      </c>
      <c r="E109" s="90">
        <f>总表!K109</f>
        <v>0</v>
      </c>
      <c r="F109" s="90">
        <f>总表!L109</f>
        <v>0</v>
      </c>
      <c r="G109" s="90">
        <f>总表!M109</f>
        <v>0</v>
      </c>
      <c r="H109" s="90">
        <f>总表!N109</f>
        <v>0</v>
      </c>
      <c r="I109" s="90">
        <f>总表!O109</f>
        <v>0</v>
      </c>
      <c r="J109" s="90">
        <f>总表!P109</f>
        <v>0</v>
      </c>
      <c r="K109" s="90">
        <f>总表!Q109</f>
        <v>0</v>
      </c>
      <c r="L109" s="90">
        <f>总表!R109</f>
        <v>0</v>
      </c>
      <c r="M109" s="91">
        <f>总表!S109</f>
        <v>0</v>
      </c>
      <c r="N109" s="90">
        <f>总表!T109</f>
        <v>0</v>
      </c>
      <c r="O109" s="90">
        <f>总表!U109</f>
        <v>0</v>
      </c>
    </row>
    <row r="110" spans="1:15" ht="24" customHeight="1">
      <c r="A110" s="90">
        <f>总表!A110</f>
        <v>0</v>
      </c>
      <c r="B110" s="90">
        <f>总表!B110</f>
        <v>0</v>
      </c>
      <c r="C110" s="90">
        <f>总表!C110</f>
        <v>0</v>
      </c>
      <c r="D110" s="90">
        <f>总表!D110</f>
        <v>0</v>
      </c>
      <c r="E110" s="90">
        <f>总表!K110</f>
        <v>0</v>
      </c>
      <c r="F110" s="90">
        <f>总表!L110</f>
        <v>0</v>
      </c>
      <c r="G110" s="90">
        <f>总表!M110</f>
        <v>0</v>
      </c>
      <c r="H110" s="90">
        <f>总表!N110</f>
        <v>0</v>
      </c>
      <c r="I110" s="90">
        <f>总表!O110</f>
        <v>0</v>
      </c>
      <c r="J110" s="90">
        <f>总表!P110</f>
        <v>0</v>
      </c>
      <c r="K110" s="90">
        <f>总表!Q110</f>
        <v>0</v>
      </c>
      <c r="L110" s="90">
        <f>总表!R110</f>
        <v>0</v>
      </c>
      <c r="M110" s="91">
        <f>总表!S110</f>
        <v>0</v>
      </c>
      <c r="N110" s="90">
        <f>总表!T110</f>
        <v>0</v>
      </c>
      <c r="O110" s="90">
        <f>总表!U110</f>
        <v>0</v>
      </c>
    </row>
    <row r="111" spans="1:15" ht="24" customHeight="1">
      <c r="A111" s="90">
        <f>总表!A111</f>
        <v>0</v>
      </c>
      <c r="B111" s="90">
        <f>总表!B111</f>
        <v>0</v>
      </c>
      <c r="C111" s="90">
        <f>总表!C111</f>
        <v>0</v>
      </c>
      <c r="D111" s="90">
        <f>总表!D111</f>
        <v>0</v>
      </c>
      <c r="E111" s="90">
        <f>总表!K111</f>
        <v>0</v>
      </c>
      <c r="F111" s="90">
        <f>总表!L111</f>
        <v>0</v>
      </c>
      <c r="G111" s="90">
        <f>总表!M111</f>
        <v>0</v>
      </c>
      <c r="H111" s="90">
        <f>总表!N111</f>
        <v>0</v>
      </c>
      <c r="I111" s="90">
        <f>总表!O111</f>
        <v>0</v>
      </c>
      <c r="J111" s="90">
        <f>总表!P111</f>
        <v>0</v>
      </c>
      <c r="K111" s="90">
        <f>总表!Q111</f>
        <v>0</v>
      </c>
      <c r="L111" s="90">
        <f>总表!R111</f>
        <v>0</v>
      </c>
      <c r="M111" s="91">
        <f>总表!S111</f>
        <v>0</v>
      </c>
      <c r="N111" s="90">
        <f>总表!T111</f>
        <v>0</v>
      </c>
      <c r="O111" s="90">
        <f>总表!U111</f>
        <v>0</v>
      </c>
    </row>
    <row r="112" spans="1:15" ht="24" customHeight="1">
      <c r="A112" s="90">
        <f>总表!A112</f>
        <v>0</v>
      </c>
      <c r="B112" s="90">
        <f>总表!B112</f>
        <v>0</v>
      </c>
      <c r="C112" s="90">
        <f>总表!C112</f>
        <v>0</v>
      </c>
      <c r="D112" s="90">
        <f>总表!D112</f>
        <v>0</v>
      </c>
      <c r="E112" s="90">
        <f>总表!K112</f>
        <v>0</v>
      </c>
      <c r="F112" s="90">
        <f>总表!L112</f>
        <v>0</v>
      </c>
      <c r="G112" s="90">
        <f>总表!M112</f>
        <v>0</v>
      </c>
      <c r="H112" s="90">
        <f>总表!N112</f>
        <v>0</v>
      </c>
      <c r="I112" s="90">
        <f>总表!O112</f>
        <v>0</v>
      </c>
      <c r="J112" s="90">
        <f>总表!P112</f>
        <v>0</v>
      </c>
      <c r="K112" s="90">
        <f>总表!Q112</f>
        <v>0</v>
      </c>
      <c r="L112" s="90">
        <f>总表!R112</f>
        <v>0</v>
      </c>
      <c r="M112" s="91">
        <f>总表!S112</f>
        <v>0</v>
      </c>
      <c r="N112" s="90">
        <f>总表!T112</f>
        <v>0</v>
      </c>
      <c r="O112" s="90">
        <f>总表!U112</f>
        <v>0</v>
      </c>
    </row>
    <row r="113" spans="1:15" ht="24" customHeight="1">
      <c r="A113" s="90">
        <f>总表!A113</f>
        <v>0</v>
      </c>
      <c r="B113" s="90">
        <f>总表!B113</f>
        <v>0</v>
      </c>
      <c r="C113" s="90">
        <f>总表!C113</f>
        <v>0</v>
      </c>
      <c r="D113" s="90">
        <f>总表!D113</f>
        <v>0</v>
      </c>
      <c r="E113" s="90">
        <f>总表!K113</f>
        <v>0</v>
      </c>
      <c r="F113" s="90">
        <f>总表!L113</f>
        <v>0</v>
      </c>
      <c r="G113" s="90">
        <f>总表!M113</f>
        <v>0</v>
      </c>
      <c r="H113" s="90">
        <f>总表!N113</f>
        <v>0</v>
      </c>
      <c r="I113" s="90">
        <f>总表!O113</f>
        <v>0</v>
      </c>
      <c r="J113" s="90">
        <f>总表!P113</f>
        <v>0</v>
      </c>
      <c r="K113" s="90">
        <f>总表!Q113</f>
        <v>0</v>
      </c>
      <c r="L113" s="90">
        <f>总表!R113</f>
        <v>0</v>
      </c>
      <c r="M113" s="91">
        <f>总表!S113</f>
        <v>0</v>
      </c>
      <c r="N113" s="90">
        <f>总表!T114</f>
        <v>0</v>
      </c>
      <c r="O113" s="90">
        <f>总表!U113</f>
        <v>0</v>
      </c>
    </row>
    <row r="114" spans="1:15" ht="24" customHeight="1">
      <c r="A114" s="90">
        <f>总表!A114</f>
        <v>0</v>
      </c>
      <c r="B114" s="90">
        <f>总表!B114</f>
        <v>0</v>
      </c>
      <c r="C114" s="90">
        <f>总表!C114</f>
        <v>0</v>
      </c>
      <c r="D114" s="90">
        <f>总表!D114</f>
        <v>0</v>
      </c>
      <c r="E114" s="90">
        <f>总表!K114</f>
        <v>0</v>
      </c>
      <c r="F114" s="90">
        <f>总表!L114</f>
        <v>0</v>
      </c>
      <c r="G114" s="90">
        <f>总表!M114</f>
        <v>0</v>
      </c>
      <c r="H114" s="90">
        <f>总表!N114</f>
        <v>0</v>
      </c>
      <c r="I114" s="90">
        <f>总表!O114</f>
        <v>0</v>
      </c>
      <c r="J114" s="90">
        <f>总表!P114</f>
        <v>0</v>
      </c>
      <c r="K114" s="90">
        <f>总表!Q114</f>
        <v>0</v>
      </c>
      <c r="L114" s="90">
        <f>总表!R114</f>
        <v>0</v>
      </c>
      <c r="M114" s="91">
        <f>总表!S114</f>
        <v>0</v>
      </c>
      <c r="N114" s="90">
        <f>总表!T115</f>
        <v>0</v>
      </c>
      <c r="O114" s="90">
        <f>总表!U114</f>
        <v>0</v>
      </c>
    </row>
    <row r="115" spans="1:15" ht="24" customHeight="1">
      <c r="A115" s="90">
        <f>总表!A115</f>
        <v>0</v>
      </c>
      <c r="B115" s="90">
        <f>总表!B115</f>
        <v>0</v>
      </c>
      <c r="C115" s="90">
        <f>总表!C115</f>
        <v>0</v>
      </c>
      <c r="D115" s="90">
        <f>总表!D115</f>
        <v>0</v>
      </c>
      <c r="E115" s="90">
        <f>总表!K115</f>
        <v>0</v>
      </c>
      <c r="F115" s="90">
        <f>总表!L115</f>
        <v>0</v>
      </c>
      <c r="G115" s="90">
        <f>总表!M115</f>
        <v>0</v>
      </c>
      <c r="H115" s="90">
        <f>总表!N115</f>
        <v>0</v>
      </c>
      <c r="I115" s="90">
        <f>总表!O115</f>
        <v>0</v>
      </c>
      <c r="J115" s="90">
        <f>总表!P115</f>
        <v>0</v>
      </c>
      <c r="K115" s="90">
        <f>总表!Q115</f>
        <v>0</v>
      </c>
      <c r="L115" s="90">
        <f>总表!R115</f>
        <v>0</v>
      </c>
      <c r="M115" s="91">
        <f>总表!S115</f>
        <v>0</v>
      </c>
      <c r="N115" s="90">
        <f>总表!T116</f>
        <v>0</v>
      </c>
      <c r="O115" s="90">
        <f>总表!U115</f>
        <v>0</v>
      </c>
    </row>
    <row r="116" spans="1:15" ht="24" customHeight="1">
      <c r="A116" s="90">
        <f>总表!A116</f>
        <v>0</v>
      </c>
      <c r="B116" s="90">
        <f>总表!B116</f>
        <v>0</v>
      </c>
      <c r="C116" s="90">
        <f>总表!C116</f>
        <v>0</v>
      </c>
      <c r="D116" s="90">
        <f>总表!D116</f>
        <v>0</v>
      </c>
      <c r="E116" s="90">
        <f>总表!K116</f>
        <v>0</v>
      </c>
      <c r="F116" s="90">
        <f>总表!L116</f>
        <v>0</v>
      </c>
      <c r="G116" s="90">
        <f>总表!M116</f>
        <v>0</v>
      </c>
      <c r="H116" s="90">
        <f>总表!N116</f>
        <v>0</v>
      </c>
      <c r="I116" s="90">
        <f>总表!O116</f>
        <v>0</v>
      </c>
      <c r="J116" s="90">
        <f>总表!P116</f>
        <v>0</v>
      </c>
      <c r="K116" s="90">
        <f>总表!Q116</f>
        <v>0</v>
      </c>
      <c r="L116" s="90">
        <f>总表!R116</f>
        <v>0</v>
      </c>
      <c r="M116" s="91">
        <f>总表!S116</f>
        <v>0</v>
      </c>
      <c r="N116" s="90">
        <f>总表!T116</f>
        <v>0</v>
      </c>
      <c r="O116" s="90">
        <f>总表!U116</f>
        <v>0</v>
      </c>
    </row>
    <row r="117" spans="1:15" ht="24" customHeight="1">
      <c r="A117" s="90">
        <f>总表!A117</f>
        <v>0</v>
      </c>
      <c r="B117" s="90">
        <f>总表!B117</f>
        <v>0</v>
      </c>
      <c r="C117" s="90">
        <f>总表!C117</f>
        <v>0</v>
      </c>
      <c r="D117" s="90">
        <f>总表!D117</f>
        <v>0</v>
      </c>
      <c r="E117" s="90">
        <f>总表!K117</f>
        <v>0</v>
      </c>
      <c r="F117" s="90">
        <f>总表!L117</f>
        <v>0</v>
      </c>
      <c r="G117" s="90">
        <f>总表!M117</f>
        <v>0</v>
      </c>
      <c r="H117" s="90">
        <f>总表!N117</f>
        <v>0</v>
      </c>
      <c r="I117" s="90">
        <f>总表!O117</f>
        <v>0</v>
      </c>
      <c r="J117" s="90">
        <f>总表!P117</f>
        <v>0</v>
      </c>
      <c r="K117" s="90">
        <f>总表!Q117</f>
        <v>0</v>
      </c>
      <c r="L117" s="90">
        <f>总表!R117</f>
        <v>0</v>
      </c>
      <c r="M117" s="91">
        <f>总表!S117</f>
        <v>0</v>
      </c>
      <c r="N117" s="90">
        <f>总表!T117</f>
        <v>0</v>
      </c>
      <c r="O117" s="90">
        <f>总表!U117</f>
        <v>0</v>
      </c>
    </row>
    <row r="118" spans="1:15" ht="24" customHeight="1">
      <c r="A118" s="90">
        <f>总表!A118</f>
        <v>0</v>
      </c>
      <c r="B118" s="90">
        <f>总表!B118</f>
        <v>0</v>
      </c>
      <c r="C118" s="90">
        <f>总表!C118</f>
        <v>0</v>
      </c>
      <c r="D118" s="90">
        <f>总表!D118</f>
        <v>0</v>
      </c>
      <c r="E118" s="90">
        <f>总表!K118</f>
        <v>0</v>
      </c>
      <c r="F118" s="90">
        <f>总表!L118</f>
        <v>0</v>
      </c>
      <c r="G118" s="90">
        <f>总表!M118</f>
        <v>0</v>
      </c>
      <c r="H118" s="90">
        <f>总表!N118</f>
        <v>0</v>
      </c>
      <c r="I118" s="90">
        <f>总表!O118</f>
        <v>0</v>
      </c>
      <c r="J118" s="90">
        <f>总表!P118</f>
        <v>0</v>
      </c>
      <c r="K118" s="90">
        <f>总表!Q118</f>
        <v>0</v>
      </c>
      <c r="L118" s="90">
        <f>总表!R118</f>
        <v>0</v>
      </c>
      <c r="M118" s="91">
        <f>总表!S118</f>
        <v>0</v>
      </c>
      <c r="N118" s="90">
        <f>总表!T118</f>
        <v>0</v>
      </c>
      <c r="O118" s="90">
        <f>总表!U118</f>
        <v>0</v>
      </c>
    </row>
    <row r="119" spans="1:15" ht="24" customHeight="1">
      <c r="A119" s="90">
        <f>总表!A119</f>
        <v>0</v>
      </c>
      <c r="B119" s="90">
        <f>总表!B119</f>
        <v>0</v>
      </c>
      <c r="C119" s="90">
        <f>总表!C119</f>
        <v>0</v>
      </c>
      <c r="D119" s="90">
        <f>总表!D119</f>
        <v>0</v>
      </c>
      <c r="E119" s="90">
        <f>总表!K119</f>
        <v>0</v>
      </c>
      <c r="F119" s="90">
        <f>总表!L119</f>
        <v>0</v>
      </c>
      <c r="G119" s="90">
        <f>总表!M119</f>
        <v>0</v>
      </c>
      <c r="H119" s="90">
        <f>总表!N119</f>
        <v>0</v>
      </c>
      <c r="I119" s="90">
        <f>总表!O119</f>
        <v>0</v>
      </c>
      <c r="J119" s="90">
        <f>总表!P119</f>
        <v>0</v>
      </c>
      <c r="K119" s="90">
        <f>总表!Q119</f>
        <v>0</v>
      </c>
      <c r="L119" s="90">
        <f>总表!R119</f>
        <v>0</v>
      </c>
      <c r="M119" s="91">
        <f>总表!S119</f>
        <v>0</v>
      </c>
      <c r="N119" s="90">
        <f>总表!T119</f>
        <v>0</v>
      </c>
      <c r="O119" s="90">
        <f>总表!U119</f>
        <v>0</v>
      </c>
    </row>
    <row r="120" spans="1:15" ht="24" customHeight="1">
      <c r="A120" s="90">
        <f>总表!A120</f>
        <v>0</v>
      </c>
      <c r="B120" s="90">
        <f>总表!B120</f>
        <v>0</v>
      </c>
      <c r="C120" s="90">
        <f>总表!C120</f>
        <v>0</v>
      </c>
      <c r="D120" s="90">
        <f>总表!D120</f>
        <v>0</v>
      </c>
      <c r="E120" s="90">
        <f>总表!K120</f>
        <v>0</v>
      </c>
      <c r="F120" s="90">
        <f>总表!L120</f>
        <v>0</v>
      </c>
      <c r="G120" s="90">
        <f>总表!M120</f>
        <v>0</v>
      </c>
      <c r="H120" s="90">
        <f>总表!N120</f>
        <v>0</v>
      </c>
      <c r="I120" s="90">
        <f>总表!O120</f>
        <v>0</v>
      </c>
      <c r="J120" s="90">
        <f>总表!P120</f>
        <v>0</v>
      </c>
      <c r="K120" s="90">
        <f>总表!Q120</f>
        <v>0</v>
      </c>
      <c r="L120" s="90">
        <f>总表!R120</f>
        <v>0</v>
      </c>
      <c r="M120" s="91">
        <f>总表!S120</f>
        <v>0</v>
      </c>
      <c r="N120" s="90">
        <f>总表!T120</f>
        <v>0</v>
      </c>
      <c r="O120" s="90">
        <f>总表!U120</f>
        <v>0</v>
      </c>
    </row>
    <row r="121" spans="1:15" ht="24" customHeight="1">
      <c r="A121" s="90">
        <f>总表!A121</f>
        <v>0</v>
      </c>
      <c r="B121" s="90">
        <f>总表!B121</f>
        <v>0</v>
      </c>
      <c r="C121" s="90">
        <f>总表!C121</f>
        <v>0</v>
      </c>
      <c r="D121" s="90">
        <f>总表!D121</f>
        <v>0</v>
      </c>
      <c r="E121" s="90">
        <f>总表!K121</f>
        <v>0</v>
      </c>
      <c r="F121" s="90">
        <f>总表!L121</f>
        <v>0</v>
      </c>
      <c r="G121" s="90">
        <f>总表!M121</f>
        <v>0</v>
      </c>
      <c r="H121" s="90">
        <f>总表!N121</f>
        <v>0</v>
      </c>
      <c r="I121" s="90">
        <f>总表!O121</f>
        <v>0</v>
      </c>
      <c r="J121" s="90">
        <f>总表!P121</f>
        <v>0</v>
      </c>
      <c r="K121" s="90">
        <f>总表!Q121</f>
        <v>0</v>
      </c>
      <c r="L121" s="90">
        <f>总表!R121</f>
        <v>0</v>
      </c>
      <c r="M121" s="91">
        <f>总表!S121</f>
        <v>0</v>
      </c>
      <c r="N121" s="90">
        <f>总表!T121</f>
        <v>0</v>
      </c>
      <c r="O121" s="90">
        <f>总表!U121</f>
        <v>0</v>
      </c>
    </row>
    <row r="122" spans="1:15" ht="24" customHeight="1">
      <c r="A122" s="90">
        <f>总表!A122</f>
        <v>0</v>
      </c>
      <c r="B122" s="90">
        <f>总表!B122</f>
        <v>0</v>
      </c>
      <c r="C122" s="90">
        <f>总表!C122</f>
        <v>0</v>
      </c>
      <c r="D122" s="90">
        <f>总表!D122</f>
        <v>0</v>
      </c>
      <c r="E122" s="90">
        <f>总表!K122</f>
        <v>0</v>
      </c>
      <c r="F122" s="90">
        <f>总表!L122</f>
        <v>0</v>
      </c>
      <c r="G122" s="90">
        <f>总表!M122</f>
        <v>0</v>
      </c>
      <c r="H122" s="90">
        <f>总表!N122</f>
        <v>0</v>
      </c>
      <c r="I122" s="90">
        <f>总表!O122</f>
        <v>0</v>
      </c>
      <c r="J122" s="90">
        <f>总表!P122</f>
        <v>0</v>
      </c>
      <c r="K122" s="90">
        <f>总表!Q122</f>
        <v>0</v>
      </c>
      <c r="L122" s="90">
        <f>总表!R122</f>
        <v>0</v>
      </c>
      <c r="M122" s="91">
        <f>总表!S122</f>
        <v>0</v>
      </c>
      <c r="N122" s="90">
        <f>总表!T122</f>
        <v>0</v>
      </c>
      <c r="O122" s="90">
        <f>总表!U122</f>
        <v>0</v>
      </c>
    </row>
    <row r="123" spans="1:15" ht="24" customHeight="1">
      <c r="A123" s="90">
        <f>总表!A123</f>
        <v>0</v>
      </c>
      <c r="B123" s="90">
        <f>总表!B123</f>
        <v>0</v>
      </c>
      <c r="C123" s="90">
        <f>总表!C123</f>
        <v>0</v>
      </c>
      <c r="D123" s="90">
        <f>总表!D123</f>
        <v>0</v>
      </c>
      <c r="E123" s="90">
        <f>总表!K123</f>
        <v>0</v>
      </c>
      <c r="F123" s="90">
        <f>总表!L123</f>
        <v>0</v>
      </c>
      <c r="G123" s="90">
        <f>总表!M123</f>
        <v>0</v>
      </c>
      <c r="H123" s="90">
        <f>总表!N123</f>
        <v>0</v>
      </c>
      <c r="I123" s="90">
        <f>总表!O123</f>
        <v>0</v>
      </c>
      <c r="J123" s="90">
        <f>总表!P123</f>
        <v>0</v>
      </c>
      <c r="K123" s="90">
        <f>总表!Q123</f>
        <v>0</v>
      </c>
      <c r="L123" s="90">
        <f>总表!R123</f>
        <v>0</v>
      </c>
      <c r="M123" s="91">
        <f>总表!S123</f>
        <v>0</v>
      </c>
      <c r="N123" s="90">
        <f>总表!T123</f>
        <v>0</v>
      </c>
      <c r="O123" s="90">
        <f>总表!U123</f>
        <v>0</v>
      </c>
    </row>
    <row r="124" spans="1:15" ht="24" customHeight="1">
      <c r="A124" s="90">
        <f>总表!A124</f>
        <v>0</v>
      </c>
      <c r="B124" s="90">
        <f>总表!B124</f>
        <v>0</v>
      </c>
      <c r="C124" s="90">
        <f>总表!C124</f>
        <v>0</v>
      </c>
      <c r="D124" s="90">
        <f>总表!D124</f>
        <v>0</v>
      </c>
      <c r="E124" s="90">
        <f>总表!K124</f>
        <v>0</v>
      </c>
      <c r="F124" s="90">
        <f>总表!L124</f>
        <v>0</v>
      </c>
      <c r="G124" s="90">
        <f>总表!M124</f>
        <v>0</v>
      </c>
      <c r="H124" s="90">
        <f>总表!N124</f>
        <v>0</v>
      </c>
      <c r="I124" s="90">
        <f>总表!O124</f>
        <v>0</v>
      </c>
      <c r="J124" s="90">
        <f>总表!P124</f>
        <v>0</v>
      </c>
      <c r="K124" s="90">
        <f>总表!Q124</f>
        <v>0</v>
      </c>
      <c r="L124" s="90">
        <f>总表!R124</f>
        <v>0</v>
      </c>
      <c r="M124" s="91">
        <f>总表!S124</f>
        <v>0</v>
      </c>
      <c r="N124" s="90">
        <f>总表!T124</f>
        <v>0</v>
      </c>
      <c r="O124" s="90">
        <f>总表!U124</f>
        <v>0</v>
      </c>
    </row>
    <row r="125" spans="1:15" ht="24" customHeight="1">
      <c r="A125" s="90">
        <f>总表!A125</f>
        <v>0</v>
      </c>
      <c r="B125" s="90">
        <f>总表!B125</f>
        <v>0</v>
      </c>
      <c r="C125" s="90">
        <f>总表!C125</f>
        <v>0</v>
      </c>
      <c r="D125" s="90">
        <f>总表!D125</f>
        <v>0</v>
      </c>
      <c r="E125" s="90">
        <f>总表!K125</f>
        <v>0</v>
      </c>
      <c r="F125" s="90">
        <f>总表!L125</f>
        <v>0</v>
      </c>
      <c r="G125" s="90">
        <f>总表!M125</f>
        <v>0</v>
      </c>
      <c r="H125" s="90">
        <f>总表!N125</f>
        <v>0</v>
      </c>
      <c r="I125" s="90">
        <f>总表!O125</f>
        <v>0</v>
      </c>
      <c r="J125" s="90">
        <f>总表!P125</f>
        <v>0</v>
      </c>
      <c r="K125" s="90">
        <f>总表!Q125</f>
        <v>0</v>
      </c>
      <c r="L125" s="90">
        <f>总表!R125</f>
        <v>0</v>
      </c>
      <c r="M125" s="91">
        <f>总表!S125</f>
        <v>0</v>
      </c>
      <c r="N125" s="90">
        <f>总表!T125</f>
        <v>0</v>
      </c>
      <c r="O125" s="90">
        <f>总表!U125</f>
        <v>0</v>
      </c>
    </row>
    <row r="126" spans="1:15" ht="24" customHeight="1">
      <c r="A126" s="90">
        <f>总表!A126</f>
        <v>0</v>
      </c>
      <c r="B126" s="90">
        <f>总表!B126</f>
        <v>0</v>
      </c>
      <c r="C126" s="90">
        <f>总表!C126</f>
        <v>0</v>
      </c>
      <c r="D126" s="90">
        <f>总表!D126</f>
        <v>0</v>
      </c>
      <c r="E126" s="90">
        <f>总表!K126</f>
        <v>0</v>
      </c>
      <c r="F126" s="90">
        <f>总表!L126</f>
        <v>0</v>
      </c>
      <c r="G126" s="90">
        <f>总表!M126</f>
        <v>0</v>
      </c>
      <c r="H126" s="90">
        <f>总表!N126</f>
        <v>0</v>
      </c>
      <c r="I126" s="90">
        <f>总表!O126</f>
        <v>0</v>
      </c>
      <c r="J126" s="90">
        <f>总表!P126</f>
        <v>0</v>
      </c>
      <c r="K126" s="90">
        <f>总表!Q126</f>
        <v>0</v>
      </c>
      <c r="L126" s="90">
        <f>总表!R126</f>
        <v>0</v>
      </c>
      <c r="M126" s="91">
        <f>总表!S126</f>
        <v>0</v>
      </c>
      <c r="N126" s="90">
        <f>总表!T126</f>
        <v>0</v>
      </c>
      <c r="O126" s="90">
        <f>总表!U126</f>
        <v>0</v>
      </c>
    </row>
    <row r="127" spans="1:15" ht="24" customHeight="1">
      <c r="A127" s="90">
        <f>总表!A127</f>
        <v>0</v>
      </c>
      <c r="B127" s="90">
        <f>总表!B127</f>
        <v>0</v>
      </c>
      <c r="C127" s="90">
        <f>总表!C127</f>
        <v>0</v>
      </c>
      <c r="D127" s="90">
        <f>总表!D127</f>
        <v>0</v>
      </c>
      <c r="E127" s="90">
        <f>总表!K127</f>
        <v>0</v>
      </c>
      <c r="F127" s="90">
        <f>总表!L127</f>
        <v>0</v>
      </c>
      <c r="G127" s="90">
        <f>总表!M127</f>
        <v>0</v>
      </c>
      <c r="H127" s="90">
        <f>总表!N127</f>
        <v>0</v>
      </c>
      <c r="I127" s="90">
        <f>总表!O127</f>
        <v>0</v>
      </c>
      <c r="J127" s="90">
        <f>总表!P127</f>
        <v>0</v>
      </c>
      <c r="K127" s="90">
        <f>总表!Q127</f>
        <v>0</v>
      </c>
      <c r="L127" s="90">
        <f>总表!R127</f>
        <v>0</v>
      </c>
      <c r="M127" s="91">
        <f>总表!S127</f>
        <v>0</v>
      </c>
      <c r="N127" s="90">
        <f>总表!T127</f>
        <v>0</v>
      </c>
      <c r="O127" s="90">
        <f>总表!U127</f>
        <v>0</v>
      </c>
    </row>
    <row r="128" spans="1:15" ht="24" customHeight="1">
      <c r="A128" s="90">
        <f>总表!A128</f>
        <v>0</v>
      </c>
      <c r="B128" s="90">
        <f>总表!B128</f>
        <v>0</v>
      </c>
      <c r="C128" s="90">
        <f>总表!C128</f>
        <v>0</v>
      </c>
      <c r="D128" s="90">
        <f>总表!D128</f>
        <v>0</v>
      </c>
      <c r="E128" s="90">
        <f>总表!K128</f>
        <v>0</v>
      </c>
      <c r="F128" s="90">
        <f>总表!L128</f>
        <v>0</v>
      </c>
      <c r="G128" s="90">
        <f>总表!M128</f>
        <v>0</v>
      </c>
      <c r="H128" s="90">
        <f>总表!N128</f>
        <v>0</v>
      </c>
      <c r="I128" s="90">
        <f>总表!O128</f>
        <v>0</v>
      </c>
      <c r="J128" s="90">
        <f>总表!P128</f>
        <v>0</v>
      </c>
      <c r="K128" s="90">
        <f>总表!Q128</f>
        <v>0</v>
      </c>
      <c r="L128" s="90">
        <f>总表!R128</f>
        <v>0</v>
      </c>
      <c r="M128" s="91">
        <f>总表!S128</f>
        <v>0</v>
      </c>
      <c r="N128" s="90">
        <f>总表!T128</f>
        <v>0</v>
      </c>
      <c r="O128" s="90">
        <f>总表!U128</f>
        <v>0</v>
      </c>
    </row>
    <row r="129" spans="1:15" ht="24" customHeight="1">
      <c r="A129" s="90">
        <f>总表!A129</f>
        <v>0</v>
      </c>
      <c r="B129" s="90">
        <f>总表!B129</f>
        <v>0</v>
      </c>
      <c r="C129" s="90">
        <f>总表!C129</f>
        <v>0</v>
      </c>
      <c r="D129" s="90">
        <f>总表!D129</f>
        <v>0</v>
      </c>
      <c r="E129" s="90">
        <f>总表!K129</f>
        <v>0</v>
      </c>
      <c r="F129" s="90">
        <f>总表!L129</f>
        <v>0</v>
      </c>
      <c r="G129" s="90">
        <f>总表!M129</f>
        <v>0</v>
      </c>
      <c r="H129" s="90">
        <f>总表!N129</f>
        <v>0</v>
      </c>
      <c r="I129" s="90">
        <f>总表!O129</f>
        <v>0</v>
      </c>
      <c r="J129" s="90">
        <f>总表!P129</f>
        <v>0</v>
      </c>
      <c r="K129" s="90">
        <f>总表!Q129</f>
        <v>0</v>
      </c>
      <c r="L129" s="90">
        <f>总表!R129</f>
        <v>0</v>
      </c>
      <c r="M129" s="91">
        <f>总表!S129</f>
        <v>0</v>
      </c>
      <c r="N129" s="90">
        <f>总表!T129</f>
        <v>0</v>
      </c>
      <c r="O129" s="90">
        <f>总表!U129</f>
        <v>0</v>
      </c>
    </row>
    <row r="130" spans="1:15" ht="24" customHeight="1">
      <c r="A130" s="90">
        <f>总表!A130</f>
        <v>0</v>
      </c>
      <c r="B130" s="90">
        <f>总表!B130</f>
        <v>0</v>
      </c>
      <c r="C130" s="90">
        <f>总表!C130</f>
        <v>0</v>
      </c>
      <c r="D130" s="90">
        <f>总表!D130</f>
        <v>0</v>
      </c>
      <c r="E130" s="90">
        <f>总表!K130</f>
        <v>0</v>
      </c>
      <c r="F130" s="90">
        <f>总表!L130</f>
        <v>0</v>
      </c>
      <c r="G130" s="90">
        <f>总表!M130</f>
        <v>0</v>
      </c>
      <c r="H130" s="90">
        <f>总表!N130</f>
        <v>0</v>
      </c>
      <c r="I130" s="90">
        <f>总表!O130</f>
        <v>0</v>
      </c>
      <c r="J130" s="90">
        <f>总表!P130</f>
        <v>0</v>
      </c>
      <c r="K130" s="90">
        <f>总表!Q130</f>
        <v>0</v>
      </c>
      <c r="L130" s="90">
        <f>总表!R130</f>
        <v>0</v>
      </c>
      <c r="M130" s="91">
        <f>总表!S130</f>
        <v>0</v>
      </c>
      <c r="N130" s="90">
        <f>总表!T130</f>
        <v>0</v>
      </c>
      <c r="O130" s="90">
        <f>总表!U130</f>
        <v>0</v>
      </c>
    </row>
    <row r="131" spans="1:15" ht="24" customHeight="1">
      <c r="A131" s="90">
        <f>总表!A131</f>
        <v>0</v>
      </c>
      <c r="B131" s="90">
        <f>总表!B131</f>
        <v>0</v>
      </c>
      <c r="C131" s="90">
        <f>总表!C131</f>
        <v>0</v>
      </c>
      <c r="D131" s="90">
        <f>总表!D131</f>
        <v>0</v>
      </c>
      <c r="E131" s="90">
        <f>总表!K131</f>
        <v>0</v>
      </c>
      <c r="F131" s="90">
        <f>总表!L131</f>
        <v>0</v>
      </c>
      <c r="G131" s="90">
        <f>总表!M131</f>
        <v>0</v>
      </c>
      <c r="H131" s="90">
        <f>总表!N131</f>
        <v>0</v>
      </c>
      <c r="I131" s="90">
        <f>总表!O131</f>
        <v>0</v>
      </c>
      <c r="J131" s="90">
        <f>总表!P131</f>
        <v>0</v>
      </c>
      <c r="K131" s="90">
        <f>总表!Q131</f>
        <v>0</v>
      </c>
      <c r="L131" s="90">
        <f>总表!R131</f>
        <v>0</v>
      </c>
      <c r="M131" s="91">
        <f>总表!S131</f>
        <v>0</v>
      </c>
      <c r="N131" s="90">
        <f>总表!T131</f>
        <v>0</v>
      </c>
      <c r="O131" s="90">
        <f>总表!U131</f>
        <v>0</v>
      </c>
    </row>
    <row r="132" spans="1:15" ht="24" customHeight="1">
      <c r="A132" s="90">
        <f>总表!A132</f>
        <v>0</v>
      </c>
      <c r="B132" s="90">
        <f>总表!B132</f>
        <v>0</v>
      </c>
      <c r="C132" s="90">
        <f>总表!C132</f>
        <v>0</v>
      </c>
      <c r="D132" s="90">
        <f>总表!D132</f>
        <v>0</v>
      </c>
      <c r="E132" s="90">
        <f>总表!K132</f>
        <v>0</v>
      </c>
      <c r="F132" s="90">
        <f>总表!L132</f>
        <v>0</v>
      </c>
      <c r="G132" s="90">
        <f>总表!M132</f>
        <v>0</v>
      </c>
      <c r="H132" s="90">
        <f>总表!N132</f>
        <v>0</v>
      </c>
      <c r="I132" s="90">
        <f>总表!O132</f>
        <v>0</v>
      </c>
      <c r="J132" s="90">
        <f>总表!P132</f>
        <v>0</v>
      </c>
      <c r="K132" s="90">
        <f>总表!Q132</f>
        <v>0</v>
      </c>
      <c r="L132" s="90">
        <f>总表!R132</f>
        <v>0</v>
      </c>
      <c r="M132" s="91">
        <f>总表!S132</f>
        <v>0</v>
      </c>
      <c r="N132" s="90">
        <f>总表!T132</f>
        <v>0</v>
      </c>
      <c r="O132" s="90">
        <f>总表!U132</f>
        <v>0</v>
      </c>
    </row>
    <row r="133" spans="1:15" ht="24" customHeight="1">
      <c r="A133" s="90">
        <f>总表!A133</f>
        <v>0</v>
      </c>
      <c r="B133" s="90">
        <f>总表!B133</f>
        <v>0</v>
      </c>
      <c r="C133" s="90">
        <f>总表!C133</f>
        <v>0</v>
      </c>
      <c r="D133" s="90">
        <f>总表!D133</f>
        <v>0</v>
      </c>
      <c r="E133" s="90">
        <f>总表!K133</f>
        <v>0</v>
      </c>
      <c r="F133" s="90">
        <f>总表!L133</f>
        <v>0</v>
      </c>
      <c r="G133" s="90">
        <f>总表!M133</f>
        <v>0</v>
      </c>
      <c r="H133" s="90">
        <f>总表!N133</f>
        <v>0</v>
      </c>
      <c r="I133" s="90">
        <f>总表!O133</f>
        <v>0</v>
      </c>
      <c r="J133" s="90">
        <f>总表!P133</f>
        <v>0</v>
      </c>
      <c r="K133" s="90">
        <f>总表!Q133</f>
        <v>0</v>
      </c>
      <c r="L133" s="90">
        <f>总表!R133</f>
        <v>0</v>
      </c>
      <c r="M133" s="91">
        <f>总表!S133</f>
        <v>0</v>
      </c>
      <c r="N133" s="90">
        <f>总表!T133</f>
        <v>0</v>
      </c>
      <c r="O133" s="90">
        <f>总表!U133</f>
        <v>0</v>
      </c>
    </row>
    <row r="134" spans="1:15" ht="24" customHeight="1">
      <c r="A134" s="90">
        <f>总表!A134</f>
        <v>0</v>
      </c>
      <c r="B134" s="90">
        <f>总表!B134</f>
        <v>0</v>
      </c>
      <c r="C134" s="90">
        <f>总表!C134</f>
        <v>0</v>
      </c>
      <c r="D134" s="90">
        <f>总表!D134</f>
        <v>0</v>
      </c>
      <c r="E134" s="90">
        <f>总表!K134</f>
        <v>0</v>
      </c>
      <c r="F134" s="90">
        <f>总表!L134</f>
        <v>0</v>
      </c>
      <c r="G134" s="90">
        <f>总表!M134</f>
        <v>0</v>
      </c>
      <c r="H134" s="90">
        <f>总表!N134</f>
        <v>0</v>
      </c>
      <c r="I134" s="90">
        <f>总表!O134</f>
        <v>0</v>
      </c>
      <c r="J134" s="90">
        <f>总表!P134</f>
        <v>0</v>
      </c>
      <c r="K134" s="90">
        <f>总表!Q134</f>
        <v>0</v>
      </c>
      <c r="L134" s="90">
        <f>总表!R134</f>
        <v>0</v>
      </c>
      <c r="M134" s="91">
        <f>总表!S134</f>
        <v>0</v>
      </c>
      <c r="N134" s="90">
        <f>总表!T134</f>
        <v>0</v>
      </c>
      <c r="O134" s="90">
        <f>总表!U134</f>
        <v>0</v>
      </c>
    </row>
    <row r="135" spans="1:15" ht="24" customHeight="1">
      <c r="A135" s="90">
        <f>总表!A135</f>
        <v>0</v>
      </c>
      <c r="B135" s="90">
        <f>总表!B135</f>
        <v>0</v>
      </c>
      <c r="C135" s="90">
        <f>总表!C135</f>
        <v>0</v>
      </c>
      <c r="D135" s="90">
        <f>总表!D135</f>
        <v>0</v>
      </c>
      <c r="E135" s="90">
        <f>总表!K135</f>
        <v>0</v>
      </c>
      <c r="F135" s="90">
        <f>总表!L135</f>
        <v>0</v>
      </c>
      <c r="G135" s="90">
        <f>总表!M135</f>
        <v>0</v>
      </c>
      <c r="H135" s="90">
        <f>总表!N135</f>
        <v>0</v>
      </c>
      <c r="I135" s="90">
        <f>总表!O135</f>
        <v>0</v>
      </c>
      <c r="J135" s="90">
        <f>总表!P135</f>
        <v>0</v>
      </c>
      <c r="K135" s="90">
        <f>总表!Q135</f>
        <v>0</v>
      </c>
      <c r="L135" s="90">
        <f>总表!R135</f>
        <v>0</v>
      </c>
      <c r="M135" s="91">
        <f>总表!S135</f>
        <v>0</v>
      </c>
      <c r="N135" s="90">
        <f>总表!T135</f>
        <v>0</v>
      </c>
      <c r="O135" s="90">
        <f>总表!U135</f>
        <v>0</v>
      </c>
    </row>
    <row r="136" spans="1:15" ht="24" customHeight="1">
      <c r="A136" s="90">
        <f>总表!A136</f>
        <v>0</v>
      </c>
      <c r="B136" s="90">
        <f>总表!B136</f>
        <v>0</v>
      </c>
      <c r="C136" s="90">
        <f>总表!C136</f>
        <v>0</v>
      </c>
      <c r="D136" s="90">
        <f>总表!D136</f>
        <v>0</v>
      </c>
      <c r="E136" s="90">
        <f>总表!K136</f>
        <v>0</v>
      </c>
      <c r="F136" s="90">
        <f>总表!L136</f>
        <v>0</v>
      </c>
      <c r="G136" s="90">
        <f>总表!M136</f>
        <v>0</v>
      </c>
      <c r="H136" s="90">
        <f>总表!N136</f>
        <v>0</v>
      </c>
      <c r="I136" s="90">
        <f>总表!O136</f>
        <v>0</v>
      </c>
      <c r="J136" s="90">
        <f>总表!P136</f>
        <v>0</v>
      </c>
      <c r="K136" s="90">
        <f>总表!Q136</f>
        <v>0</v>
      </c>
      <c r="L136" s="90">
        <f>总表!R136</f>
        <v>0</v>
      </c>
      <c r="M136" s="91">
        <f>总表!S136</f>
        <v>0</v>
      </c>
      <c r="N136" s="90">
        <f>总表!T136</f>
        <v>0</v>
      </c>
      <c r="O136" s="90">
        <f>总表!U136</f>
        <v>0</v>
      </c>
    </row>
    <row r="137" spans="1:15" ht="24" customHeight="1">
      <c r="A137" s="90">
        <f>总表!A137</f>
        <v>0</v>
      </c>
      <c r="B137" s="90">
        <f>总表!B137</f>
        <v>0</v>
      </c>
      <c r="C137" s="90">
        <f>总表!C137</f>
        <v>0</v>
      </c>
      <c r="D137" s="90">
        <f>总表!D137</f>
        <v>0</v>
      </c>
      <c r="E137" s="90">
        <f>总表!K137</f>
        <v>0</v>
      </c>
      <c r="F137" s="90">
        <f>总表!L137</f>
        <v>0</v>
      </c>
      <c r="G137" s="90">
        <f>总表!M137</f>
        <v>0</v>
      </c>
      <c r="H137" s="90">
        <f>总表!N137</f>
        <v>0</v>
      </c>
      <c r="I137" s="90">
        <f>总表!O137</f>
        <v>0</v>
      </c>
      <c r="J137" s="90">
        <f>总表!P137</f>
        <v>0</v>
      </c>
      <c r="K137" s="90">
        <f>总表!Q137</f>
        <v>0</v>
      </c>
      <c r="L137" s="90">
        <f>总表!R137</f>
        <v>0</v>
      </c>
      <c r="M137" s="91">
        <f>总表!S137</f>
        <v>0</v>
      </c>
      <c r="N137" s="90">
        <f>总表!T137</f>
        <v>0</v>
      </c>
      <c r="O137" s="90">
        <f>总表!U137</f>
        <v>0</v>
      </c>
    </row>
    <row r="138" spans="1:15" ht="24" customHeight="1">
      <c r="A138" s="90">
        <f>总表!A138</f>
        <v>0</v>
      </c>
      <c r="B138" s="90">
        <f>总表!B138</f>
        <v>0</v>
      </c>
      <c r="C138" s="90">
        <f>总表!C138</f>
        <v>0</v>
      </c>
      <c r="D138" s="90">
        <f>总表!D138</f>
        <v>0</v>
      </c>
      <c r="E138" s="90">
        <f>总表!K138</f>
        <v>0</v>
      </c>
      <c r="F138" s="90">
        <f>总表!L138</f>
        <v>0</v>
      </c>
      <c r="G138" s="90">
        <f>总表!M138</f>
        <v>0</v>
      </c>
      <c r="H138" s="90">
        <f>总表!N138</f>
        <v>0</v>
      </c>
      <c r="I138" s="90">
        <f>总表!O138</f>
        <v>0</v>
      </c>
      <c r="J138" s="90">
        <f>总表!P138</f>
        <v>0</v>
      </c>
      <c r="K138" s="90">
        <f>总表!Q138</f>
        <v>0</v>
      </c>
      <c r="L138" s="90">
        <f>总表!R138</f>
        <v>0</v>
      </c>
      <c r="M138" s="91">
        <f>总表!S138</f>
        <v>0</v>
      </c>
      <c r="N138" s="90">
        <f>总表!T138</f>
        <v>0</v>
      </c>
      <c r="O138" s="90">
        <f>总表!U138</f>
        <v>0</v>
      </c>
    </row>
    <row r="139" spans="1:15" ht="24" customHeight="1">
      <c r="A139" s="90">
        <f>总表!A139</f>
        <v>0</v>
      </c>
      <c r="B139" s="90">
        <f>总表!B139</f>
        <v>0</v>
      </c>
      <c r="C139" s="90">
        <f>总表!C139</f>
        <v>0</v>
      </c>
      <c r="D139" s="90">
        <f>总表!D139</f>
        <v>0</v>
      </c>
      <c r="E139" s="90">
        <f>总表!K139</f>
        <v>0</v>
      </c>
      <c r="F139" s="90">
        <f>总表!L139</f>
        <v>0</v>
      </c>
      <c r="G139" s="90">
        <f>总表!M139</f>
        <v>0</v>
      </c>
      <c r="H139" s="90">
        <f>总表!N139</f>
        <v>0</v>
      </c>
      <c r="I139" s="90">
        <f>总表!O139</f>
        <v>0</v>
      </c>
      <c r="J139" s="90">
        <f>总表!P139</f>
        <v>0</v>
      </c>
      <c r="K139" s="90">
        <f>总表!Q139</f>
        <v>0</v>
      </c>
      <c r="L139" s="90">
        <f>总表!R139</f>
        <v>0</v>
      </c>
      <c r="M139" s="91">
        <f>总表!S139</f>
        <v>0</v>
      </c>
      <c r="N139" s="90">
        <f>总表!T139</f>
        <v>0</v>
      </c>
      <c r="O139" s="90">
        <f>总表!U139</f>
        <v>0</v>
      </c>
    </row>
    <row r="140" spans="1:15" ht="24" customHeight="1">
      <c r="A140" s="90">
        <f>总表!A140</f>
        <v>0</v>
      </c>
      <c r="B140" s="90">
        <f>总表!B140</f>
        <v>0</v>
      </c>
      <c r="C140" s="90">
        <f>总表!C140</f>
        <v>0</v>
      </c>
      <c r="D140" s="90">
        <f>总表!D140</f>
        <v>0</v>
      </c>
      <c r="E140" s="90">
        <f>总表!K140</f>
        <v>0</v>
      </c>
      <c r="F140" s="90">
        <f>总表!L140</f>
        <v>0</v>
      </c>
      <c r="G140" s="90">
        <f>总表!M140</f>
        <v>0</v>
      </c>
      <c r="H140" s="90">
        <f>总表!N140</f>
        <v>0</v>
      </c>
      <c r="I140" s="90">
        <f>总表!O140</f>
        <v>0</v>
      </c>
      <c r="J140" s="90">
        <f>总表!P140</f>
        <v>0</v>
      </c>
      <c r="K140" s="90">
        <f>总表!Q140</f>
        <v>0</v>
      </c>
      <c r="L140" s="90">
        <f>总表!R140</f>
        <v>0</v>
      </c>
      <c r="M140" s="91">
        <f>总表!S140</f>
        <v>0</v>
      </c>
      <c r="N140" s="90">
        <f>总表!T140</f>
        <v>0</v>
      </c>
      <c r="O140" s="90">
        <f>总表!U140</f>
        <v>0</v>
      </c>
    </row>
    <row r="141" spans="1:15" ht="24" customHeight="1">
      <c r="A141" s="90">
        <f>总表!A141</f>
        <v>0</v>
      </c>
      <c r="B141" s="90">
        <f>总表!B141</f>
        <v>0</v>
      </c>
      <c r="C141" s="90">
        <f>总表!C141</f>
        <v>0</v>
      </c>
      <c r="D141" s="90">
        <f>总表!D141</f>
        <v>0</v>
      </c>
      <c r="E141" s="90">
        <f>总表!K141</f>
        <v>0</v>
      </c>
      <c r="F141" s="90">
        <f>总表!L141</f>
        <v>0</v>
      </c>
      <c r="G141" s="90">
        <f>总表!M141</f>
        <v>0</v>
      </c>
      <c r="H141" s="90">
        <f>总表!N141</f>
        <v>0</v>
      </c>
      <c r="I141" s="90">
        <f>总表!O141</f>
        <v>0</v>
      </c>
      <c r="J141" s="90">
        <f>总表!P141</f>
        <v>0</v>
      </c>
      <c r="K141" s="90">
        <f>总表!Q141</f>
        <v>0</v>
      </c>
      <c r="L141" s="90">
        <f>总表!R141</f>
        <v>0</v>
      </c>
      <c r="M141" s="91">
        <f>总表!S141</f>
        <v>0</v>
      </c>
      <c r="N141" s="90">
        <f>总表!T141</f>
        <v>0</v>
      </c>
      <c r="O141" s="90">
        <f>总表!U141</f>
        <v>0</v>
      </c>
    </row>
    <row r="142" spans="1:15" ht="24" customHeight="1">
      <c r="A142" s="90">
        <f>总表!A142</f>
        <v>0</v>
      </c>
      <c r="B142" s="90">
        <f>总表!B142</f>
        <v>0</v>
      </c>
      <c r="C142" s="90">
        <f>总表!C142</f>
        <v>0</v>
      </c>
      <c r="D142" s="90">
        <f>总表!D142</f>
        <v>0</v>
      </c>
      <c r="E142" s="90">
        <f>总表!K142</f>
        <v>0</v>
      </c>
      <c r="F142" s="90">
        <f>总表!L142</f>
        <v>0</v>
      </c>
      <c r="G142" s="90">
        <f>总表!M142</f>
        <v>0</v>
      </c>
      <c r="H142" s="90">
        <f>总表!N142</f>
        <v>0</v>
      </c>
      <c r="I142" s="90">
        <f>总表!O142</f>
        <v>0</v>
      </c>
      <c r="J142" s="90">
        <f>总表!P142</f>
        <v>0</v>
      </c>
      <c r="K142" s="90">
        <f>总表!Q142</f>
        <v>0</v>
      </c>
      <c r="L142" s="90">
        <f>总表!R142</f>
        <v>0</v>
      </c>
      <c r="M142" s="91">
        <f>总表!S142</f>
        <v>0</v>
      </c>
      <c r="N142" s="90">
        <f>总表!T142</f>
        <v>0</v>
      </c>
      <c r="O142" s="90">
        <f>总表!U142</f>
        <v>0</v>
      </c>
    </row>
    <row r="143" spans="1:15" ht="24" customHeight="1">
      <c r="A143" s="90">
        <f>总表!A143</f>
        <v>0</v>
      </c>
      <c r="B143" s="90">
        <f>总表!B143</f>
        <v>0</v>
      </c>
      <c r="C143" s="90">
        <f>总表!C143</f>
        <v>0</v>
      </c>
      <c r="D143" s="90">
        <f>总表!D143</f>
        <v>0</v>
      </c>
      <c r="E143" s="90">
        <f>总表!K143</f>
        <v>0</v>
      </c>
      <c r="F143" s="90">
        <f>总表!L143</f>
        <v>0</v>
      </c>
      <c r="G143" s="90">
        <f>总表!M143</f>
        <v>0</v>
      </c>
      <c r="H143" s="90">
        <f>总表!N143</f>
        <v>0</v>
      </c>
      <c r="I143" s="90">
        <f>总表!O143</f>
        <v>0</v>
      </c>
      <c r="J143" s="90">
        <f>总表!P143</f>
        <v>0</v>
      </c>
      <c r="K143" s="90">
        <f>总表!Q143</f>
        <v>0</v>
      </c>
      <c r="L143" s="90">
        <f>总表!R143</f>
        <v>0</v>
      </c>
      <c r="M143" s="91">
        <f>总表!S143</f>
        <v>0</v>
      </c>
      <c r="N143" s="90">
        <f>总表!T143</f>
        <v>0</v>
      </c>
      <c r="O143" s="90">
        <f>总表!U143</f>
        <v>0</v>
      </c>
    </row>
    <row r="144" spans="1:15" ht="24" customHeight="1">
      <c r="A144" s="90">
        <f>总表!A144</f>
        <v>0</v>
      </c>
      <c r="B144" s="90">
        <f>总表!B144</f>
        <v>0</v>
      </c>
      <c r="C144" s="90">
        <f>总表!C144</f>
        <v>0</v>
      </c>
      <c r="D144" s="90">
        <f>总表!D144</f>
        <v>0</v>
      </c>
      <c r="E144" s="90">
        <f>总表!K144</f>
        <v>0</v>
      </c>
      <c r="F144" s="90">
        <f>总表!L144</f>
        <v>0</v>
      </c>
      <c r="G144" s="90">
        <f>总表!M144</f>
        <v>0</v>
      </c>
      <c r="H144" s="90">
        <f>总表!N144</f>
        <v>0</v>
      </c>
      <c r="I144" s="90">
        <f>总表!O144</f>
        <v>0</v>
      </c>
      <c r="J144" s="90">
        <f>总表!P144</f>
        <v>0</v>
      </c>
      <c r="K144" s="90">
        <f>总表!Q144</f>
        <v>0</v>
      </c>
      <c r="L144" s="90">
        <f>总表!R144</f>
        <v>0</v>
      </c>
      <c r="M144" s="91">
        <f>总表!S144</f>
        <v>0</v>
      </c>
      <c r="N144" s="90">
        <f>总表!T144</f>
        <v>0</v>
      </c>
      <c r="O144" s="90">
        <f>总表!U144</f>
        <v>0</v>
      </c>
    </row>
    <row r="145" spans="1:15" ht="24" customHeight="1">
      <c r="A145" s="90">
        <f>总表!A145</f>
        <v>0</v>
      </c>
      <c r="B145" s="90">
        <f>总表!B145</f>
        <v>0</v>
      </c>
      <c r="C145" s="90">
        <f>总表!C145</f>
        <v>0</v>
      </c>
      <c r="D145" s="90">
        <f>总表!D145</f>
        <v>0</v>
      </c>
      <c r="E145" s="90">
        <f>总表!K145</f>
        <v>0</v>
      </c>
      <c r="F145" s="90">
        <f>总表!L145</f>
        <v>0</v>
      </c>
      <c r="G145" s="90">
        <f>总表!M145</f>
        <v>0</v>
      </c>
      <c r="H145" s="90">
        <f>总表!N145</f>
        <v>0</v>
      </c>
      <c r="I145" s="90">
        <f>总表!O145</f>
        <v>0</v>
      </c>
      <c r="J145" s="90">
        <f>总表!P145</f>
        <v>0</v>
      </c>
      <c r="K145" s="90">
        <f>总表!Q145</f>
        <v>0</v>
      </c>
      <c r="L145" s="90">
        <f>总表!R145</f>
        <v>0</v>
      </c>
      <c r="M145" s="91">
        <f>总表!S145</f>
        <v>0</v>
      </c>
      <c r="N145" s="90">
        <f>总表!T145</f>
        <v>0</v>
      </c>
      <c r="O145" s="90">
        <f>总表!U145</f>
        <v>0</v>
      </c>
    </row>
    <row r="146" spans="1:15" ht="24" customHeight="1">
      <c r="A146" s="90">
        <f>总表!A146</f>
        <v>0</v>
      </c>
      <c r="B146" s="90">
        <f>总表!B146</f>
        <v>0</v>
      </c>
      <c r="C146" s="90">
        <f>总表!C146</f>
        <v>0</v>
      </c>
      <c r="D146" s="90">
        <f>总表!D146</f>
        <v>0</v>
      </c>
      <c r="E146" s="90">
        <f>总表!K146</f>
        <v>0</v>
      </c>
      <c r="F146" s="90">
        <f>总表!L146</f>
        <v>0</v>
      </c>
      <c r="G146" s="90">
        <f>总表!M146</f>
        <v>0</v>
      </c>
      <c r="H146" s="90">
        <f>总表!N146</f>
        <v>0</v>
      </c>
      <c r="I146" s="90">
        <f>总表!O146</f>
        <v>0</v>
      </c>
      <c r="J146" s="90">
        <f>总表!P146</f>
        <v>0</v>
      </c>
      <c r="K146" s="90">
        <f>总表!Q146</f>
        <v>0</v>
      </c>
      <c r="L146" s="90">
        <f>总表!R146</f>
        <v>0</v>
      </c>
      <c r="M146" s="91">
        <f>总表!S146</f>
        <v>0</v>
      </c>
      <c r="N146" s="90">
        <f>总表!T146</f>
        <v>0</v>
      </c>
      <c r="O146" s="90">
        <f>总表!U146</f>
        <v>0</v>
      </c>
    </row>
    <row r="147" spans="1:15" ht="24" customHeight="1">
      <c r="A147" s="90">
        <f>总表!A147</f>
        <v>0</v>
      </c>
      <c r="B147" s="90">
        <f>总表!B147</f>
        <v>0</v>
      </c>
      <c r="C147" s="90">
        <f>总表!C147</f>
        <v>0</v>
      </c>
      <c r="D147" s="90">
        <f>总表!D147</f>
        <v>0</v>
      </c>
      <c r="E147" s="90">
        <f>总表!K147</f>
        <v>0</v>
      </c>
      <c r="F147" s="90">
        <f>总表!L147</f>
        <v>0</v>
      </c>
      <c r="G147" s="90">
        <f>总表!M147</f>
        <v>0</v>
      </c>
      <c r="H147" s="90">
        <f>总表!N147</f>
        <v>0</v>
      </c>
      <c r="I147" s="90">
        <f>总表!O147</f>
        <v>0</v>
      </c>
      <c r="J147" s="90">
        <f>总表!P147</f>
        <v>0</v>
      </c>
      <c r="K147" s="90">
        <f>总表!Q147</f>
        <v>0</v>
      </c>
      <c r="L147" s="90">
        <f>总表!R147</f>
        <v>0</v>
      </c>
      <c r="M147" s="91">
        <f>总表!S147</f>
        <v>0</v>
      </c>
      <c r="N147" s="90">
        <f>总表!T147</f>
        <v>0</v>
      </c>
      <c r="O147" s="90">
        <f>总表!U147</f>
        <v>0</v>
      </c>
    </row>
    <row r="148" spans="1:15" ht="24" customHeight="1">
      <c r="A148" s="90">
        <f>总表!A148</f>
        <v>0</v>
      </c>
      <c r="B148" s="90">
        <f>总表!B148</f>
        <v>0</v>
      </c>
      <c r="C148" s="90">
        <f>总表!C148</f>
        <v>0</v>
      </c>
      <c r="D148" s="90">
        <f>总表!D148</f>
        <v>0</v>
      </c>
      <c r="E148" s="90">
        <f>总表!K148</f>
        <v>0</v>
      </c>
      <c r="F148" s="90">
        <f>总表!L148</f>
        <v>0</v>
      </c>
      <c r="G148" s="90">
        <f>总表!M148</f>
        <v>0</v>
      </c>
      <c r="H148" s="90">
        <f>总表!N148</f>
        <v>0</v>
      </c>
      <c r="I148" s="90">
        <f>总表!O148</f>
        <v>0</v>
      </c>
      <c r="J148" s="90">
        <f>总表!P148</f>
        <v>0</v>
      </c>
      <c r="K148" s="90">
        <f>总表!Q148</f>
        <v>0</v>
      </c>
      <c r="L148" s="90">
        <f>总表!R148</f>
        <v>0</v>
      </c>
      <c r="M148" s="91">
        <f>总表!S148</f>
        <v>0</v>
      </c>
      <c r="N148" s="90">
        <f>总表!T148</f>
        <v>0</v>
      </c>
      <c r="O148" s="90">
        <f>总表!U148</f>
        <v>0</v>
      </c>
    </row>
    <row r="149" spans="1:15" ht="24" customHeight="1">
      <c r="A149" s="90">
        <f>总表!A149</f>
        <v>0</v>
      </c>
      <c r="B149" s="90">
        <f>总表!B149</f>
        <v>0</v>
      </c>
      <c r="C149" s="90">
        <f>总表!C149</f>
        <v>0</v>
      </c>
      <c r="D149" s="90">
        <f>总表!D149</f>
        <v>0</v>
      </c>
      <c r="E149" s="90">
        <f>总表!K149</f>
        <v>0</v>
      </c>
      <c r="F149" s="90">
        <f>总表!L149</f>
        <v>0</v>
      </c>
      <c r="G149" s="90">
        <f>总表!M149</f>
        <v>0</v>
      </c>
      <c r="H149" s="90">
        <f>总表!N149</f>
        <v>0</v>
      </c>
      <c r="I149" s="90">
        <f>总表!O149</f>
        <v>0</v>
      </c>
      <c r="J149" s="90">
        <f>总表!P149</f>
        <v>0</v>
      </c>
      <c r="K149" s="90">
        <f>总表!Q149</f>
        <v>0</v>
      </c>
      <c r="L149" s="90">
        <f>总表!R149</f>
        <v>0</v>
      </c>
      <c r="M149" s="91">
        <f>总表!S149</f>
        <v>0</v>
      </c>
      <c r="N149" s="90">
        <f>总表!T149</f>
        <v>0</v>
      </c>
      <c r="O149" s="90">
        <f>总表!U149</f>
        <v>0</v>
      </c>
    </row>
    <row r="150" spans="1:15" ht="24" customHeight="1">
      <c r="A150" s="90">
        <f>总表!A150</f>
        <v>0</v>
      </c>
      <c r="B150" s="90">
        <f>总表!B150</f>
        <v>0</v>
      </c>
      <c r="C150" s="90">
        <f>总表!C150</f>
        <v>0</v>
      </c>
      <c r="D150" s="90">
        <f>总表!D150</f>
        <v>0</v>
      </c>
      <c r="E150" s="90">
        <f>总表!K150</f>
        <v>0</v>
      </c>
      <c r="F150" s="90">
        <f>总表!L150</f>
        <v>0</v>
      </c>
      <c r="G150" s="90">
        <f>总表!M150</f>
        <v>0</v>
      </c>
      <c r="H150" s="90">
        <f>总表!N150</f>
        <v>0</v>
      </c>
      <c r="I150" s="90">
        <f>总表!O150</f>
        <v>0</v>
      </c>
      <c r="J150" s="90">
        <f>总表!P150</f>
        <v>0</v>
      </c>
      <c r="K150" s="90">
        <f>总表!Q150</f>
        <v>0</v>
      </c>
      <c r="L150" s="90">
        <f>总表!R150</f>
        <v>0</v>
      </c>
      <c r="M150" s="91">
        <f>总表!S150</f>
        <v>0</v>
      </c>
      <c r="N150" s="90">
        <f>总表!T150</f>
        <v>0</v>
      </c>
      <c r="O150" s="90">
        <f>总表!U150</f>
        <v>0</v>
      </c>
    </row>
    <row r="151" spans="1:15" ht="24" customHeight="1">
      <c r="A151" s="90">
        <f>总表!A151</f>
        <v>0</v>
      </c>
      <c r="B151" s="90">
        <f>总表!B151</f>
        <v>0</v>
      </c>
      <c r="C151" s="90">
        <f>总表!C151</f>
        <v>0</v>
      </c>
      <c r="D151" s="90">
        <f>总表!D151</f>
        <v>0</v>
      </c>
      <c r="E151" s="90">
        <f>总表!K151</f>
        <v>0</v>
      </c>
      <c r="F151" s="90">
        <f>总表!L151</f>
        <v>0</v>
      </c>
      <c r="G151" s="90">
        <f>总表!M151</f>
        <v>0</v>
      </c>
      <c r="H151" s="90">
        <f>总表!N151</f>
        <v>0</v>
      </c>
      <c r="I151" s="90">
        <f>总表!O151</f>
        <v>0</v>
      </c>
      <c r="J151" s="90">
        <f>总表!P151</f>
        <v>0</v>
      </c>
      <c r="K151" s="90">
        <f>总表!Q151</f>
        <v>0</v>
      </c>
      <c r="L151" s="90">
        <f>总表!R151</f>
        <v>0</v>
      </c>
      <c r="M151" s="91">
        <f>总表!S151</f>
        <v>0</v>
      </c>
      <c r="N151" s="90">
        <f>总表!T151</f>
        <v>0</v>
      </c>
      <c r="O151" s="90">
        <f>总表!U151</f>
        <v>0</v>
      </c>
    </row>
    <row r="152" spans="1:15" ht="24" customHeight="1">
      <c r="A152" s="90">
        <f>总表!A152</f>
        <v>0</v>
      </c>
      <c r="B152" s="90">
        <f>总表!B152</f>
        <v>0</v>
      </c>
      <c r="C152" s="90">
        <f>总表!C152</f>
        <v>0</v>
      </c>
      <c r="D152" s="90">
        <f>总表!D152</f>
        <v>0</v>
      </c>
      <c r="E152" s="90">
        <f>总表!K152</f>
        <v>0</v>
      </c>
      <c r="F152" s="90">
        <f>总表!L152</f>
        <v>0</v>
      </c>
      <c r="G152" s="90">
        <f>总表!M152</f>
        <v>0</v>
      </c>
      <c r="H152" s="90">
        <f>总表!N152</f>
        <v>0</v>
      </c>
      <c r="I152" s="90">
        <f>总表!O152</f>
        <v>0</v>
      </c>
      <c r="J152" s="90">
        <f>总表!P152</f>
        <v>0</v>
      </c>
      <c r="K152" s="90">
        <f>总表!Q152</f>
        <v>0</v>
      </c>
      <c r="L152" s="90">
        <f>总表!R152</f>
        <v>0</v>
      </c>
      <c r="M152" s="91">
        <f>总表!S152</f>
        <v>0</v>
      </c>
      <c r="N152" s="90">
        <f>总表!T152</f>
        <v>0</v>
      </c>
      <c r="O152" s="90">
        <f>总表!U152</f>
        <v>0</v>
      </c>
    </row>
    <row r="153" spans="1:15" ht="24" customHeight="1">
      <c r="A153" s="90">
        <f>总表!A153</f>
        <v>0</v>
      </c>
      <c r="B153" s="90">
        <f>总表!B153</f>
        <v>0</v>
      </c>
      <c r="C153" s="90">
        <f>总表!C153</f>
        <v>0</v>
      </c>
      <c r="D153" s="90">
        <f>总表!D153</f>
        <v>0</v>
      </c>
      <c r="E153" s="90">
        <f>总表!K153</f>
        <v>0</v>
      </c>
      <c r="F153" s="90">
        <f>总表!L153</f>
        <v>0</v>
      </c>
      <c r="G153" s="90">
        <f>总表!M153</f>
        <v>0</v>
      </c>
      <c r="H153" s="90">
        <f>总表!N153</f>
        <v>0</v>
      </c>
      <c r="I153" s="90">
        <f>总表!O153</f>
        <v>0</v>
      </c>
      <c r="J153" s="90">
        <f>总表!P153</f>
        <v>0</v>
      </c>
      <c r="K153" s="90">
        <f>总表!Q153</f>
        <v>0</v>
      </c>
      <c r="L153" s="90">
        <f>总表!R153</f>
        <v>0</v>
      </c>
      <c r="M153" s="91">
        <f>总表!S153</f>
        <v>0</v>
      </c>
      <c r="N153" s="90">
        <f>总表!T153</f>
        <v>0</v>
      </c>
      <c r="O153" s="90">
        <f>总表!U153</f>
        <v>0</v>
      </c>
    </row>
    <row r="154" spans="1:15" ht="24" customHeight="1">
      <c r="A154" s="90">
        <f>总表!A154</f>
        <v>0</v>
      </c>
      <c r="B154" s="90">
        <f>总表!B154</f>
        <v>0</v>
      </c>
      <c r="C154" s="90">
        <f>总表!C154</f>
        <v>0</v>
      </c>
      <c r="D154" s="90">
        <f>总表!D154</f>
        <v>0</v>
      </c>
      <c r="E154" s="90">
        <f>总表!K154</f>
        <v>0</v>
      </c>
      <c r="F154" s="90">
        <f>总表!L154</f>
        <v>0</v>
      </c>
      <c r="G154" s="90">
        <f>总表!M154</f>
        <v>0</v>
      </c>
      <c r="H154" s="90">
        <f>总表!N154</f>
        <v>0</v>
      </c>
      <c r="I154" s="90">
        <f>总表!O154</f>
        <v>0</v>
      </c>
      <c r="J154" s="90">
        <f>总表!P154</f>
        <v>0</v>
      </c>
      <c r="K154" s="90">
        <f>总表!Q154</f>
        <v>0</v>
      </c>
      <c r="L154" s="90">
        <f>总表!R154</f>
        <v>0</v>
      </c>
      <c r="M154" s="91">
        <f>总表!S154</f>
        <v>0</v>
      </c>
      <c r="N154" s="90">
        <f>总表!T154</f>
        <v>0</v>
      </c>
      <c r="O154" s="90">
        <f>总表!U154</f>
        <v>0</v>
      </c>
    </row>
    <row r="155" spans="1:15" ht="24" customHeight="1">
      <c r="A155" s="90">
        <f>总表!A155</f>
        <v>0</v>
      </c>
      <c r="B155" s="90">
        <f>总表!B155</f>
        <v>0</v>
      </c>
      <c r="C155" s="90">
        <f>总表!C155</f>
        <v>0</v>
      </c>
      <c r="D155" s="90">
        <f>总表!D155</f>
        <v>0</v>
      </c>
      <c r="E155" s="90">
        <f>总表!K155</f>
        <v>0</v>
      </c>
      <c r="F155" s="90">
        <f>总表!L155</f>
        <v>0</v>
      </c>
      <c r="G155" s="90">
        <f>总表!M155</f>
        <v>0</v>
      </c>
      <c r="H155" s="90">
        <f>总表!N155</f>
        <v>0</v>
      </c>
      <c r="I155" s="90">
        <f>总表!O155</f>
        <v>0</v>
      </c>
      <c r="J155" s="90">
        <f>总表!P155</f>
        <v>0</v>
      </c>
      <c r="K155" s="90">
        <f>总表!Q155</f>
        <v>0</v>
      </c>
      <c r="L155" s="90">
        <f>总表!R155</f>
        <v>0</v>
      </c>
      <c r="M155" s="91">
        <f>总表!S155</f>
        <v>0</v>
      </c>
      <c r="N155" s="90">
        <f>总表!T155</f>
        <v>0</v>
      </c>
      <c r="O155" s="90">
        <f>总表!U155</f>
        <v>0</v>
      </c>
    </row>
    <row r="156" spans="1:15" ht="24" customHeight="1">
      <c r="A156" s="90">
        <f>总表!A156</f>
        <v>0</v>
      </c>
      <c r="B156" s="90">
        <f>总表!B156</f>
        <v>0</v>
      </c>
      <c r="C156" s="90">
        <f>总表!C156</f>
        <v>0</v>
      </c>
      <c r="D156" s="90">
        <f>总表!D156</f>
        <v>0</v>
      </c>
      <c r="E156" s="90">
        <f>总表!K156</f>
        <v>0</v>
      </c>
      <c r="F156" s="90">
        <f>总表!L156</f>
        <v>0</v>
      </c>
      <c r="G156" s="90">
        <f>总表!M156</f>
        <v>0</v>
      </c>
      <c r="H156" s="90">
        <f>总表!N156</f>
        <v>0</v>
      </c>
      <c r="I156" s="90">
        <f>总表!O156</f>
        <v>0</v>
      </c>
      <c r="J156" s="90">
        <f>总表!P156</f>
        <v>0</v>
      </c>
      <c r="K156" s="90">
        <f>总表!Q156</f>
        <v>0</v>
      </c>
      <c r="L156" s="90">
        <f>总表!R156</f>
        <v>0</v>
      </c>
      <c r="M156" s="91">
        <f>总表!S156</f>
        <v>0</v>
      </c>
      <c r="N156" s="90">
        <f>总表!T156</f>
        <v>0</v>
      </c>
      <c r="O156" s="90">
        <f>总表!U156</f>
        <v>0</v>
      </c>
    </row>
    <row r="157" spans="1:15" ht="24" customHeight="1">
      <c r="A157" s="90">
        <f>总表!A157</f>
        <v>0</v>
      </c>
      <c r="B157" s="90">
        <f>总表!B157</f>
        <v>0</v>
      </c>
      <c r="C157" s="90">
        <f>总表!C157</f>
        <v>0</v>
      </c>
      <c r="D157" s="90">
        <f>总表!D157</f>
        <v>0</v>
      </c>
      <c r="E157" s="90">
        <f>总表!K157</f>
        <v>0</v>
      </c>
      <c r="F157" s="90">
        <f>总表!L157</f>
        <v>0</v>
      </c>
      <c r="G157" s="90">
        <f>总表!M157</f>
        <v>0</v>
      </c>
      <c r="H157" s="90">
        <f>总表!N157</f>
        <v>0</v>
      </c>
      <c r="I157" s="90">
        <f>总表!O157</f>
        <v>0</v>
      </c>
      <c r="J157" s="90">
        <f>总表!P157</f>
        <v>0</v>
      </c>
      <c r="K157" s="90">
        <f>总表!Q157</f>
        <v>0</v>
      </c>
      <c r="L157" s="90">
        <f>总表!R157</f>
        <v>0</v>
      </c>
      <c r="M157" s="91">
        <f>总表!S157</f>
        <v>0</v>
      </c>
      <c r="N157" s="90">
        <f>总表!T157</f>
        <v>0</v>
      </c>
      <c r="O157" s="90">
        <f>总表!U157</f>
        <v>0</v>
      </c>
    </row>
    <row r="158" spans="1:15" ht="24" customHeight="1">
      <c r="A158" s="90">
        <f>总表!A158</f>
        <v>0</v>
      </c>
      <c r="B158" s="90">
        <f>总表!B158</f>
        <v>0</v>
      </c>
      <c r="C158" s="90">
        <f>总表!C158</f>
        <v>0</v>
      </c>
      <c r="D158" s="90">
        <f>总表!D158</f>
        <v>0</v>
      </c>
      <c r="E158" s="90">
        <f>总表!K158</f>
        <v>0</v>
      </c>
      <c r="F158" s="90">
        <f>总表!L158</f>
        <v>0</v>
      </c>
      <c r="G158" s="90">
        <f>总表!M158</f>
        <v>0</v>
      </c>
      <c r="H158" s="90">
        <f>总表!N158</f>
        <v>0</v>
      </c>
      <c r="I158" s="90">
        <f>总表!O158</f>
        <v>0</v>
      </c>
      <c r="J158" s="90">
        <f>总表!P158</f>
        <v>0</v>
      </c>
      <c r="K158" s="90">
        <f>总表!Q158</f>
        <v>0</v>
      </c>
      <c r="L158" s="90">
        <f>总表!R158</f>
        <v>0</v>
      </c>
      <c r="M158" s="91">
        <f>总表!S158</f>
        <v>0</v>
      </c>
      <c r="N158" s="90">
        <f>总表!T158</f>
        <v>0</v>
      </c>
      <c r="O158" s="90">
        <f>总表!U158</f>
        <v>0</v>
      </c>
    </row>
    <row r="159" spans="1:15" ht="24" customHeight="1">
      <c r="A159" s="90">
        <f>总表!A159</f>
        <v>0</v>
      </c>
      <c r="B159" s="90">
        <f>总表!B159</f>
        <v>0</v>
      </c>
      <c r="C159" s="90">
        <f>总表!C159</f>
        <v>0</v>
      </c>
      <c r="D159" s="90">
        <f>总表!D159</f>
        <v>0</v>
      </c>
      <c r="E159" s="90">
        <f>总表!K159</f>
        <v>0</v>
      </c>
      <c r="F159" s="90">
        <f>总表!L159</f>
        <v>0</v>
      </c>
      <c r="G159" s="90">
        <f>总表!M159</f>
        <v>0</v>
      </c>
      <c r="H159" s="90">
        <f>总表!N159</f>
        <v>0</v>
      </c>
      <c r="I159" s="90">
        <f>总表!O159</f>
        <v>0</v>
      </c>
      <c r="J159" s="90">
        <f>总表!P159</f>
        <v>0</v>
      </c>
      <c r="K159" s="90">
        <f>总表!Q159</f>
        <v>0</v>
      </c>
      <c r="L159" s="90">
        <f>总表!R159</f>
        <v>0</v>
      </c>
      <c r="M159" s="91">
        <f>总表!S159</f>
        <v>0</v>
      </c>
      <c r="N159" s="90">
        <f>总表!T159</f>
        <v>0</v>
      </c>
      <c r="O159" s="90">
        <f>总表!U159</f>
        <v>0</v>
      </c>
    </row>
    <row r="160" spans="1:15" ht="24" customHeight="1">
      <c r="A160" s="90">
        <f>总表!A160</f>
        <v>0</v>
      </c>
      <c r="B160" s="90">
        <f>总表!B160</f>
        <v>0</v>
      </c>
      <c r="C160" s="90">
        <f>总表!C160</f>
        <v>0</v>
      </c>
      <c r="D160" s="90">
        <f>总表!D160</f>
        <v>0</v>
      </c>
      <c r="E160" s="90">
        <f>总表!K160</f>
        <v>0</v>
      </c>
      <c r="F160" s="90">
        <f>总表!L160</f>
        <v>0</v>
      </c>
      <c r="G160" s="90">
        <f>总表!M160</f>
        <v>0</v>
      </c>
      <c r="H160" s="90">
        <f>总表!N160</f>
        <v>0</v>
      </c>
      <c r="I160" s="90">
        <f>总表!O160</f>
        <v>0</v>
      </c>
      <c r="J160" s="90">
        <f>总表!P160</f>
        <v>0</v>
      </c>
      <c r="K160" s="90">
        <f>总表!Q160</f>
        <v>0</v>
      </c>
      <c r="L160" s="90">
        <f>总表!R160</f>
        <v>0</v>
      </c>
      <c r="M160" s="91">
        <f>总表!S160</f>
        <v>0</v>
      </c>
      <c r="N160" s="90">
        <f>总表!T160</f>
        <v>0</v>
      </c>
      <c r="O160" s="90">
        <f>总表!U160</f>
        <v>0</v>
      </c>
    </row>
    <row r="161" spans="1:15" ht="24" customHeight="1">
      <c r="A161" s="90">
        <f>总表!A161</f>
        <v>0</v>
      </c>
      <c r="B161" s="90">
        <f>总表!B161</f>
        <v>0</v>
      </c>
      <c r="C161" s="90">
        <f>总表!C161</f>
        <v>0</v>
      </c>
      <c r="D161" s="90">
        <f>总表!D161</f>
        <v>0</v>
      </c>
      <c r="E161" s="90">
        <f>总表!K161</f>
        <v>0</v>
      </c>
      <c r="F161" s="90">
        <f>总表!L161</f>
        <v>0</v>
      </c>
      <c r="G161" s="90">
        <f>总表!M161</f>
        <v>0</v>
      </c>
      <c r="H161" s="90">
        <f>总表!N161</f>
        <v>0</v>
      </c>
      <c r="I161" s="90">
        <f>总表!O161</f>
        <v>0</v>
      </c>
      <c r="J161" s="90">
        <f>总表!P161</f>
        <v>0</v>
      </c>
      <c r="K161" s="90">
        <f>总表!Q161</f>
        <v>0</v>
      </c>
      <c r="L161" s="90">
        <f>总表!R161</f>
        <v>0</v>
      </c>
      <c r="M161" s="91">
        <f>总表!S161</f>
        <v>0</v>
      </c>
      <c r="N161" s="90">
        <f>总表!T161</f>
        <v>0</v>
      </c>
      <c r="O161" s="90">
        <f>总表!U161</f>
        <v>0</v>
      </c>
    </row>
    <row r="162" spans="1:15" ht="24" customHeight="1">
      <c r="A162" s="90">
        <f>总表!A162</f>
        <v>0</v>
      </c>
      <c r="B162" s="90">
        <f>总表!B162</f>
        <v>0</v>
      </c>
      <c r="C162" s="90">
        <f>总表!C162</f>
        <v>0</v>
      </c>
      <c r="D162" s="90">
        <f>总表!D162</f>
        <v>0</v>
      </c>
      <c r="E162" s="90">
        <f>总表!K162</f>
        <v>0</v>
      </c>
      <c r="F162" s="90">
        <f>总表!L162</f>
        <v>0</v>
      </c>
      <c r="G162" s="90">
        <f>总表!M162</f>
        <v>0</v>
      </c>
      <c r="H162" s="90">
        <f>总表!N162</f>
        <v>0</v>
      </c>
      <c r="I162" s="90">
        <f>总表!O162</f>
        <v>0</v>
      </c>
      <c r="J162" s="90">
        <f>总表!P162</f>
        <v>0</v>
      </c>
      <c r="K162" s="90">
        <f>总表!Q162</f>
        <v>0</v>
      </c>
      <c r="L162" s="90">
        <f>总表!R162</f>
        <v>0</v>
      </c>
      <c r="M162" s="91">
        <f>总表!S162</f>
        <v>0</v>
      </c>
      <c r="N162" s="90">
        <f>总表!T162</f>
        <v>0</v>
      </c>
      <c r="O162" s="90">
        <f>总表!U162</f>
        <v>0</v>
      </c>
    </row>
    <row r="163" spans="1:15" ht="24" customHeight="1">
      <c r="A163" s="90">
        <f>总表!A163</f>
        <v>0</v>
      </c>
      <c r="B163" s="90">
        <f>总表!B163</f>
        <v>0</v>
      </c>
      <c r="C163" s="90">
        <f>总表!C163</f>
        <v>0</v>
      </c>
      <c r="D163" s="90">
        <f>总表!D163</f>
        <v>0</v>
      </c>
      <c r="E163" s="90">
        <f>总表!K163</f>
        <v>0</v>
      </c>
      <c r="F163" s="90">
        <f>总表!L163</f>
        <v>0</v>
      </c>
      <c r="G163" s="90">
        <f>总表!M163</f>
        <v>0</v>
      </c>
      <c r="H163" s="90">
        <f>总表!N163</f>
        <v>0</v>
      </c>
      <c r="I163" s="90">
        <f>总表!O163</f>
        <v>0</v>
      </c>
      <c r="J163" s="90">
        <f>总表!P163</f>
        <v>0</v>
      </c>
      <c r="K163" s="90">
        <f>总表!Q163</f>
        <v>0</v>
      </c>
      <c r="L163" s="90">
        <f>总表!R163</f>
        <v>0</v>
      </c>
      <c r="M163" s="91">
        <f>总表!S163</f>
        <v>0</v>
      </c>
      <c r="N163" s="90">
        <f>总表!T163</f>
        <v>0</v>
      </c>
      <c r="O163" s="90">
        <f>总表!U163</f>
        <v>0</v>
      </c>
    </row>
    <row r="164" spans="1:15" ht="24" customHeight="1">
      <c r="A164" s="90">
        <f>总表!A164</f>
        <v>0</v>
      </c>
      <c r="B164" s="90">
        <f>总表!B164</f>
        <v>0</v>
      </c>
      <c r="C164" s="90">
        <f>总表!C164</f>
        <v>0</v>
      </c>
      <c r="D164" s="90">
        <f>总表!D164</f>
        <v>0</v>
      </c>
      <c r="E164" s="90">
        <f>总表!K164</f>
        <v>0</v>
      </c>
      <c r="F164" s="90">
        <f>总表!L164</f>
        <v>0</v>
      </c>
      <c r="G164" s="90">
        <f>总表!M164</f>
        <v>0</v>
      </c>
      <c r="H164" s="90">
        <f>总表!N164</f>
        <v>0</v>
      </c>
      <c r="I164" s="90">
        <f>总表!O164</f>
        <v>0</v>
      </c>
      <c r="J164" s="90">
        <f>总表!P164</f>
        <v>0</v>
      </c>
      <c r="K164" s="90">
        <f>总表!Q164</f>
        <v>0</v>
      </c>
      <c r="L164" s="90">
        <f>总表!R164</f>
        <v>0</v>
      </c>
      <c r="M164" s="91">
        <f>总表!S164</f>
        <v>0</v>
      </c>
      <c r="N164" s="90">
        <f>总表!T164</f>
        <v>0</v>
      </c>
      <c r="O164" s="90">
        <f>总表!U164</f>
        <v>0</v>
      </c>
    </row>
    <row r="165" spans="1:15" ht="24" customHeight="1">
      <c r="A165" s="90">
        <f>总表!A165</f>
        <v>0</v>
      </c>
      <c r="B165" s="90">
        <f>总表!B165</f>
        <v>0</v>
      </c>
      <c r="C165" s="90">
        <f>总表!C165</f>
        <v>0</v>
      </c>
      <c r="D165" s="90">
        <f>总表!D165</f>
        <v>0</v>
      </c>
      <c r="E165" s="90">
        <f>总表!K165</f>
        <v>0</v>
      </c>
      <c r="F165" s="90">
        <f>总表!L165</f>
        <v>0</v>
      </c>
      <c r="G165" s="90">
        <f>总表!M165</f>
        <v>0</v>
      </c>
      <c r="H165" s="90">
        <f>总表!N165</f>
        <v>0</v>
      </c>
      <c r="I165" s="90">
        <f>总表!O165</f>
        <v>0</v>
      </c>
      <c r="J165" s="90">
        <f>总表!P165</f>
        <v>0</v>
      </c>
      <c r="K165" s="90">
        <f>总表!Q165</f>
        <v>0</v>
      </c>
      <c r="L165" s="90">
        <f>总表!R165</f>
        <v>0</v>
      </c>
      <c r="M165" s="91">
        <f>总表!S165</f>
        <v>0</v>
      </c>
      <c r="N165" s="90">
        <f>总表!T165</f>
        <v>0</v>
      </c>
      <c r="O165" s="90">
        <f>总表!U165</f>
        <v>0</v>
      </c>
    </row>
    <row r="166" spans="1:15" ht="24" customHeight="1">
      <c r="A166" s="90">
        <f>总表!A166</f>
        <v>0</v>
      </c>
      <c r="B166" s="90">
        <f>总表!B166</f>
        <v>0</v>
      </c>
      <c r="C166" s="90">
        <f>总表!C166</f>
        <v>0</v>
      </c>
      <c r="D166" s="90">
        <f>总表!D166</f>
        <v>0</v>
      </c>
      <c r="E166" s="90">
        <f>总表!K166</f>
        <v>0</v>
      </c>
      <c r="F166" s="90">
        <f>总表!L166</f>
        <v>0</v>
      </c>
      <c r="G166" s="90">
        <f>总表!M166</f>
        <v>0</v>
      </c>
      <c r="H166" s="90">
        <f>总表!N166</f>
        <v>0</v>
      </c>
      <c r="I166" s="90">
        <f>总表!O166</f>
        <v>0</v>
      </c>
      <c r="J166" s="90">
        <f>总表!P166</f>
        <v>0</v>
      </c>
      <c r="K166" s="90">
        <f>总表!Q166</f>
        <v>0</v>
      </c>
      <c r="L166" s="90">
        <f>总表!R166</f>
        <v>0</v>
      </c>
      <c r="M166" s="91">
        <f>总表!S166</f>
        <v>0</v>
      </c>
      <c r="N166" s="90">
        <f>总表!T166</f>
        <v>0</v>
      </c>
      <c r="O166" s="90">
        <f>总表!U166</f>
        <v>0</v>
      </c>
    </row>
    <row r="167" spans="1:15" ht="24" customHeight="1">
      <c r="A167" s="90">
        <f>总表!A167</f>
        <v>0</v>
      </c>
      <c r="B167" s="90">
        <f>总表!B167</f>
        <v>0</v>
      </c>
      <c r="C167" s="90">
        <f>总表!C167</f>
        <v>0</v>
      </c>
      <c r="D167" s="90">
        <f>总表!D167</f>
        <v>0</v>
      </c>
      <c r="E167" s="90">
        <f>总表!K167</f>
        <v>0</v>
      </c>
      <c r="F167" s="90">
        <f>总表!L167</f>
        <v>0</v>
      </c>
      <c r="G167" s="90">
        <f>总表!M167</f>
        <v>0</v>
      </c>
      <c r="H167" s="90">
        <f>总表!N167</f>
        <v>0</v>
      </c>
      <c r="I167" s="90">
        <f>总表!O167</f>
        <v>0</v>
      </c>
      <c r="J167" s="90">
        <f>总表!P167</f>
        <v>0</v>
      </c>
      <c r="K167" s="90">
        <f>总表!Q167</f>
        <v>0</v>
      </c>
      <c r="L167" s="90">
        <f>总表!R167</f>
        <v>0</v>
      </c>
      <c r="M167" s="91">
        <f>总表!S167</f>
        <v>0</v>
      </c>
      <c r="N167" s="90">
        <f>总表!T167</f>
        <v>0</v>
      </c>
      <c r="O167" s="90">
        <f>总表!U167</f>
        <v>0</v>
      </c>
    </row>
    <row r="168" spans="1:15" ht="24" customHeight="1">
      <c r="A168" s="90">
        <f>总表!A168</f>
        <v>0</v>
      </c>
      <c r="B168" s="90">
        <f>总表!B168</f>
        <v>0</v>
      </c>
      <c r="C168" s="90">
        <f>总表!C168</f>
        <v>0</v>
      </c>
      <c r="D168" s="90">
        <f>总表!D168</f>
        <v>0</v>
      </c>
      <c r="E168" s="90">
        <f>总表!K168</f>
        <v>0</v>
      </c>
      <c r="F168" s="90">
        <f>总表!L168</f>
        <v>0</v>
      </c>
      <c r="G168" s="90">
        <f>总表!M168</f>
        <v>0</v>
      </c>
      <c r="H168" s="90">
        <f>总表!N168</f>
        <v>0</v>
      </c>
      <c r="I168" s="90">
        <f>总表!O168</f>
        <v>0</v>
      </c>
      <c r="J168" s="90">
        <f>总表!P168</f>
        <v>0</v>
      </c>
      <c r="K168" s="90">
        <f>总表!Q168</f>
        <v>0</v>
      </c>
      <c r="L168" s="90">
        <f>总表!R168</f>
        <v>0</v>
      </c>
      <c r="M168" s="91">
        <f>总表!S168</f>
        <v>0</v>
      </c>
      <c r="N168" s="90">
        <f>总表!T168</f>
        <v>0</v>
      </c>
      <c r="O168" s="90">
        <f>总表!U168</f>
        <v>0</v>
      </c>
    </row>
    <row r="169" spans="1:15" ht="24" customHeight="1">
      <c r="A169" s="90">
        <f>总表!A169</f>
        <v>0</v>
      </c>
      <c r="B169" s="90">
        <f>总表!B169</f>
        <v>0</v>
      </c>
      <c r="C169" s="90">
        <f>总表!C169</f>
        <v>0</v>
      </c>
      <c r="D169" s="90">
        <f>总表!D169</f>
        <v>0</v>
      </c>
      <c r="E169" s="90">
        <f>总表!K169</f>
        <v>0</v>
      </c>
      <c r="F169" s="90">
        <f>总表!L169</f>
        <v>0</v>
      </c>
      <c r="G169" s="90">
        <f>总表!M169</f>
        <v>0</v>
      </c>
      <c r="H169" s="90">
        <f>总表!N169</f>
        <v>0</v>
      </c>
      <c r="I169" s="90">
        <f>总表!O169</f>
        <v>0</v>
      </c>
      <c r="J169" s="90">
        <f>总表!P169</f>
        <v>0</v>
      </c>
      <c r="K169" s="90">
        <f>总表!Q169</f>
        <v>0</v>
      </c>
      <c r="L169" s="90">
        <f>总表!R169</f>
        <v>0</v>
      </c>
      <c r="M169" s="91">
        <f>总表!S169</f>
        <v>0</v>
      </c>
      <c r="N169" s="90">
        <f>总表!T169</f>
        <v>0</v>
      </c>
      <c r="O169" s="90">
        <f>总表!U169</f>
        <v>0</v>
      </c>
    </row>
    <row r="170" spans="1:15" ht="24" customHeight="1">
      <c r="A170" s="90">
        <f>总表!A170</f>
        <v>0</v>
      </c>
      <c r="B170" s="90">
        <f>总表!B170</f>
        <v>0</v>
      </c>
      <c r="C170" s="90">
        <f>总表!C170</f>
        <v>0</v>
      </c>
      <c r="D170" s="90">
        <f>总表!D170</f>
        <v>0</v>
      </c>
      <c r="E170" s="90">
        <f>总表!K170</f>
        <v>0</v>
      </c>
      <c r="F170" s="90">
        <f>总表!L170</f>
        <v>0</v>
      </c>
      <c r="G170" s="90">
        <f>总表!M170</f>
        <v>0</v>
      </c>
      <c r="H170" s="90">
        <f>总表!N170</f>
        <v>0</v>
      </c>
      <c r="I170" s="90">
        <f>总表!O170</f>
        <v>0</v>
      </c>
      <c r="J170" s="90">
        <f>总表!P170</f>
        <v>0</v>
      </c>
      <c r="K170" s="90">
        <f>总表!Q170</f>
        <v>0</v>
      </c>
      <c r="L170" s="90">
        <f>总表!R170</f>
        <v>0</v>
      </c>
      <c r="M170" s="91">
        <f>总表!S170</f>
        <v>0</v>
      </c>
      <c r="N170" s="90">
        <f>总表!T170</f>
        <v>0</v>
      </c>
      <c r="O170" s="90">
        <f>总表!U170</f>
        <v>0</v>
      </c>
    </row>
    <row r="171" spans="1:15" ht="24" customHeight="1">
      <c r="A171" s="90">
        <f>总表!A171</f>
        <v>0</v>
      </c>
      <c r="B171" s="90">
        <f>总表!B171</f>
        <v>0</v>
      </c>
      <c r="C171" s="90">
        <f>总表!C171</f>
        <v>0</v>
      </c>
      <c r="D171" s="90">
        <f>总表!D171</f>
        <v>0</v>
      </c>
      <c r="E171" s="90">
        <f>总表!K171</f>
        <v>0</v>
      </c>
      <c r="F171" s="90">
        <f>总表!L171</f>
        <v>0</v>
      </c>
      <c r="G171" s="90">
        <f>总表!M171</f>
        <v>0</v>
      </c>
      <c r="H171" s="90">
        <f>总表!N171</f>
        <v>0</v>
      </c>
      <c r="I171" s="90">
        <f>总表!O171</f>
        <v>0</v>
      </c>
      <c r="J171" s="90">
        <f>总表!P171</f>
        <v>0</v>
      </c>
      <c r="K171" s="90">
        <f>总表!Q171</f>
        <v>0</v>
      </c>
      <c r="L171" s="90">
        <f>总表!R171</f>
        <v>0</v>
      </c>
      <c r="M171" s="91">
        <f>总表!S171</f>
        <v>0</v>
      </c>
      <c r="N171" s="90">
        <f>总表!T171</f>
        <v>0</v>
      </c>
      <c r="O171" s="90">
        <f>总表!U171</f>
        <v>0</v>
      </c>
    </row>
    <row r="172" spans="1:15" ht="24" customHeight="1">
      <c r="A172" s="90">
        <f>总表!A172</f>
        <v>0</v>
      </c>
      <c r="B172" s="90">
        <f>总表!B172</f>
        <v>0</v>
      </c>
      <c r="C172" s="90">
        <f>总表!C172</f>
        <v>0</v>
      </c>
      <c r="D172" s="90">
        <f>总表!D172</f>
        <v>0</v>
      </c>
      <c r="E172" s="90">
        <f>总表!K172</f>
        <v>0</v>
      </c>
      <c r="F172" s="90">
        <f>总表!L172</f>
        <v>0</v>
      </c>
      <c r="G172" s="90">
        <f>总表!M172</f>
        <v>0</v>
      </c>
      <c r="H172" s="90">
        <f>总表!N172</f>
        <v>0</v>
      </c>
      <c r="I172" s="90">
        <f>总表!O172</f>
        <v>0</v>
      </c>
      <c r="J172" s="90">
        <f>总表!P172</f>
        <v>0</v>
      </c>
      <c r="K172" s="90">
        <f>总表!Q172</f>
        <v>0</v>
      </c>
      <c r="L172" s="90">
        <f>总表!R172</f>
        <v>0</v>
      </c>
      <c r="M172" s="91">
        <f>总表!S172</f>
        <v>0</v>
      </c>
      <c r="N172" s="90">
        <f>总表!T172</f>
        <v>0</v>
      </c>
      <c r="O172" s="90">
        <f>总表!U172</f>
        <v>0</v>
      </c>
    </row>
    <row r="173" spans="1:15" ht="24" customHeight="1">
      <c r="A173" s="90">
        <f>总表!A173</f>
        <v>0</v>
      </c>
      <c r="B173" s="90">
        <f>总表!B173</f>
        <v>0</v>
      </c>
      <c r="C173" s="90">
        <f>总表!C173</f>
        <v>0</v>
      </c>
      <c r="D173" s="90">
        <f>总表!D173</f>
        <v>0</v>
      </c>
      <c r="E173" s="90">
        <f>总表!K173</f>
        <v>0</v>
      </c>
      <c r="F173" s="90">
        <f>总表!L173</f>
        <v>0</v>
      </c>
      <c r="G173" s="90">
        <f>总表!M173</f>
        <v>0</v>
      </c>
      <c r="H173" s="90">
        <f>总表!N173</f>
        <v>0</v>
      </c>
      <c r="I173" s="90">
        <f>总表!O173</f>
        <v>0</v>
      </c>
      <c r="J173" s="90">
        <f>总表!P173</f>
        <v>0</v>
      </c>
      <c r="K173" s="90">
        <f>总表!Q173</f>
        <v>0</v>
      </c>
      <c r="L173" s="90">
        <f>总表!R173</f>
        <v>0</v>
      </c>
      <c r="M173" s="91">
        <f>总表!S173</f>
        <v>0</v>
      </c>
      <c r="N173" s="90">
        <f>总表!T173</f>
        <v>0</v>
      </c>
      <c r="O173" s="90">
        <f>总表!U173</f>
        <v>0</v>
      </c>
    </row>
    <row r="174" spans="1:15" ht="24" customHeight="1">
      <c r="A174" s="90">
        <f>总表!A174</f>
        <v>0</v>
      </c>
      <c r="B174" s="90">
        <f>总表!B174</f>
        <v>0</v>
      </c>
      <c r="C174" s="90">
        <f>总表!C174</f>
        <v>0</v>
      </c>
      <c r="D174" s="90">
        <f>总表!D174</f>
        <v>0</v>
      </c>
      <c r="E174" s="90">
        <f>总表!K174</f>
        <v>0</v>
      </c>
      <c r="F174" s="90">
        <f>总表!L174</f>
        <v>0</v>
      </c>
      <c r="G174" s="90">
        <f>总表!M174</f>
        <v>0</v>
      </c>
      <c r="H174" s="90">
        <f>总表!N174</f>
        <v>0</v>
      </c>
      <c r="I174" s="90">
        <f>总表!O174</f>
        <v>0</v>
      </c>
      <c r="J174" s="90">
        <f>总表!P174</f>
        <v>0</v>
      </c>
      <c r="K174" s="90">
        <f>总表!Q174</f>
        <v>0</v>
      </c>
      <c r="L174" s="90">
        <f>总表!R174</f>
        <v>0</v>
      </c>
      <c r="M174" s="91">
        <f>总表!S174</f>
        <v>0</v>
      </c>
      <c r="N174" s="90">
        <f>总表!T174</f>
        <v>0</v>
      </c>
      <c r="O174" s="90">
        <f>总表!U174</f>
        <v>0</v>
      </c>
    </row>
    <row r="175" spans="1:15" ht="24" customHeight="1">
      <c r="A175" s="90">
        <f>总表!A175</f>
        <v>0</v>
      </c>
      <c r="B175" s="90">
        <f>总表!B175</f>
        <v>0</v>
      </c>
      <c r="C175" s="90">
        <f>总表!C175</f>
        <v>0</v>
      </c>
      <c r="D175" s="90">
        <f>总表!D175</f>
        <v>0</v>
      </c>
      <c r="E175" s="90">
        <f>总表!K175</f>
        <v>0</v>
      </c>
      <c r="F175" s="90">
        <f>总表!L175</f>
        <v>0</v>
      </c>
      <c r="G175" s="90">
        <f>总表!M175</f>
        <v>0</v>
      </c>
      <c r="H175" s="90">
        <f>总表!N175</f>
        <v>0</v>
      </c>
      <c r="I175" s="90">
        <f>总表!O175</f>
        <v>0</v>
      </c>
      <c r="J175" s="90">
        <f>总表!P175</f>
        <v>0</v>
      </c>
      <c r="K175" s="90">
        <f>总表!Q175</f>
        <v>0</v>
      </c>
      <c r="L175" s="90">
        <f>总表!R175</f>
        <v>0</v>
      </c>
      <c r="M175" s="91">
        <f>总表!S175</f>
        <v>0</v>
      </c>
      <c r="N175" s="90">
        <f>总表!T175</f>
        <v>0</v>
      </c>
      <c r="O175" s="90">
        <f>总表!U175</f>
        <v>0</v>
      </c>
    </row>
    <row r="176" spans="1:15" ht="24" customHeight="1">
      <c r="A176" s="90">
        <f>总表!A176</f>
        <v>0</v>
      </c>
      <c r="B176" s="90">
        <f>总表!B176</f>
        <v>0</v>
      </c>
      <c r="C176" s="90">
        <f>总表!C176</f>
        <v>0</v>
      </c>
      <c r="D176" s="90">
        <f>总表!D176</f>
        <v>0</v>
      </c>
      <c r="E176" s="90">
        <f>总表!K176</f>
        <v>0</v>
      </c>
      <c r="F176" s="90">
        <f>总表!L176</f>
        <v>0</v>
      </c>
      <c r="G176" s="90">
        <f>总表!M176</f>
        <v>0</v>
      </c>
      <c r="H176" s="90">
        <f>总表!N176</f>
        <v>0</v>
      </c>
      <c r="I176" s="90">
        <f>总表!O176</f>
        <v>0</v>
      </c>
      <c r="J176" s="90">
        <f>总表!P176</f>
        <v>0</v>
      </c>
      <c r="K176" s="90">
        <f>总表!Q176</f>
        <v>0</v>
      </c>
      <c r="L176" s="90">
        <f>总表!R176</f>
        <v>0</v>
      </c>
      <c r="M176" s="91">
        <f>总表!S176</f>
        <v>0</v>
      </c>
      <c r="N176" s="90">
        <f>总表!T176</f>
        <v>0</v>
      </c>
      <c r="O176" s="90">
        <f>总表!U176</f>
        <v>0</v>
      </c>
    </row>
    <row r="177" spans="1:15" ht="24" customHeight="1">
      <c r="A177" s="90">
        <f>总表!A177</f>
        <v>0</v>
      </c>
      <c r="B177" s="90">
        <f>总表!B177</f>
        <v>0</v>
      </c>
      <c r="C177" s="90">
        <f>总表!C177</f>
        <v>0</v>
      </c>
      <c r="D177" s="90">
        <f>总表!D177</f>
        <v>0</v>
      </c>
      <c r="E177" s="90">
        <f>总表!K177</f>
        <v>0</v>
      </c>
      <c r="F177" s="90">
        <f>总表!L177</f>
        <v>0</v>
      </c>
      <c r="G177" s="90">
        <f>总表!M177</f>
        <v>0</v>
      </c>
      <c r="H177" s="90">
        <f>总表!N177</f>
        <v>0</v>
      </c>
      <c r="I177" s="90">
        <f>总表!O177</f>
        <v>0</v>
      </c>
      <c r="J177" s="90">
        <f>总表!P177</f>
        <v>0</v>
      </c>
      <c r="K177" s="90">
        <f>总表!Q177</f>
        <v>0</v>
      </c>
      <c r="L177" s="90">
        <f>总表!R177</f>
        <v>0</v>
      </c>
      <c r="M177" s="91">
        <f>总表!S177</f>
        <v>0</v>
      </c>
      <c r="N177" s="90">
        <f>总表!T177</f>
        <v>0</v>
      </c>
      <c r="O177" s="90">
        <f>总表!U177</f>
        <v>0</v>
      </c>
    </row>
    <row r="178" spans="1:15" ht="24" customHeight="1">
      <c r="A178" s="90">
        <f>总表!A178</f>
        <v>0</v>
      </c>
      <c r="B178" s="90">
        <f>总表!B178</f>
        <v>0</v>
      </c>
      <c r="C178" s="90">
        <f>总表!C178</f>
        <v>0</v>
      </c>
      <c r="D178" s="90">
        <f>总表!D178</f>
        <v>0</v>
      </c>
      <c r="E178" s="90">
        <f>总表!K178</f>
        <v>0</v>
      </c>
      <c r="F178" s="90">
        <f>总表!L178</f>
        <v>0</v>
      </c>
      <c r="G178" s="90">
        <f>总表!M178</f>
        <v>0</v>
      </c>
      <c r="H178" s="90">
        <f>总表!N178</f>
        <v>0</v>
      </c>
      <c r="I178" s="90">
        <f>总表!O178</f>
        <v>0</v>
      </c>
      <c r="J178" s="90">
        <f>总表!P178</f>
        <v>0</v>
      </c>
      <c r="K178" s="90">
        <f>总表!Q178</f>
        <v>0</v>
      </c>
      <c r="L178" s="90">
        <f>总表!R178</f>
        <v>0</v>
      </c>
      <c r="M178" s="91">
        <f>总表!S178</f>
        <v>0</v>
      </c>
      <c r="N178" s="90">
        <f>总表!T178</f>
        <v>0</v>
      </c>
      <c r="O178" s="90">
        <f>总表!U178</f>
        <v>0</v>
      </c>
    </row>
    <row r="179" spans="1:15" ht="24" customHeight="1">
      <c r="A179" s="90">
        <f>总表!A179</f>
        <v>0</v>
      </c>
      <c r="B179" s="90">
        <f>总表!B179</f>
        <v>0</v>
      </c>
      <c r="C179" s="90">
        <f>总表!C179</f>
        <v>0</v>
      </c>
      <c r="D179" s="90">
        <f>总表!D179</f>
        <v>0</v>
      </c>
      <c r="E179" s="90">
        <f>总表!K179</f>
        <v>0</v>
      </c>
      <c r="F179" s="90">
        <f>总表!L179</f>
        <v>0</v>
      </c>
      <c r="G179" s="90">
        <f>总表!M179</f>
        <v>0</v>
      </c>
      <c r="H179" s="90">
        <f>总表!N179</f>
        <v>0</v>
      </c>
      <c r="I179" s="90">
        <f>总表!O179</f>
        <v>0</v>
      </c>
      <c r="J179" s="90">
        <f>总表!P179</f>
        <v>0</v>
      </c>
      <c r="K179" s="90">
        <f>总表!Q179</f>
        <v>0</v>
      </c>
      <c r="L179" s="90">
        <f>总表!R179</f>
        <v>0</v>
      </c>
      <c r="M179" s="91">
        <f>总表!S179</f>
        <v>0</v>
      </c>
      <c r="N179" s="90">
        <f>总表!T179</f>
        <v>0</v>
      </c>
      <c r="O179" s="90">
        <f>总表!U179</f>
        <v>0</v>
      </c>
    </row>
    <row r="180" spans="1:15" ht="24" customHeight="1">
      <c r="A180" s="90">
        <f>总表!A180</f>
        <v>0</v>
      </c>
      <c r="B180" s="90">
        <f>总表!B180</f>
        <v>0</v>
      </c>
      <c r="C180" s="90">
        <f>总表!C180</f>
        <v>0</v>
      </c>
      <c r="D180" s="90">
        <f>总表!D180</f>
        <v>0</v>
      </c>
      <c r="E180" s="90">
        <f>总表!K180</f>
        <v>0</v>
      </c>
      <c r="F180" s="90">
        <f>总表!L180</f>
        <v>0</v>
      </c>
      <c r="G180" s="90">
        <f>总表!M180</f>
        <v>0</v>
      </c>
      <c r="H180" s="90">
        <f>总表!N180</f>
        <v>0</v>
      </c>
      <c r="I180" s="90">
        <f>总表!O180</f>
        <v>0</v>
      </c>
      <c r="J180" s="90">
        <f>总表!P180</f>
        <v>0</v>
      </c>
      <c r="K180" s="90">
        <f>总表!Q180</f>
        <v>0</v>
      </c>
      <c r="L180" s="90">
        <f>总表!R180</f>
        <v>0</v>
      </c>
      <c r="M180" s="91">
        <f>总表!S180</f>
        <v>0</v>
      </c>
      <c r="N180" s="90">
        <f>总表!T180</f>
        <v>0</v>
      </c>
      <c r="O180" s="90">
        <f>总表!U180</f>
        <v>0</v>
      </c>
    </row>
    <row r="181" spans="1:15" ht="24" customHeight="1">
      <c r="A181" s="90">
        <f>总表!A181</f>
        <v>0</v>
      </c>
      <c r="B181" s="90">
        <f>总表!B181</f>
        <v>0</v>
      </c>
      <c r="C181" s="90">
        <f>总表!C181</f>
        <v>0</v>
      </c>
      <c r="D181" s="90">
        <f>总表!D181</f>
        <v>0</v>
      </c>
      <c r="E181" s="90">
        <f>总表!K181</f>
        <v>0</v>
      </c>
      <c r="F181" s="90">
        <f>总表!L181</f>
        <v>0</v>
      </c>
      <c r="G181" s="90">
        <f>总表!M181</f>
        <v>0</v>
      </c>
      <c r="H181" s="90">
        <f>总表!N181</f>
        <v>0</v>
      </c>
      <c r="I181" s="90">
        <f>总表!O181</f>
        <v>0</v>
      </c>
      <c r="J181" s="90">
        <f>总表!P181</f>
        <v>0</v>
      </c>
      <c r="K181" s="90">
        <f>总表!Q181</f>
        <v>0</v>
      </c>
      <c r="L181" s="90">
        <f>总表!R181</f>
        <v>0</v>
      </c>
      <c r="M181" s="91">
        <f>总表!S181</f>
        <v>0</v>
      </c>
      <c r="N181" s="90">
        <f>总表!T181</f>
        <v>0</v>
      </c>
      <c r="O181" s="90">
        <f>总表!U181</f>
        <v>0</v>
      </c>
    </row>
    <row r="182" spans="1:15" ht="24" customHeight="1">
      <c r="A182" s="90">
        <f>总表!A182</f>
        <v>0</v>
      </c>
      <c r="B182" s="90">
        <f>总表!B182</f>
        <v>0</v>
      </c>
      <c r="C182" s="90">
        <f>总表!C182</f>
        <v>0</v>
      </c>
      <c r="D182" s="90">
        <f>总表!D182</f>
        <v>0</v>
      </c>
      <c r="E182" s="90">
        <f>总表!K182</f>
        <v>0</v>
      </c>
      <c r="F182" s="90">
        <f>总表!L182</f>
        <v>0</v>
      </c>
      <c r="G182" s="90">
        <f>总表!M182</f>
        <v>0</v>
      </c>
      <c r="H182" s="90">
        <f>总表!N182</f>
        <v>0</v>
      </c>
      <c r="I182" s="90">
        <f>总表!O182</f>
        <v>0</v>
      </c>
      <c r="J182" s="90">
        <f>总表!P182</f>
        <v>0</v>
      </c>
      <c r="K182" s="90">
        <f>总表!Q182</f>
        <v>0</v>
      </c>
      <c r="L182" s="90">
        <f>总表!R182</f>
        <v>0</v>
      </c>
      <c r="M182" s="91">
        <f>总表!S182</f>
        <v>0</v>
      </c>
      <c r="N182" s="90">
        <f>总表!T182</f>
        <v>0</v>
      </c>
      <c r="O182" s="90">
        <f>总表!U182</f>
        <v>0</v>
      </c>
    </row>
    <row r="183" spans="1:15" ht="24" customHeight="1">
      <c r="A183" s="90">
        <f>总表!A183</f>
        <v>0</v>
      </c>
      <c r="B183" s="90">
        <f>总表!B183</f>
        <v>0</v>
      </c>
      <c r="C183" s="90">
        <f>总表!C183</f>
        <v>0</v>
      </c>
      <c r="D183" s="90">
        <f>总表!D183</f>
        <v>0</v>
      </c>
      <c r="E183" s="90">
        <f>总表!K183</f>
        <v>0</v>
      </c>
      <c r="F183" s="90">
        <f>总表!L183</f>
        <v>0</v>
      </c>
      <c r="G183" s="90">
        <f>总表!M183</f>
        <v>0</v>
      </c>
      <c r="H183" s="90">
        <f>总表!N183</f>
        <v>0</v>
      </c>
      <c r="I183" s="90">
        <f>总表!O183</f>
        <v>0</v>
      </c>
      <c r="J183" s="90">
        <f>总表!P183</f>
        <v>0</v>
      </c>
      <c r="K183" s="90">
        <f>总表!Q183</f>
        <v>0</v>
      </c>
      <c r="L183" s="90">
        <f>总表!R183</f>
        <v>0</v>
      </c>
      <c r="M183" s="91">
        <f>总表!S183</f>
        <v>0</v>
      </c>
      <c r="N183" s="90">
        <f>总表!T183</f>
        <v>0</v>
      </c>
      <c r="O183" s="90">
        <f>总表!U183</f>
        <v>0</v>
      </c>
    </row>
    <row r="184" spans="1:15" ht="24" customHeight="1">
      <c r="A184" s="90">
        <f>总表!A184</f>
        <v>0</v>
      </c>
      <c r="B184" s="90">
        <f>总表!B184</f>
        <v>0</v>
      </c>
      <c r="C184" s="90">
        <f>总表!C184</f>
        <v>0</v>
      </c>
      <c r="D184" s="90">
        <f>总表!D184</f>
        <v>0</v>
      </c>
      <c r="E184" s="90">
        <f>总表!K184</f>
        <v>0</v>
      </c>
      <c r="F184" s="90">
        <f>总表!L184</f>
        <v>0</v>
      </c>
      <c r="G184" s="90">
        <f>总表!M184</f>
        <v>0</v>
      </c>
      <c r="H184" s="90">
        <f>总表!N184</f>
        <v>0</v>
      </c>
      <c r="I184" s="90">
        <f>总表!O184</f>
        <v>0</v>
      </c>
      <c r="J184" s="90">
        <f>总表!P184</f>
        <v>0</v>
      </c>
      <c r="K184" s="90">
        <f>总表!Q184</f>
        <v>0</v>
      </c>
      <c r="L184" s="90">
        <f>总表!R184</f>
        <v>0</v>
      </c>
      <c r="M184" s="91">
        <f>总表!S184</f>
        <v>0</v>
      </c>
      <c r="N184" s="90">
        <f>总表!T184</f>
        <v>0</v>
      </c>
      <c r="O184" s="90">
        <f>总表!U184</f>
        <v>0</v>
      </c>
    </row>
    <row r="185" spans="1:15" ht="24" customHeight="1">
      <c r="A185" s="90">
        <f>总表!A185</f>
        <v>0</v>
      </c>
      <c r="B185" s="90">
        <f>总表!B185</f>
        <v>0</v>
      </c>
      <c r="C185" s="90">
        <f>总表!C185</f>
        <v>0</v>
      </c>
      <c r="D185" s="90">
        <f>总表!D185</f>
        <v>0</v>
      </c>
      <c r="E185" s="90">
        <f>总表!K185</f>
        <v>0</v>
      </c>
      <c r="F185" s="90">
        <f>总表!L185</f>
        <v>0</v>
      </c>
      <c r="G185" s="90">
        <f>总表!M185</f>
        <v>0</v>
      </c>
      <c r="H185" s="90">
        <f>总表!N185</f>
        <v>0</v>
      </c>
      <c r="I185" s="90">
        <f>总表!O185</f>
        <v>0</v>
      </c>
      <c r="J185" s="90">
        <f>总表!P185</f>
        <v>0</v>
      </c>
      <c r="K185" s="90">
        <f>总表!Q185</f>
        <v>0</v>
      </c>
      <c r="L185" s="90">
        <f>总表!R185</f>
        <v>0</v>
      </c>
      <c r="M185" s="91">
        <f>总表!S185</f>
        <v>0</v>
      </c>
      <c r="N185" s="90">
        <f>总表!T185</f>
        <v>0</v>
      </c>
      <c r="O185" s="90">
        <f>总表!U185</f>
        <v>0</v>
      </c>
    </row>
    <row r="186" spans="1:15" ht="24" customHeight="1">
      <c r="A186" s="90">
        <f>总表!A186</f>
        <v>0</v>
      </c>
      <c r="B186" s="90">
        <f>总表!B186</f>
        <v>0</v>
      </c>
      <c r="C186" s="90">
        <f>总表!C186</f>
        <v>0</v>
      </c>
      <c r="D186" s="90">
        <f>总表!D186</f>
        <v>0</v>
      </c>
      <c r="E186" s="90">
        <f>总表!K186</f>
        <v>0</v>
      </c>
      <c r="F186" s="90">
        <f>总表!L186</f>
        <v>0</v>
      </c>
      <c r="G186" s="90">
        <f>总表!M186</f>
        <v>0</v>
      </c>
      <c r="H186" s="90">
        <f>总表!N186</f>
        <v>0</v>
      </c>
      <c r="I186" s="90">
        <f>总表!O186</f>
        <v>0</v>
      </c>
      <c r="J186" s="90">
        <f>总表!P186</f>
        <v>0</v>
      </c>
      <c r="K186" s="90">
        <f>总表!Q186</f>
        <v>0</v>
      </c>
      <c r="L186" s="90">
        <f>总表!R186</f>
        <v>0</v>
      </c>
      <c r="M186" s="91">
        <f>总表!S186</f>
        <v>0</v>
      </c>
      <c r="N186" s="90">
        <f>总表!T186</f>
        <v>0</v>
      </c>
      <c r="O186" s="90">
        <f>总表!U186</f>
        <v>0</v>
      </c>
    </row>
    <row r="187" spans="1:15" ht="24" customHeight="1">
      <c r="A187" s="90">
        <f>总表!A187</f>
        <v>0</v>
      </c>
      <c r="B187" s="90">
        <f>总表!B187</f>
        <v>0</v>
      </c>
      <c r="C187" s="90">
        <f>总表!C187</f>
        <v>0</v>
      </c>
      <c r="D187" s="90">
        <f>总表!D187</f>
        <v>0</v>
      </c>
      <c r="E187" s="90">
        <f>总表!K187</f>
        <v>0</v>
      </c>
      <c r="F187" s="90">
        <f>总表!L187</f>
        <v>0</v>
      </c>
      <c r="G187" s="90">
        <f>总表!M187</f>
        <v>0</v>
      </c>
      <c r="H187" s="90">
        <f>总表!N187</f>
        <v>0</v>
      </c>
      <c r="I187" s="90">
        <f>总表!O187</f>
        <v>0</v>
      </c>
      <c r="J187" s="90">
        <f>总表!P187</f>
        <v>0</v>
      </c>
      <c r="K187" s="90">
        <f>总表!Q187</f>
        <v>0</v>
      </c>
      <c r="L187" s="90">
        <f>总表!R187</f>
        <v>0</v>
      </c>
      <c r="M187" s="91">
        <f>总表!S187</f>
        <v>0</v>
      </c>
      <c r="N187" s="90">
        <f>总表!T187</f>
        <v>0</v>
      </c>
      <c r="O187" s="90">
        <f>总表!U187</f>
        <v>0</v>
      </c>
    </row>
    <row r="188" spans="1:15" ht="24" customHeight="1">
      <c r="A188" s="90">
        <f>总表!A188</f>
        <v>0</v>
      </c>
      <c r="B188" s="90">
        <f>总表!B188</f>
        <v>0</v>
      </c>
      <c r="C188" s="90">
        <f>总表!C188</f>
        <v>0</v>
      </c>
      <c r="D188" s="90">
        <f>总表!D188</f>
        <v>0</v>
      </c>
      <c r="E188" s="90">
        <f>总表!K188</f>
        <v>0</v>
      </c>
      <c r="F188" s="90">
        <f>总表!L188</f>
        <v>0</v>
      </c>
      <c r="G188" s="90">
        <f>总表!M188</f>
        <v>0</v>
      </c>
      <c r="H188" s="90">
        <f>总表!N188</f>
        <v>0</v>
      </c>
      <c r="I188" s="90">
        <f>总表!O188</f>
        <v>0</v>
      </c>
      <c r="J188" s="90">
        <f>总表!P188</f>
        <v>0</v>
      </c>
      <c r="K188" s="90">
        <f>总表!Q188</f>
        <v>0</v>
      </c>
      <c r="L188" s="90">
        <f>总表!R188</f>
        <v>0</v>
      </c>
      <c r="M188" s="91">
        <f>总表!S188</f>
        <v>0</v>
      </c>
      <c r="N188" s="90">
        <f>总表!T188</f>
        <v>0</v>
      </c>
      <c r="O188" s="90">
        <f>总表!U188</f>
        <v>0</v>
      </c>
    </row>
    <row r="189" spans="1:15" ht="24" customHeight="1">
      <c r="A189" s="90">
        <f>总表!A189</f>
        <v>0</v>
      </c>
      <c r="B189" s="90">
        <f>总表!B189</f>
        <v>0</v>
      </c>
      <c r="C189" s="90">
        <f>总表!C189</f>
        <v>0</v>
      </c>
      <c r="D189" s="90">
        <f>总表!D189</f>
        <v>0</v>
      </c>
      <c r="E189" s="90">
        <f>总表!K189</f>
        <v>0</v>
      </c>
      <c r="F189" s="90">
        <f>总表!L189</f>
        <v>0</v>
      </c>
      <c r="G189" s="90">
        <f>总表!M189</f>
        <v>0</v>
      </c>
      <c r="H189" s="90">
        <f>总表!N189</f>
        <v>0</v>
      </c>
      <c r="I189" s="90">
        <f>总表!O189</f>
        <v>0</v>
      </c>
      <c r="J189" s="90">
        <f>总表!P189</f>
        <v>0</v>
      </c>
      <c r="K189" s="90">
        <f>总表!Q189</f>
        <v>0</v>
      </c>
      <c r="L189" s="90">
        <f>总表!R189</f>
        <v>0</v>
      </c>
      <c r="M189" s="91">
        <f>总表!S189</f>
        <v>0</v>
      </c>
      <c r="N189" s="90">
        <f>总表!T189</f>
        <v>0</v>
      </c>
      <c r="O189" s="90">
        <f>总表!U189</f>
        <v>0</v>
      </c>
    </row>
    <row r="190" spans="1:15" ht="24" customHeight="1">
      <c r="A190" s="90">
        <f>总表!A190</f>
        <v>0</v>
      </c>
      <c r="B190" s="90">
        <f>总表!B190</f>
        <v>0</v>
      </c>
      <c r="C190" s="90">
        <f>总表!C190</f>
        <v>0</v>
      </c>
      <c r="D190" s="90">
        <f>总表!D190</f>
        <v>0</v>
      </c>
      <c r="E190" s="90">
        <f>总表!K190</f>
        <v>0</v>
      </c>
      <c r="F190" s="90">
        <f>总表!L190</f>
        <v>0</v>
      </c>
      <c r="G190" s="90">
        <f>总表!M190</f>
        <v>0</v>
      </c>
      <c r="H190" s="90">
        <f>总表!N190</f>
        <v>0</v>
      </c>
      <c r="I190" s="90">
        <f>总表!O190</f>
        <v>0</v>
      </c>
      <c r="J190" s="90">
        <f>总表!P190</f>
        <v>0</v>
      </c>
      <c r="K190" s="90">
        <f>总表!Q190</f>
        <v>0</v>
      </c>
      <c r="L190" s="90">
        <f>总表!R190</f>
        <v>0</v>
      </c>
      <c r="M190" s="91">
        <f>总表!S190</f>
        <v>0</v>
      </c>
      <c r="N190" s="90">
        <f>总表!T190</f>
        <v>0</v>
      </c>
      <c r="O190" s="90">
        <f>总表!U190</f>
        <v>0</v>
      </c>
    </row>
    <row r="191" spans="1:15" ht="24" customHeight="1">
      <c r="A191" s="90">
        <f>总表!A191</f>
        <v>0</v>
      </c>
      <c r="B191" s="90">
        <f>总表!B191</f>
        <v>0</v>
      </c>
      <c r="C191" s="90">
        <f>总表!C191</f>
        <v>0</v>
      </c>
      <c r="D191" s="90">
        <f>总表!D191</f>
        <v>0</v>
      </c>
      <c r="E191" s="90">
        <f>总表!K191</f>
        <v>0</v>
      </c>
      <c r="F191" s="90">
        <f>总表!L191</f>
        <v>0</v>
      </c>
      <c r="G191" s="90">
        <f>总表!M191</f>
        <v>0</v>
      </c>
      <c r="H191" s="90">
        <f>总表!N191</f>
        <v>0</v>
      </c>
      <c r="I191" s="90">
        <f>总表!O191</f>
        <v>0</v>
      </c>
      <c r="J191" s="90">
        <f>总表!P191</f>
        <v>0</v>
      </c>
      <c r="K191" s="90">
        <f>总表!Q191</f>
        <v>0</v>
      </c>
      <c r="L191" s="90">
        <f>总表!R191</f>
        <v>0</v>
      </c>
      <c r="M191" s="91">
        <f>总表!S191</f>
        <v>0</v>
      </c>
      <c r="N191" s="90">
        <f>总表!T191</f>
        <v>0</v>
      </c>
      <c r="O191" s="90">
        <f>总表!U191</f>
        <v>0</v>
      </c>
    </row>
    <row r="192" spans="1:15" ht="24" customHeight="1">
      <c r="A192" s="90">
        <f>总表!A192</f>
        <v>0</v>
      </c>
      <c r="B192" s="90">
        <f>总表!B192</f>
        <v>0</v>
      </c>
      <c r="C192" s="90">
        <f>总表!C192</f>
        <v>0</v>
      </c>
      <c r="D192" s="90">
        <f>总表!D192</f>
        <v>0</v>
      </c>
      <c r="E192" s="90">
        <f>总表!K192</f>
        <v>0</v>
      </c>
      <c r="F192" s="90">
        <f>总表!L192</f>
        <v>0</v>
      </c>
      <c r="G192" s="90">
        <f>总表!M192</f>
        <v>0</v>
      </c>
      <c r="H192" s="90">
        <f>总表!N192</f>
        <v>0</v>
      </c>
      <c r="I192" s="90">
        <f>总表!O192</f>
        <v>0</v>
      </c>
      <c r="J192" s="90">
        <f>总表!P192</f>
        <v>0</v>
      </c>
      <c r="K192" s="90">
        <f>总表!Q192</f>
        <v>0</v>
      </c>
      <c r="L192" s="90">
        <f>总表!R192</f>
        <v>0</v>
      </c>
      <c r="M192" s="91">
        <f>总表!S192</f>
        <v>0</v>
      </c>
      <c r="N192" s="90">
        <f>总表!T192</f>
        <v>0</v>
      </c>
      <c r="O192" s="90">
        <f>总表!U192</f>
        <v>0</v>
      </c>
    </row>
    <row r="193" spans="1:15" ht="24" customHeight="1">
      <c r="A193" s="90">
        <f>总表!A193</f>
        <v>0</v>
      </c>
      <c r="B193" s="90">
        <f>总表!B193</f>
        <v>0</v>
      </c>
      <c r="C193" s="90">
        <f>总表!C193</f>
        <v>0</v>
      </c>
      <c r="D193" s="90">
        <f>总表!D193</f>
        <v>0</v>
      </c>
      <c r="E193" s="90">
        <f>总表!K193</f>
        <v>0</v>
      </c>
      <c r="F193" s="90">
        <f>总表!L193</f>
        <v>0</v>
      </c>
      <c r="G193" s="90">
        <f>总表!M193</f>
        <v>0</v>
      </c>
      <c r="H193" s="90">
        <f>总表!N193</f>
        <v>0</v>
      </c>
      <c r="I193" s="90">
        <f>总表!O193</f>
        <v>0</v>
      </c>
      <c r="J193" s="90">
        <f>总表!P193</f>
        <v>0</v>
      </c>
      <c r="K193" s="90">
        <f>总表!Q193</f>
        <v>0</v>
      </c>
      <c r="L193" s="90">
        <f>总表!R193</f>
        <v>0</v>
      </c>
      <c r="M193" s="91">
        <f>总表!S193</f>
        <v>0</v>
      </c>
      <c r="N193" s="90">
        <f>总表!T193</f>
        <v>0</v>
      </c>
      <c r="O193" s="90">
        <f>总表!U193</f>
        <v>0</v>
      </c>
    </row>
    <row r="194" spans="1:15" ht="24" customHeight="1">
      <c r="A194" s="90">
        <f>总表!A194</f>
        <v>0</v>
      </c>
      <c r="B194" s="90">
        <f>总表!B194</f>
        <v>0</v>
      </c>
      <c r="C194" s="90">
        <f>总表!C194</f>
        <v>0</v>
      </c>
      <c r="D194" s="90">
        <f>总表!D194</f>
        <v>0</v>
      </c>
      <c r="E194" s="90">
        <f>总表!K194</f>
        <v>0</v>
      </c>
      <c r="F194" s="90">
        <f>总表!L194</f>
        <v>0</v>
      </c>
      <c r="G194" s="90">
        <f>总表!M194</f>
        <v>0</v>
      </c>
      <c r="H194" s="90">
        <f>总表!N194</f>
        <v>0</v>
      </c>
      <c r="I194" s="90">
        <f>总表!O194</f>
        <v>0</v>
      </c>
      <c r="J194" s="90">
        <f>总表!P194</f>
        <v>0</v>
      </c>
      <c r="K194" s="90">
        <f>总表!Q194</f>
        <v>0</v>
      </c>
      <c r="L194" s="90">
        <f>总表!R194</f>
        <v>0</v>
      </c>
      <c r="M194" s="91">
        <f>总表!S194</f>
        <v>0</v>
      </c>
      <c r="N194" s="90">
        <f>总表!T194</f>
        <v>0</v>
      </c>
      <c r="O194" s="90">
        <f>总表!U194</f>
        <v>0</v>
      </c>
    </row>
    <row r="195" spans="1:15" ht="24" customHeight="1">
      <c r="A195" s="90">
        <f>总表!A195</f>
        <v>0</v>
      </c>
      <c r="B195" s="90">
        <f>总表!B195</f>
        <v>0</v>
      </c>
      <c r="C195" s="90">
        <f>总表!C195</f>
        <v>0</v>
      </c>
      <c r="D195" s="90">
        <f>总表!D195</f>
        <v>0</v>
      </c>
      <c r="E195" s="90">
        <f>总表!K195</f>
        <v>0</v>
      </c>
      <c r="F195" s="90">
        <f>总表!L195</f>
        <v>0</v>
      </c>
      <c r="G195" s="90">
        <f>总表!M195</f>
        <v>0</v>
      </c>
      <c r="H195" s="90">
        <f>总表!N195</f>
        <v>0</v>
      </c>
      <c r="I195" s="90">
        <f>总表!O195</f>
        <v>0</v>
      </c>
      <c r="J195" s="90">
        <f>总表!P195</f>
        <v>0</v>
      </c>
      <c r="K195" s="90">
        <f>总表!Q195</f>
        <v>0</v>
      </c>
      <c r="L195" s="90">
        <f>总表!R195</f>
        <v>0</v>
      </c>
      <c r="M195" s="91">
        <f>总表!S195</f>
        <v>0</v>
      </c>
      <c r="N195" s="90">
        <f>总表!T195</f>
        <v>0</v>
      </c>
      <c r="O195" s="90">
        <f>总表!U195</f>
        <v>0</v>
      </c>
    </row>
    <row r="196" spans="1:15" ht="24" customHeight="1">
      <c r="A196" s="90">
        <f>总表!A196</f>
        <v>0</v>
      </c>
      <c r="B196" s="90">
        <f>总表!B196</f>
        <v>0</v>
      </c>
      <c r="C196" s="90">
        <f>总表!C196</f>
        <v>0</v>
      </c>
      <c r="D196" s="90">
        <f>总表!D196</f>
        <v>0</v>
      </c>
      <c r="E196" s="90">
        <f>总表!K196</f>
        <v>0</v>
      </c>
      <c r="F196" s="90">
        <f>总表!L196</f>
        <v>0</v>
      </c>
      <c r="G196" s="90">
        <f>总表!M196</f>
        <v>0</v>
      </c>
      <c r="H196" s="90">
        <f>总表!N196</f>
        <v>0</v>
      </c>
      <c r="I196" s="90">
        <f>总表!O196</f>
        <v>0</v>
      </c>
      <c r="J196" s="90">
        <f>总表!P196</f>
        <v>0</v>
      </c>
      <c r="K196" s="90">
        <f>总表!Q196</f>
        <v>0</v>
      </c>
      <c r="L196" s="90">
        <f>总表!R196</f>
        <v>0</v>
      </c>
      <c r="M196" s="91">
        <f>总表!S196</f>
        <v>0</v>
      </c>
      <c r="N196" s="90">
        <f>总表!T196</f>
        <v>0</v>
      </c>
      <c r="O196" s="90">
        <f>总表!U196</f>
        <v>0</v>
      </c>
    </row>
    <row r="197" spans="1:15" ht="24" customHeight="1">
      <c r="A197" s="90">
        <f>总表!A197</f>
        <v>0</v>
      </c>
      <c r="B197" s="90">
        <f>总表!B197</f>
        <v>0</v>
      </c>
      <c r="C197" s="90">
        <f>总表!C197</f>
        <v>0</v>
      </c>
      <c r="D197" s="90">
        <f>总表!D197</f>
        <v>0</v>
      </c>
      <c r="E197" s="90">
        <f>总表!K197</f>
        <v>0</v>
      </c>
      <c r="F197" s="90">
        <f>总表!L197</f>
        <v>0</v>
      </c>
      <c r="G197" s="90">
        <f>总表!M197</f>
        <v>0</v>
      </c>
      <c r="H197" s="90">
        <f>总表!N197</f>
        <v>0</v>
      </c>
      <c r="I197" s="90">
        <f>总表!O197</f>
        <v>0</v>
      </c>
      <c r="J197" s="90">
        <f>总表!P197</f>
        <v>0</v>
      </c>
      <c r="K197" s="90">
        <f>总表!Q197</f>
        <v>0</v>
      </c>
      <c r="L197" s="90">
        <f>总表!R197</f>
        <v>0</v>
      </c>
      <c r="M197" s="91">
        <f>总表!S197</f>
        <v>0</v>
      </c>
      <c r="N197" s="90">
        <f>总表!T197</f>
        <v>0</v>
      </c>
      <c r="O197" s="90">
        <f>总表!U197</f>
        <v>0</v>
      </c>
    </row>
    <row r="198" spans="1:15" ht="24" customHeight="1">
      <c r="A198" s="90">
        <f>总表!A198</f>
        <v>0</v>
      </c>
      <c r="B198" s="90">
        <f>总表!B198</f>
        <v>0</v>
      </c>
      <c r="C198" s="90">
        <f>总表!C198</f>
        <v>0</v>
      </c>
      <c r="D198" s="90">
        <f>总表!D198</f>
        <v>0</v>
      </c>
      <c r="E198" s="90">
        <f>总表!K198</f>
        <v>0</v>
      </c>
      <c r="F198" s="90">
        <f>总表!L198</f>
        <v>0</v>
      </c>
      <c r="G198" s="90">
        <f>总表!M198</f>
        <v>0</v>
      </c>
      <c r="H198" s="90">
        <f>总表!N198</f>
        <v>0</v>
      </c>
      <c r="I198" s="90">
        <f>总表!O198</f>
        <v>0</v>
      </c>
      <c r="J198" s="90">
        <f>总表!P198</f>
        <v>0</v>
      </c>
      <c r="K198" s="90">
        <f>总表!Q198</f>
        <v>0</v>
      </c>
      <c r="L198" s="90">
        <f>总表!R198</f>
        <v>0</v>
      </c>
      <c r="M198" s="91">
        <f>总表!S198</f>
        <v>0</v>
      </c>
      <c r="N198" s="90">
        <f>总表!T198</f>
        <v>0</v>
      </c>
      <c r="O198" s="90">
        <f>总表!U198</f>
        <v>0</v>
      </c>
    </row>
    <row r="199" spans="1:15" ht="24" customHeight="1">
      <c r="A199" s="90">
        <f>总表!A199</f>
        <v>0</v>
      </c>
      <c r="B199" s="90">
        <f>总表!B199</f>
        <v>0</v>
      </c>
      <c r="C199" s="90">
        <f>总表!C199</f>
        <v>0</v>
      </c>
      <c r="D199" s="90">
        <f>总表!D199</f>
        <v>0</v>
      </c>
      <c r="E199" s="90">
        <f>总表!K199</f>
        <v>0</v>
      </c>
      <c r="F199" s="90">
        <f>总表!L199</f>
        <v>0</v>
      </c>
      <c r="G199" s="90">
        <f>总表!M199</f>
        <v>0</v>
      </c>
      <c r="H199" s="90">
        <f>总表!N199</f>
        <v>0</v>
      </c>
      <c r="I199" s="90">
        <f>总表!O199</f>
        <v>0</v>
      </c>
      <c r="J199" s="90">
        <f>总表!P199</f>
        <v>0</v>
      </c>
      <c r="K199" s="90">
        <f>总表!Q199</f>
        <v>0</v>
      </c>
      <c r="L199" s="90">
        <f>总表!R199</f>
        <v>0</v>
      </c>
      <c r="M199" s="91">
        <f>总表!S199</f>
        <v>0</v>
      </c>
      <c r="N199" s="90">
        <f>总表!T199</f>
        <v>0</v>
      </c>
      <c r="O199" s="90">
        <f>总表!U199</f>
        <v>0</v>
      </c>
    </row>
    <row r="200" spans="1:15" ht="24" customHeight="1">
      <c r="A200" s="90">
        <f>总表!A200</f>
        <v>0</v>
      </c>
      <c r="B200" s="90">
        <f>总表!B200</f>
        <v>0</v>
      </c>
      <c r="C200" s="90">
        <f>总表!C200</f>
        <v>0</v>
      </c>
      <c r="D200" s="90">
        <f>总表!D200</f>
        <v>0</v>
      </c>
      <c r="E200" s="90">
        <f>总表!K200</f>
        <v>0</v>
      </c>
      <c r="F200" s="90">
        <f>总表!L200</f>
        <v>0</v>
      </c>
      <c r="G200" s="90">
        <f>总表!M200</f>
        <v>0</v>
      </c>
      <c r="H200" s="90">
        <f>总表!N200</f>
        <v>0</v>
      </c>
      <c r="I200" s="90">
        <f>总表!O200</f>
        <v>0</v>
      </c>
      <c r="J200" s="90">
        <f>总表!P200</f>
        <v>0</v>
      </c>
      <c r="K200" s="90">
        <f>总表!Q200</f>
        <v>0</v>
      </c>
      <c r="L200" s="90">
        <f>总表!R200</f>
        <v>0</v>
      </c>
      <c r="M200" s="91">
        <f>总表!S200</f>
        <v>0</v>
      </c>
      <c r="N200" s="90">
        <f>总表!T200</f>
        <v>0</v>
      </c>
      <c r="O200" s="90">
        <f>总表!U200</f>
        <v>0</v>
      </c>
    </row>
    <row r="201" spans="1:15" ht="24" customHeight="1">
      <c r="A201" s="90">
        <f>总表!A201</f>
        <v>0</v>
      </c>
      <c r="B201" s="90">
        <f>总表!B201</f>
        <v>0</v>
      </c>
      <c r="C201" s="90">
        <f>总表!C201</f>
        <v>0</v>
      </c>
      <c r="D201" s="90">
        <f>总表!D201</f>
        <v>0</v>
      </c>
      <c r="E201" s="90">
        <f>总表!K201</f>
        <v>0</v>
      </c>
      <c r="F201" s="90">
        <f>总表!L201</f>
        <v>0</v>
      </c>
      <c r="G201" s="90">
        <f>总表!M201</f>
        <v>0</v>
      </c>
      <c r="H201" s="90">
        <f>总表!N201</f>
        <v>0</v>
      </c>
      <c r="I201" s="90">
        <f>总表!O201</f>
        <v>0</v>
      </c>
      <c r="J201" s="90">
        <f>总表!P201</f>
        <v>0</v>
      </c>
      <c r="K201" s="90">
        <f>总表!Q201</f>
        <v>0</v>
      </c>
      <c r="L201" s="90">
        <f>总表!R201</f>
        <v>0</v>
      </c>
      <c r="M201" s="91">
        <f>总表!S201</f>
        <v>0</v>
      </c>
      <c r="N201" s="90">
        <f>总表!T201</f>
        <v>0</v>
      </c>
      <c r="O201" s="90">
        <f>总表!U201</f>
        <v>0</v>
      </c>
    </row>
    <row r="202" spans="1:15" ht="24" customHeight="1">
      <c r="A202" s="90">
        <f>总表!A202</f>
        <v>0</v>
      </c>
      <c r="B202" s="90">
        <f>总表!B202</f>
        <v>0</v>
      </c>
      <c r="C202" s="90">
        <f>总表!C202</f>
        <v>0</v>
      </c>
      <c r="D202" s="90">
        <f>总表!D202</f>
        <v>0</v>
      </c>
      <c r="E202" s="90">
        <f>总表!K202</f>
        <v>0</v>
      </c>
      <c r="F202" s="90">
        <f>总表!L202</f>
        <v>0</v>
      </c>
      <c r="G202" s="90">
        <f>总表!M202</f>
        <v>0</v>
      </c>
      <c r="H202" s="90">
        <f>总表!N202</f>
        <v>0</v>
      </c>
      <c r="I202" s="90">
        <f>总表!O202</f>
        <v>0</v>
      </c>
      <c r="J202" s="90">
        <f>总表!P202</f>
        <v>0</v>
      </c>
      <c r="K202" s="90">
        <f>总表!Q202</f>
        <v>0</v>
      </c>
      <c r="L202" s="90">
        <f>总表!R202</f>
        <v>0</v>
      </c>
      <c r="M202" s="91">
        <f>总表!S202</f>
        <v>0</v>
      </c>
      <c r="N202" s="90">
        <f>总表!T202</f>
        <v>0</v>
      </c>
      <c r="O202" s="90">
        <f>总表!U202</f>
        <v>0</v>
      </c>
    </row>
    <row r="203" spans="1:15" ht="24" customHeight="1">
      <c r="A203" s="90">
        <f>总表!A203</f>
        <v>0</v>
      </c>
      <c r="B203" s="90">
        <f>总表!B203</f>
        <v>0</v>
      </c>
      <c r="C203" s="90">
        <f>总表!C203</f>
        <v>0</v>
      </c>
      <c r="D203" s="90">
        <f>总表!D203</f>
        <v>0</v>
      </c>
      <c r="E203" s="90">
        <f>总表!K203</f>
        <v>0</v>
      </c>
      <c r="F203" s="90">
        <f>总表!L203</f>
        <v>0</v>
      </c>
      <c r="G203" s="90">
        <f>总表!M203</f>
        <v>0</v>
      </c>
      <c r="H203" s="90">
        <f>总表!N203</f>
        <v>0</v>
      </c>
      <c r="I203" s="90">
        <f>总表!O203</f>
        <v>0</v>
      </c>
      <c r="J203" s="90">
        <f>总表!P203</f>
        <v>0</v>
      </c>
      <c r="K203" s="90">
        <f>总表!Q203</f>
        <v>0</v>
      </c>
      <c r="L203" s="90">
        <f>总表!R203</f>
        <v>0</v>
      </c>
      <c r="M203" s="91">
        <f>总表!S203</f>
        <v>0</v>
      </c>
      <c r="N203" s="90">
        <f>总表!T203</f>
        <v>0</v>
      </c>
      <c r="O203" s="90">
        <f>总表!U203</f>
        <v>0</v>
      </c>
    </row>
    <row r="204" spans="1:15" ht="24" customHeight="1">
      <c r="A204" s="90">
        <f>总表!A204</f>
        <v>0</v>
      </c>
      <c r="B204" s="90">
        <f>总表!B204</f>
        <v>0</v>
      </c>
      <c r="C204" s="90">
        <f>总表!C204</f>
        <v>0</v>
      </c>
      <c r="D204" s="90">
        <f>总表!D204</f>
        <v>0</v>
      </c>
      <c r="E204" s="90">
        <f>总表!K204</f>
        <v>0</v>
      </c>
      <c r="F204" s="90">
        <f>总表!L204</f>
        <v>0</v>
      </c>
      <c r="G204" s="90">
        <f>总表!M204</f>
        <v>0</v>
      </c>
      <c r="H204" s="90">
        <f>总表!N204</f>
        <v>0</v>
      </c>
      <c r="I204" s="90">
        <f>总表!O204</f>
        <v>0</v>
      </c>
      <c r="J204" s="90">
        <f>总表!P204</f>
        <v>0</v>
      </c>
      <c r="K204" s="90">
        <f>总表!Q204</f>
        <v>0</v>
      </c>
      <c r="L204" s="90">
        <f>总表!R204</f>
        <v>0</v>
      </c>
      <c r="M204" s="91">
        <f>总表!S204</f>
        <v>0</v>
      </c>
      <c r="N204" s="90">
        <f>总表!T204</f>
        <v>0</v>
      </c>
      <c r="O204" s="90">
        <f>总表!U204</f>
        <v>0</v>
      </c>
    </row>
    <row r="205" spans="1:15" ht="24" customHeight="1">
      <c r="A205" s="90">
        <f>总表!A205</f>
        <v>0</v>
      </c>
      <c r="B205" s="90">
        <f>总表!B205</f>
        <v>0</v>
      </c>
      <c r="C205" s="90">
        <f>总表!C205</f>
        <v>0</v>
      </c>
      <c r="D205" s="90">
        <f>总表!D205</f>
        <v>0</v>
      </c>
      <c r="E205" s="90">
        <f>总表!K205</f>
        <v>0</v>
      </c>
      <c r="F205" s="90">
        <f>总表!L205</f>
        <v>0</v>
      </c>
      <c r="G205" s="90">
        <f>总表!M205</f>
        <v>0</v>
      </c>
      <c r="H205" s="90">
        <f>总表!N205</f>
        <v>0</v>
      </c>
      <c r="I205" s="90">
        <f>总表!O205</f>
        <v>0</v>
      </c>
      <c r="J205" s="90">
        <f>总表!P205</f>
        <v>0</v>
      </c>
      <c r="K205" s="90">
        <f>总表!Q205</f>
        <v>0</v>
      </c>
      <c r="L205" s="90">
        <f>总表!R205</f>
        <v>0</v>
      </c>
      <c r="M205" s="91">
        <f>总表!S205</f>
        <v>0</v>
      </c>
      <c r="N205" s="90">
        <f>总表!T205</f>
        <v>0</v>
      </c>
      <c r="O205" s="90">
        <f>总表!U205</f>
        <v>0</v>
      </c>
    </row>
    <row r="206" spans="1:15" ht="24" customHeight="1">
      <c r="A206" s="90">
        <f>总表!A206</f>
        <v>0</v>
      </c>
      <c r="B206" s="90">
        <f>总表!B206</f>
        <v>0</v>
      </c>
      <c r="C206" s="90">
        <f>总表!C206</f>
        <v>0</v>
      </c>
      <c r="D206" s="90">
        <f>总表!D206</f>
        <v>0</v>
      </c>
      <c r="E206" s="90">
        <f>总表!K206</f>
        <v>0</v>
      </c>
      <c r="F206" s="90">
        <f>总表!L206</f>
        <v>0</v>
      </c>
      <c r="G206" s="90">
        <f>总表!M206</f>
        <v>0</v>
      </c>
      <c r="H206" s="90">
        <f>总表!N206</f>
        <v>0</v>
      </c>
      <c r="I206" s="90">
        <f>总表!O206</f>
        <v>0</v>
      </c>
      <c r="J206" s="90">
        <f>总表!P206</f>
        <v>0</v>
      </c>
      <c r="K206" s="90">
        <f>总表!Q206</f>
        <v>0</v>
      </c>
      <c r="L206" s="90">
        <f>总表!R206</f>
        <v>0</v>
      </c>
      <c r="M206" s="91">
        <f>总表!S206</f>
        <v>0</v>
      </c>
      <c r="N206" s="90">
        <f>总表!T206</f>
        <v>0</v>
      </c>
      <c r="O206" s="90">
        <f>总表!U206</f>
        <v>0</v>
      </c>
    </row>
    <row r="207" spans="1:15" ht="24" customHeight="1">
      <c r="A207" s="90">
        <f>总表!A207</f>
        <v>0</v>
      </c>
      <c r="B207" s="90">
        <f>总表!B207</f>
        <v>0</v>
      </c>
      <c r="C207" s="90">
        <f>总表!C207</f>
        <v>0</v>
      </c>
      <c r="D207" s="90">
        <f>总表!D207</f>
        <v>0</v>
      </c>
      <c r="E207" s="90">
        <f>总表!K207</f>
        <v>0</v>
      </c>
      <c r="F207" s="90">
        <f>总表!L207</f>
        <v>0</v>
      </c>
      <c r="G207" s="90">
        <f>总表!M207</f>
        <v>0</v>
      </c>
      <c r="H207" s="90">
        <f>总表!N207</f>
        <v>0</v>
      </c>
      <c r="I207" s="90">
        <f>总表!O207</f>
        <v>0</v>
      </c>
      <c r="J207" s="90">
        <f>总表!P207</f>
        <v>0</v>
      </c>
      <c r="K207" s="90">
        <f>总表!Q207</f>
        <v>0</v>
      </c>
      <c r="L207" s="90">
        <f>总表!R207</f>
        <v>0</v>
      </c>
      <c r="M207" s="91">
        <f>总表!S207</f>
        <v>0</v>
      </c>
      <c r="N207" s="90">
        <f>总表!T207</f>
        <v>0</v>
      </c>
      <c r="O207" s="90">
        <f>总表!U207</f>
        <v>0</v>
      </c>
    </row>
    <row r="208" spans="1:15" ht="24" customHeight="1">
      <c r="A208" s="90">
        <f>总表!A208</f>
        <v>0</v>
      </c>
      <c r="B208" s="90">
        <f>总表!B208</f>
        <v>0</v>
      </c>
      <c r="C208" s="90">
        <f>总表!C208</f>
        <v>0</v>
      </c>
      <c r="D208" s="90">
        <f>总表!D208</f>
        <v>0</v>
      </c>
      <c r="E208" s="90">
        <f>总表!K208</f>
        <v>0</v>
      </c>
      <c r="F208" s="90">
        <f>总表!L208</f>
        <v>0</v>
      </c>
      <c r="G208" s="90">
        <f>总表!M208</f>
        <v>0</v>
      </c>
      <c r="H208" s="90">
        <f>总表!N208</f>
        <v>0</v>
      </c>
      <c r="I208" s="90">
        <f>总表!O208</f>
        <v>0</v>
      </c>
      <c r="J208" s="90">
        <f>总表!P208</f>
        <v>0</v>
      </c>
      <c r="K208" s="90">
        <f>总表!Q208</f>
        <v>0</v>
      </c>
      <c r="L208" s="90">
        <f>总表!R208</f>
        <v>0</v>
      </c>
      <c r="M208" s="91">
        <f>总表!S208</f>
        <v>0</v>
      </c>
      <c r="N208" s="90">
        <f>总表!T208</f>
        <v>0</v>
      </c>
      <c r="O208" s="90">
        <f>总表!U208</f>
        <v>0</v>
      </c>
    </row>
    <row r="209" spans="1:15" ht="24" customHeight="1">
      <c r="A209" s="90">
        <f>总表!A209</f>
        <v>0</v>
      </c>
      <c r="B209" s="90">
        <f>总表!B209</f>
        <v>0</v>
      </c>
      <c r="C209" s="90">
        <f>总表!C209</f>
        <v>0</v>
      </c>
      <c r="D209" s="90">
        <f>总表!D209</f>
        <v>0</v>
      </c>
      <c r="E209" s="90">
        <f>总表!K209</f>
        <v>0</v>
      </c>
      <c r="F209" s="90">
        <f>总表!L209</f>
        <v>0</v>
      </c>
      <c r="G209" s="90">
        <f>总表!M209</f>
        <v>0</v>
      </c>
      <c r="H209" s="90">
        <f>总表!N209</f>
        <v>0</v>
      </c>
      <c r="I209" s="90">
        <f>总表!O209</f>
        <v>0</v>
      </c>
      <c r="J209" s="90">
        <f>总表!P209</f>
        <v>0</v>
      </c>
      <c r="K209" s="90">
        <f>总表!Q209</f>
        <v>0</v>
      </c>
      <c r="L209" s="90">
        <f>总表!R209</f>
        <v>0</v>
      </c>
      <c r="M209" s="91">
        <f>总表!S209</f>
        <v>0</v>
      </c>
      <c r="N209" s="90">
        <f>总表!T209</f>
        <v>0</v>
      </c>
      <c r="O209" s="90">
        <f>总表!U209</f>
        <v>0</v>
      </c>
    </row>
    <row r="210" spans="1:15" ht="24" customHeight="1">
      <c r="A210" s="90">
        <f>总表!A210</f>
        <v>0</v>
      </c>
      <c r="B210" s="90">
        <f>总表!B210</f>
        <v>0</v>
      </c>
      <c r="C210" s="90">
        <f>总表!C210</f>
        <v>0</v>
      </c>
      <c r="D210" s="90">
        <f>总表!D210</f>
        <v>0</v>
      </c>
      <c r="E210" s="90">
        <f>总表!K210</f>
        <v>0</v>
      </c>
      <c r="F210" s="90">
        <f>总表!L210</f>
        <v>0</v>
      </c>
      <c r="G210" s="90">
        <f>总表!M210</f>
        <v>0</v>
      </c>
      <c r="H210" s="90">
        <f>总表!N210</f>
        <v>0</v>
      </c>
      <c r="I210" s="90">
        <f>总表!O210</f>
        <v>0</v>
      </c>
      <c r="J210" s="90">
        <f>总表!P210</f>
        <v>0</v>
      </c>
      <c r="K210" s="90">
        <f>总表!Q210</f>
        <v>0</v>
      </c>
      <c r="L210" s="90">
        <f>总表!R210</f>
        <v>0</v>
      </c>
      <c r="M210" s="91">
        <f>总表!S210</f>
        <v>0</v>
      </c>
      <c r="N210" s="90">
        <f>总表!T210</f>
        <v>0</v>
      </c>
      <c r="O210" s="90">
        <f>总表!U210</f>
        <v>0</v>
      </c>
    </row>
    <row r="211" spans="1:15" ht="24" customHeight="1">
      <c r="A211" s="90">
        <f>总表!A211</f>
        <v>0</v>
      </c>
      <c r="B211" s="90">
        <f>总表!B211</f>
        <v>0</v>
      </c>
      <c r="C211" s="90">
        <f>总表!C211</f>
        <v>0</v>
      </c>
      <c r="D211" s="90">
        <f>总表!D211</f>
        <v>0</v>
      </c>
      <c r="E211" s="90">
        <f>总表!K211</f>
        <v>0</v>
      </c>
      <c r="F211" s="90">
        <f>总表!L211</f>
        <v>0</v>
      </c>
      <c r="G211" s="90">
        <f>总表!M211</f>
        <v>0</v>
      </c>
      <c r="H211" s="90">
        <f>总表!N211</f>
        <v>0</v>
      </c>
      <c r="I211" s="90">
        <f>总表!O211</f>
        <v>0</v>
      </c>
      <c r="J211" s="90">
        <f>总表!P211</f>
        <v>0</v>
      </c>
      <c r="K211" s="90">
        <f>总表!Q211</f>
        <v>0</v>
      </c>
      <c r="L211" s="90">
        <f>总表!R211</f>
        <v>0</v>
      </c>
      <c r="M211" s="91">
        <f>总表!S211</f>
        <v>0</v>
      </c>
      <c r="N211" s="90">
        <f>总表!T211</f>
        <v>0</v>
      </c>
      <c r="O211" s="90">
        <f>总表!U211</f>
        <v>0</v>
      </c>
    </row>
    <row r="212" spans="1:15" ht="24" customHeight="1">
      <c r="A212" s="90">
        <f>总表!A212</f>
        <v>0</v>
      </c>
      <c r="B212" s="90">
        <f>总表!B212</f>
        <v>0</v>
      </c>
      <c r="C212" s="90">
        <f>总表!C212</f>
        <v>0</v>
      </c>
      <c r="D212" s="90">
        <f>总表!D212</f>
        <v>0</v>
      </c>
      <c r="E212" s="90">
        <f>总表!K212</f>
        <v>0</v>
      </c>
      <c r="F212" s="90">
        <f>总表!L212</f>
        <v>0</v>
      </c>
      <c r="G212" s="90">
        <f>总表!M212</f>
        <v>0</v>
      </c>
      <c r="H212" s="90">
        <f>总表!N212</f>
        <v>0</v>
      </c>
      <c r="I212" s="90">
        <f>总表!O212</f>
        <v>0</v>
      </c>
      <c r="J212" s="90">
        <f>总表!P212</f>
        <v>0</v>
      </c>
      <c r="K212" s="90">
        <f>总表!Q212</f>
        <v>0</v>
      </c>
      <c r="L212" s="90">
        <f>总表!R212</f>
        <v>0</v>
      </c>
      <c r="M212" s="91">
        <f>总表!S212</f>
        <v>0</v>
      </c>
      <c r="N212" s="90">
        <f>总表!T212</f>
        <v>0</v>
      </c>
      <c r="O212" s="90">
        <f>总表!U212</f>
        <v>0</v>
      </c>
    </row>
    <row r="213" spans="1:15" ht="24" customHeight="1">
      <c r="A213" s="90">
        <f>总表!A213</f>
        <v>0</v>
      </c>
      <c r="B213" s="90">
        <f>总表!B213</f>
        <v>0</v>
      </c>
      <c r="C213" s="90">
        <f>总表!C213</f>
        <v>0</v>
      </c>
      <c r="D213" s="90">
        <f>总表!D213</f>
        <v>0</v>
      </c>
      <c r="E213" s="90">
        <f>总表!K213</f>
        <v>0</v>
      </c>
      <c r="F213" s="90">
        <f>总表!L213</f>
        <v>0</v>
      </c>
      <c r="G213" s="90">
        <f>总表!M213</f>
        <v>0</v>
      </c>
      <c r="H213" s="90">
        <f>总表!N213</f>
        <v>0</v>
      </c>
      <c r="I213" s="90">
        <f>总表!O213</f>
        <v>0</v>
      </c>
      <c r="J213" s="90">
        <f>总表!P213</f>
        <v>0</v>
      </c>
      <c r="K213" s="90">
        <f>总表!Q213</f>
        <v>0</v>
      </c>
      <c r="L213" s="90">
        <f>总表!R213</f>
        <v>0</v>
      </c>
      <c r="M213" s="91">
        <f>总表!S213</f>
        <v>0</v>
      </c>
      <c r="N213" s="90">
        <f>总表!T213</f>
        <v>0</v>
      </c>
      <c r="O213" s="90">
        <f>总表!U213</f>
        <v>0</v>
      </c>
    </row>
    <row r="214" spans="1:15" ht="24" customHeight="1">
      <c r="A214" s="90">
        <f>总表!A214</f>
        <v>0</v>
      </c>
      <c r="B214" s="90">
        <f>总表!B214</f>
        <v>0</v>
      </c>
      <c r="C214" s="90">
        <f>总表!C214</f>
        <v>0</v>
      </c>
      <c r="D214" s="90">
        <f>总表!D214</f>
        <v>0</v>
      </c>
      <c r="E214" s="90">
        <f>总表!K214</f>
        <v>0</v>
      </c>
      <c r="F214" s="90">
        <f>总表!L214</f>
        <v>0</v>
      </c>
      <c r="G214" s="90">
        <f>总表!M214</f>
        <v>0</v>
      </c>
      <c r="H214" s="90">
        <f>总表!N214</f>
        <v>0</v>
      </c>
      <c r="I214" s="90">
        <f>总表!O214</f>
        <v>0</v>
      </c>
      <c r="J214" s="90">
        <f>总表!P214</f>
        <v>0</v>
      </c>
      <c r="K214" s="90">
        <f>总表!Q214</f>
        <v>0</v>
      </c>
      <c r="L214" s="90">
        <f>总表!R214</f>
        <v>0</v>
      </c>
      <c r="M214" s="91">
        <f>总表!S214</f>
        <v>0</v>
      </c>
      <c r="N214" s="90">
        <f>总表!T214</f>
        <v>0</v>
      </c>
      <c r="O214" s="90">
        <f>总表!U214</f>
        <v>0</v>
      </c>
    </row>
    <row r="215" spans="1:15" ht="24" customHeight="1">
      <c r="A215" s="90">
        <f>总表!A215</f>
        <v>0</v>
      </c>
      <c r="B215" s="90">
        <f>总表!B215</f>
        <v>0</v>
      </c>
      <c r="C215" s="90">
        <f>总表!C215</f>
        <v>0</v>
      </c>
      <c r="D215" s="90">
        <f>总表!D215</f>
        <v>0</v>
      </c>
      <c r="E215" s="90">
        <f>总表!K215</f>
        <v>0</v>
      </c>
      <c r="F215" s="90">
        <f>总表!L215</f>
        <v>0</v>
      </c>
      <c r="G215" s="90">
        <f>总表!M215</f>
        <v>0</v>
      </c>
      <c r="H215" s="90">
        <f>总表!N215</f>
        <v>0</v>
      </c>
      <c r="I215" s="90">
        <f>总表!O215</f>
        <v>0</v>
      </c>
      <c r="J215" s="90">
        <f>总表!P215</f>
        <v>0</v>
      </c>
      <c r="K215" s="90">
        <f>总表!Q215</f>
        <v>0</v>
      </c>
      <c r="L215" s="90">
        <f>总表!R215</f>
        <v>0</v>
      </c>
      <c r="M215" s="91">
        <f>总表!S215</f>
        <v>0</v>
      </c>
      <c r="N215" s="90">
        <f>总表!T215</f>
        <v>0</v>
      </c>
      <c r="O215" s="90">
        <f>总表!U215</f>
        <v>0</v>
      </c>
    </row>
    <row r="216" spans="1:15" ht="24" customHeight="1">
      <c r="A216" s="90">
        <f>总表!A216</f>
        <v>0</v>
      </c>
      <c r="B216" s="90">
        <f>总表!B216</f>
        <v>0</v>
      </c>
      <c r="C216" s="90">
        <f>总表!C216</f>
        <v>0</v>
      </c>
      <c r="D216" s="90">
        <f>总表!D216</f>
        <v>0</v>
      </c>
      <c r="E216" s="90">
        <f>总表!K216</f>
        <v>0</v>
      </c>
      <c r="F216" s="90">
        <f>总表!L216</f>
        <v>0</v>
      </c>
      <c r="G216" s="90">
        <f>总表!M216</f>
        <v>0</v>
      </c>
      <c r="H216" s="90">
        <f>总表!N216</f>
        <v>0</v>
      </c>
      <c r="I216" s="90">
        <f>总表!O216</f>
        <v>0</v>
      </c>
      <c r="J216" s="90">
        <f>总表!P216</f>
        <v>0</v>
      </c>
      <c r="K216" s="90">
        <f>总表!Q216</f>
        <v>0</v>
      </c>
      <c r="L216" s="90">
        <f>总表!R216</f>
        <v>0</v>
      </c>
      <c r="M216" s="91">
        <f>总表!S216</f>
        <v>0</v>
      </c>
      <c r="N216" s="90">
        <f>总表!T216</f>
        <v>0</v>
      </c>
      <c r="O216" s="90">
        <f>总表!U216</f>
        <v>0</v>
      </c>
    </row>
    <row r="217" spans="1:15" ht="24" customHeight="1">
      <c r="A217" s="90">
        <f>总表!A217</f>
        <v>0</v>
      </c>
      <c r="B217" s="90">
        <f>总表!B217</f>
        <v>0</v>
      </c>
      <c r="C217" s="90">
        <f>总表!C217</f>
        <v>0</v>
      </c>
      <c r="D217" s="90">
        <f>总表!D217</f>
        <v>0</v>
      </c>
      <c r="E217" s="90">
        <f>总表!K217</f>
        <v>0</v>
      </c>
      <c r="F217" s="90">
        <f>总表!L217</f>
        <v>0</v>
      </c>
      <c r="G217" s="90">
        <f>总表!M217</f>
        <v>0</v>
      </c>
      <c r="H217" s="90">
        <f>总表!N217</f>
        <v>0</v>
      </c>
      <c r="I217" s="90">
        <f>总表!O217</f>
        <v>0</v>
      </c>
      <c r="J217" s="90">
        <f>总表!P217</f>
        <v>0</v>
      </c>
      <c r="K217" s="90">
        <f>总表!Q217</f>
        <v>0</v>
      </c>
      <c r="L217" s="90">
        <f>总表!R217</f>
        <v>0</v>
      </c>
      <c r="M217" s="91">
        <f>总表!S217</f>
        <v>0</v>
      </c>
      <c r="N217" s="90">
        <f>总表!T217</f>
        <v>0</v>
      </c>
      <c r="O217" s="90">
        <f>总表!U217</f>
        <v>0</v>
      </c>
    </row>
    <row r="218" spans="1:15" ht="24" customHeight="1">
      <c r="A218" s="90">
        <f>总表!A218</f>
        <v>0</v>
      </c>
      <c r="B218" s="90">
        <f>总表!B218</f>
        <v>0</v>
      </c>
      <c r="C218" s="90">
        <f>总表!C218</f>
        <v>0</v>
      </c>
      <c r="D218" s="90">
        <f>总表!D218</f>
        <v>0</v>
      </c>
      <c r="E218" s="90">
        <f>总表!K218</f>
        <v>0</v>
      </c>
      <c r="F218" s="90">
        <f>总表!L218</f>
        <v>0</v>
      </c>
      <c r="G218" s="90">
        <f>总表!M218</f>
        <v>0</v>
      </c>
      <c r="H218" s="90">
        <f>总表!N218</f>
        <v>0</v>
      </c>
      <c r="I218" s="90">
        <f>总表!O218</f>
        <v>0</v>
      </c>
      <c r="J218" s="90">
        <f>总表!P218</f>
        <v>0</v>
      </c>
      <c r="K218" s="90">
        <f>总表!Q218</f>
        <v>0</v>
      </c>
      <c r="L218" s="90">
        <f>总表!R218</f>
        <v>0</v>
      </c>
      <c r="M218" s="91">
        <f>总表!S218</f>
        <v>0</v>
      </c>
      <c r="N218" s="90">
        <f>总表!T218</f>
        <v>0</v>
      </c>
      <c r="O218" s="90">
        <f>总表!U218</f>
        <v>0</v>
      </c>
    </row>
    <row r="219" spans="1:15" ht="24" customHeight="1">
      <c r="A219" s="90">
        <f>总表!A219</f>
        <v>0</v>
      </c>
      <c r="B219" s="90">
        <f>总表!B219</f>
        <v>0</v>
      </c>
      <c r="C219" s="90">
        <f>总表!C219</f>
        <v>0</v>
      </c>
      <c r="D219" s="90">
        <f>总表!D219</f>
        <v>0</v>
      </c>
      <c r="E219" s="90">
        <f>总表!K219</f>
        <v>0</v>
      </c>
      <c r="F219" s="90">
        <f>总表!L219</f>
        <v>0</v>
      </c>
      <c r="G219" s="90">
        <f>总表!M219</f>
        <v>0</v>
      </c>
      <c r="H219" s="90">
        <f>总表!N219</f>
        <v>0</v>
      </c>
      <c r="I219" s="90">
        <f>总表!O219</f>
        <v>0</v>
      </c>
      <c r="J219" s="90">
        <f>总表!P219</f>
        <v>0</v>
      </c>
      <c r="K219" s="90">
        <f>总表!Q219</f>
        <v>0</v>
      </c>
      <c r="L219" s="90">
        <f>总表!R219</f>
        <v>0</v>
      </c>
      <c r="M219" s="91">
        <f>总表!S219</f>
        <v>0</v>
      </c>
      <c r="N219" s="90">
        <f>总表!T219</f>
        <v>0</v>
      </c>
      <c r="O219" s="90">
        <f>总表!U219</f>
        <v>0</v>
      </c>
    </row>
    <row r="220" spans="1:15" ht="24" customHeight="1">
      <c r="A220" s="90">
        <f>总表!A220</f>
        <v>0</v>
      </c>
      <c r="B220" s="90">
        <f>总表!B220</f>
        <v>0</v>
      </c>
      <c r="C220" s="90">
        <f>总表!C220</f>
        <v>0</v>
      </c>
      <c r="D220" s="90">
        <f>总表!D220</f>
        <v>0</v>
      </c>
      <c r="E220" s="90">
        <f>总表!K220</f>
        <v>0</v>
      </c>
      <c r="F220" s="90">
        <f>总表!L220</f>
        <v>0</v>
      </c>
      <c r="G220" s="90">
        <f>总表!M220</f>
        <v>0</v>
      </c>
      <c r="H220" s="90">
        <f>总表!N220</f>
        <v>0</v>
      </c>
      <c r="I220" s="90">
        <f>总表!O220</f>
        <v>0</v>
      </c>
      <c r="J220" s="90">
        <f>总表!P220</f>
        <v>0</v>
      </c>
      <c r="K220" s="90">
        <f>总表!Q220</f>
        <v>0</v>
      </c>
      <c r="L220" s="90">
        <f>总表!R220</f>
        <v>0</v>
      </c>
      <c r="M220" s="91">
        <f>总表!S220</f>
        <v>0</v>
      </c>
      <c r="N220" s="90">
        <f>总表!T220</f>
        <v>0</v>
      </c>
      <c r="O220" s="90">
        <f>总表!U220</f>
        <v>0</v>
      </c>
    </row>
    <row r="221" spans="1:15" ht="24" customHeight="1">
      <c r="A221" s="90">
        <f>总表!A221</f>
        <v>0</v>
      </c>
      <c r="B221" s="90">
        <f>总表!B221</f>
        <v>0</v>
      </c>
      <c r="C221" s="90">
        <f>总表!C221</f>
        <v>0</v>
      </c>
      <c r="D221" s="90">
        <f>总表!D221</f>
        <v>0</v>
      </c>
      <c r="E221" s="90">
        <f>总表!K221</f>
        <v>0</v>
      </c>
      <c r="F221" s="90">
        <f>总表!L221</f>
        <v>0</v>
      </c>
      <c r="G221" s="90">
        <f>总表!M221</f>
        <v>0</v>
      </c>
      <c r="H221" s="90">
        <f>总表!N221</f>
        <v>0</v>
      </c>
      <c r="I221" s="90">
        <f>总表!O221</f>
        <v>0</v>
      </c>
      <c r="J221" s="90">
        <f>总表!P221</f>
        <v>0</v>
      </c>
      <c r="K221" s="90">
        <f>总表!Q221</f>
        <v>0</v>
      </c>
      <c r="L221" s="90">
        <f>总表!R221</f>
        <v>0</v>
      </c>
      <c r="M221" s="91">
        <f>总表!S221</f>
        <v>0</v>
      </c>
      <c r="N221" s="90">
        <f>总表!T221</f>
        <v>0</v>
      </c>
      <c r="O221" s="90">
        <f>总表!U221</f>
        <v>0</v>
      </c>
    </row>
    <row r="222" spans="1:15" ht="24" customHeight="1">
      <c r="A222" s="90">
        <f>总表!A222</f>
        <v>0</v>
      </c>
      <c r="B222" s="90">
        <f>总表!B222</f>
        <v>0</v>
      </c>
      <c r="C222" s="90">
        <f>总表!C222</f>
        <v>0</v>
      </c>
      <c r="D222" s="90">
        <f>总表!D222</f>
        <v>0</v>
      </c>
      <c r="E222" s="90">
        <f>总表!K222</f>
        <v>0</v>
      </c>
      <c r="F222" s="90">
        <f>总表!L222</f>
        <v>0</v>
      </c>
      <c r="G222" s="90">
        <f>总表!M222</f>
        <v>0</v>
      </c>
      <c r="H222" s="90">
        <f>总表!N222</f>
        <v>0</v>
      </c>
      <c r="I222" s="90">
        <f>总表!O222</f>
        <v>0</v>
      </c>
      <c r="J222" s="90">
        <f>总表!P222</f>
        <v>0</v>
      </c>
      <c r="K222" s="90">
        <f>总表!Q222</f>
        <v>0</v>
      </c>
      <c r="L222" s="90">
        <f>总表!R222</f>
        <v>0</v>
      </c>
      <c r="M222" s="91">
        <f>总表!S222</f>
        <v>0</v>
      </c>
      <c r="N222" s="90">
        <f>总表!T222</f>
        <v>0</v>
      </c>
      <c r="O222" s="90">
        <f>总表!U222</f>
        <v>0</v>
      </c>
    </row>
    <row r="223" spans="1:15" ht="24" customHeight="1">
      <c r="A223" s="90">
        <f>总表!A223</f>
        <v>0</v>
      </c>
      <c r="B223" s="90">
        <f>总表!B223</f>
        <v>0</v>
      </c>
      <c r="C223" s="90">
        <f>总表!C223</f>
        <v>0</v>
      </c>
      <c r="D223" s="90">
        <f>总表!D223</f>
        <v>0</v>
      </c>
      <c r="E223" s="90">
        <f>总表!K223</f>
        <v>0</v>
      </c>
      <c r="F223" s="90">
        <f>总表!L223</f>
        <v>0</v>
      </c>
      <c r="G223" s="90">
        <f>总表!M223</f>
        <v>0</v>
      </c>
      <c r="H223" s="90">
        <f>总表!N223</f>
        <v>0</v>
      </c>
      <c r="I223" s="90">
        <f>总表!O223</f>
        <v>0</v>
      </c>
      <c r="J223" s="90">
        <f>总表!P223</f>
        <v>0</v>
      </c>
      <c r="K223" s="90">
        <f>总表!Q223</f>
        <v>0</v>
      </c>
      <c r="L223" s="90">
        <f>总表!R223</f>
        <v>0</v>
      </c>
      <c r="M223" s="91">
        <f>总表!S223</f>
        <v>0</v>
      </c>
      <c r="N223" s="90">
        <f>总表!T223</f>
        <v>0</v>
      </c>
      <c r="O223" s="90">
        <f>总表!U223</f>
        <v>0</v>
      </c>
    </row>
    <row r="224" spans="1:15" ht="24" customHeight="1">
      <c r="A224" s="90">
        <f>总表!A224</f>
        <v>0</v>
      </c>
      <c r="B224" s="90">
        <f>总表!B224</f>
        <v>0</v>
      </c>
      <c r="C224" s="90">
        <f>总表!C224</f>
        <v>0</v>
      </c>
      <c r="D224" s="90">
        <f>总表!D224</f>
        <v>0</v>
      </c>
      <c r="E224" s="90">
        <f>总表!K224</f>
        <v>0</v>
      </c>
      <c r="F224" s="90">
        <f>总表!L224</f>
        <v>0</v>
      </c>
      <c r="G224" s="90">
        <f>总表!M224</f>
        <v>0</v>
      </c>
      <c r="H224" s="90">
        <f>总表!N224</f>
        <v>0</v>
      </c>
      <c r="I224" s="90">
        <f>总表!O224</f>
        <v>0</v>
      </c>
      <c r="J224" s="90">
        <f>总表!P224</f>
        <v>0</v>
      </c>
      <c r="K224" s="90">
        <f>总表!Q224</f>
        <v>0</v>
      </c>
      <c r="L224" s="90">
        <f>总表!R224</f>
        <v>0</v>
      </c>
      <c r="M224" s="91">
        <f>总表!S224</f>
        <v>0</v>
      </c>
      <c r="N224" s="90">
        <f>总表!T224</f>
        <v>0</v>
      </c>
      <c r="O224" s="90">
        <f>总表!U224</f>
        <v>0</v>
      </c>
    </row>
    <row r="225" spans="1:15" ht="24" customHeight="1">
      <c r="A225" s="90">
        <f>总表!A225</f>
        <v>0</v>
      </c>
      <c r="B225" s="90">
        <f>总表!B225</f>
        <v>0</v>
      </c>
      <c r="C225" s="90">
        <f>总表!C225</f>
        <v>0</v>
      </c>
      <c r="D225" s="90">
        <f>总表!D225</f>
        <v>0</v>
      </c>
      <c r="E225" s="90">
        <f>总表!K225</f>
        <v>0</v>
      </c>
      <c r="F225" s="90">
        <f>总表!L225</f>
        <v>0</v>
      </c>
      <c r="G225" s="90">
        <f>总表!M225</f>
        <v>0</v>
      </c>
      <c r="H225" s="90">
        <f>总表!N225</f>
        <v>0</v>
      </c>
      <c r="I225" s="90">
        <f>总表!O225</f>
        <v>0</v>
      </c>
      <c r="J225" s="90">
        <f>总表!P225</f>
        <v>0</v>
      </c>
      <c r="K225" s="90">
        <f>总表!Q225</f>
        <v>0</v>
      </c>
      <c r="L225" s="90">
        <f>总表!R225</f>
        <v>0</v>
      </c>
      <c r="M225" s="91">
        <f>总表!S225</f>
        <v>0</v>
      </c>
      <c r="N225" s="90">
        <f>总表!T225</f>
        <v>0</v>
      </c>
      <c r="O225" s="90">
        <f>总表!U225</f>
        <v>0</v>
      </c>
    </row>
    <row r="226" spans="1:15" ht="24" customHeight="1">
      <c r="A226" s="90">
        <f>总表!A226</f>
        <v>0</v>
      </c>
      <c r="B226" s="90">
        <f>总表!B226</f>
        <v>0</v>
      </c>
      <c r="C226" s="90">
        <f>总表!C226</f>
        <v>0</v>
      </c>
      <c r="D226" s="90">
        <f>总表!D226</f>
        <v>0</v>
      </c>
      <c r="E226" s="90">
        <f>总表!K226</f>
        <v>0</v>
      </c>
      <c r="F226" s="90">
        <f>总表!L226</f>
        <v>0</v>
      </c>
      <c r="G226" s="90">
        <f>总表!M226</f>
        <v>0</v>
      </c>
      <c r="H226" s="90">
        <f>总表!N226</f>
        <v>0</v>
      </c>
      <c r="I226" s="90">
        <f>总表!O226</f>
        <v>0</v>
      </c>
      <c r="J226" s="90">
        <f>总表!P226</f>
        <v>0</v>
      </c>
      <c r="K226" s="90">
        <f>总表!Q226</f>
        <v>0</v>
      </c>
      <c r="L226" s="90">
        <f>总表!R226</f>
        <v>0</v>
      </c>
      <c r="M226" s="91">
        <f>总表!S226</f>
        <v>0</v>
      </c>
      <c r="N226" s="90">
        <f>总表!T226</f>
        <v>0</v>
      </c>
      <c r="O226" s="90">
        <f>总表!U226</f>
        <v>0</v>
      </c>
    </row>
    <row r="227" spans="1:15" ht="24" customHeight="1">
      <c r="A227" s="90">
        <f>总表!A227</f>
        <v>0</v>
      </c>
      <c r="B227" s="90">
        <f>总表!B227</f>
        <v>0</v>
      </c>
      <c r="C227" s="90">
        <f>总表!C227</f>
        <v>0</v>
      </c>
      <c r="D227" s="90">
        <f>总表!D227</f>
        <v>0</v>
      </c>
      <c r="E227" s="90">
        <f>总表!K227</f>
        <v>0</v>
      </c>
      <c r="F227" s="90">
        <f>总表!L227</f>
        <v>0</v>
      </c>
      <c r="G227" s="90">
        <f>总表!M227</f>
        <v>0</v>
      </c>
      <c r="H227" s="90">
        <f>总表!N227</f>
        <v>0</v>
      </c>
      <c r="I227" s="90">
        <f>总表!O227</f>
        <v>0</v>
      </c>
      <c r="J227" s="90">
        <f>总表!P227</f>
        <v>0</v>
      </c>
      <c r="K227" s="90">
        <f>总表!Q227</f>
        <v>0</v>
      </c>
      <c r="L227" s="90">
        <f>总表!R227</f>
        <v>0</v>
      </c>
      <c r="M227" s="91">
        <f>总表!S227</f>
        <v>0</v>
      </c>
      <c r="N227" s="90">
        <f>总表!T227</f>
        <v>0</v>
      </c>
      <c r="O227" s="90">
        <f>总表!U227</f>
        <v>0</v>
      </c>
    </row>
    <row r="228" spans="1:15" ht="24" customHeight="1">
      <c r="A228" s="90">
        <f>总表!A228</f>
        <v>0</v>
      </c>
      <c r="B228" s="90">
        <f>总表!B228</f>
        <v>0</v>
      </c>
      <c r="C228" s="90">
        <f>总表!C228</f>
        <v>0</v>
      </c>
      <c r="D228" s="90">
        <f>总表!D228</f>
        <v>0</v>
      </c>
      <c r="E228" s="90">
        <f>总表!K228</f>
        <v>0</v>
      </c>
      <c r="F228" s="90">
        <f>总表!L228</f>
        <v>0</v>
      </c>
      <c r="G228" s="90">
        <f>总表!M228</f>
        <v>0</v>
      </c>
      <c r="H228" s="90">
        <f>总表!N228</f>
        <v>0</v>
      </c>
      <c r="I228" s="90">
        <f>总表!O228</f>
        <v>0</v>
      </c>
      <c r="J228" s="90">
        <f>总表!P228</f>
        <v>0</v>
      </c>
      <c r="K228" s="90">
        <f>总表!Q228</f>
        <v>0</v>
      </c>
      <c r="L228" s="90">
        <f>总表!R228</f>
        <v>0</v>
      </c>
      <c r="M228" s="91">
        <f>总表!S228</f>
        <v>0</v>
      </c>
      <c r="N228" s="90">
        <f>总表!T228</f>
        <v>0</v>
      </c>
      <c r="O228" s="90">
        <f>总表!U228</f>
        <v>0</v>
      </c>
    </row>
    <row r="229" spans="1:15" ht="24" customHeight="1">
      <c r="A229" s="90">
        <f>总表!A229</f>
        <v>0</v>
      </c>
      <c r="B229" s="90">
        <f>总表!B229</f>
        <v>0</v>
      </c>
      <c r="C229" s="90">
        <f>总表!C229</f>
        <v>0</v>
      </c>
      <c r="D229" s="90">
        <f>总表!D229</f>
        <v>0</v>
      </c>
      <c r="E229" s="90">
        <f>总表!K229</f>
        <v>0</v>
      </c>
      <c r="F229" s="90">
        <f>总表!L229</f>
        <v>0</v>
      </c>
      <c r="G229" s="90">
        <f>总表!M229</f>
        <v>0</v>
      </c>
      <c r="H229" s="90">
        <f>总表!N229</f>
        <v>0</v>
      </c>
      <c r="I229" s="90">
        <f>总表!O229</f>
        <v>0</v>
      </c>
      <c r="J229" s="90">
        <f>总表!P229</f>
        <v>0</v>
      </c>
      <c r="K229" s="90">
        <f>总表!Q229</f>
        <v>0</v>
      </c>
      <c r="L229" s="90">
        <f>总表!R229</f>
        <v>0</v>
      </c>
      <c r="M229" s="91">
        <f>总表!S229</f>
        <v>0</v>
      </c>
      <c r="N229" s="90">
        <f>总表!T229</f>
        <v>0</v>
      </c>
      <c r="O229" s="90">
        <f>总表!U229</f>
        <v>0</v>
      </c>
    </row>
    <row r="230" spans="1:15" ht="24" customHeight="1">
      <c r="A230" s="90">
        <f>总表!A230</f>
        <v>0</v>
      </c>
      <c r="B230" s="90">
        <f>总表!B230</f>
        <v>0</v>
      </c>
      <c r="C230" s="90">
        <f>总表!C230</f>
        <v>0</v>
      </c>
      <c r="D230" s="90">
        <f>总表!D230</f>
        <v>0</v>
      </c>
      <c r="E230" s="90">
        <f>总表!K230</f>
        <v>0</v>
      </c>
      <c r="F230" s="90">
        <f>总表!L230</f>
        <v>0</v>
      </c>
      <c r="G230" s="90">
        <f>总表!M230</f>
        <v>0</v>
      </c>
      <c r="H230" s="90">
        <f>总表!N230</f>
        <v>0</v>
      </c>
      <c r="I230" s="90">
        <f>总表!O230</f>
        <v>0</v>
      </c>
      <c r="J230" s="90">
        <f>总表!P230</f>
        <v>0</v>
      </c>
      <c r="K230" s="90">
        <f>总表!Q230</f>
        <v>0</v>
      </c>
      <c r="L230" s="90">
        <f>总表!R230</f>
        <v>0</v>
      </c>
      <c r="M230" s="91">
        <f>总表!S230</f>
        <v>0</v>
      </c>
      <c r="N230" s="90">
        <f>总表!T230</f>
        <v>0</v>
      </c>
      <c r="O230" s="90">
        <f>总表!U230</f>
        <v>0</v>
      </c>
    </row>
    <row r="231" spans="1:15" ht="24" customHeight="1">
      <c r="A231" s="90">
        <f>总表!A231</f>
        <v>0</v>
      </c>
      <c r="B231" s="90">
        <f>总表!B231</f>
        <v>0</v>
      </c>
      <c r="C231" s="90">
        <f>总表!C231</f>
        <v>0</v>
      </c>
      <c r="D231" s="90">
        <f>总表!D231</f>
        <v>0</v>
      </c>
      <c r="E231" s="90">
        <f>总表!K231</f>
        <v>0</v>
      </c>
      <c r="F231" s="90">
        <f>总表!L231</f>
        <v>0</v>
      </c>
      <c r="G231" s="90">
        <f>总表!M231</f>
        <v>0</v>
      </c>
      <c r="H231" s="90">
        <f>总表!N231</f>
        <v>0</v>
      </c>
      <c r="I231" s="90">
        <f>总表!O231</f>
        <v>0</v>
      </c>
      <c r="J231" s="90">
        <f>总表!P231</f>
        <v>0</v>
      </c>
      <c r="K231" s="90">
        <f>总表!Q231</f>
        <v>0</v>
      </c>
      <c r="L231" s="90">
        <f>总表!R231</f>
        <v>0</v>
      </c>
      <c r="M231" s="91">
        <f>总表!S231</f>
        <v>0</v>
      </c>
      <c r="N231" s="90">
        <f>总表!T231</f>
        <v>0</v>
      </c>
      <c r="O231" s="90">
        <f>总表!U231</f>
        <v>0</v>
      </c>
    </row>
    <row r="232" spans="1:15" ht="24" customHeight="1">
      <c r="A232" s="90">
        <f>总表!A232</f>
        <v>0</v>
      </c>
      <c r="B232" s="90">
        <f>总表!B232</f>
        <v>0</v>
      </c>
      <c r="C232" s="90">
        <f>总表!C232</f>
        <v>0</v>
      </c>
      <c r="D232" s="90">
        <f>总表!D232</f>
        <v>0</v>
      </c>
      <c r="E232" s="90">
        <f>总表!K232</f>
        <v>0</v>
      </c>
      <c r="F232" s="90">
        <f>总表!L232</f>
        <v>0</v>
      </c>
      <c r="G232" s="90">
        <f>总表!M232</f>
        <v>0</v>
      </c>
      <c r="H232" s="90">
        <f>总表!N232</f>
        <v>0</v>
      </c>
      <c r="I232" s="90">
        <f>总表!O232</f>
        <v>0</v>
      </c>
      <c r="J232" s="90">
        <f>总表!P232</f>
        <v>0</v>
      </c>
      <c r="K232" s="90">
        <f>总表!Q232</f>
        <v>0</v>
      </c>
      <c r="L232" s="90">
        <f>总表!R232</f>
        <v>0</v>
      </c>
      <c r="M232" s="91">
        <f>总表!S232</f>
        <v>0</v>
      </c>
      <c r="N232" s="90">
        <f>总表!T232</f>
        <v>0</v>
      </c>
      <c r="O232" s="90">
        <f>总表!U232</f>
        <v>0</v>
      </c>
    </row>
    <row r="233" spans="1:15" ht="24" customHeight="1">
      <c r="A233" s="90">
        <f>总表!A233</f>
        <v>0</v>
      </c>
      <c r="B233" s="90">
        <f>总表!B233</f>
        <v>0</v>
      </c>
      <c r="C233" s="90">
        <f>总表!C233</f>
        <v>0</v>
      </c>
      <c r="D233" s="90">
        <f>总表!D233</f>
        <v>0</v>
      </c>
      <c r="E233" s="90">
        <f>总表!K233</f>
        <v>0</v>
      </c>
      <c r="F233" s="90">
        <f>总表!L233</f>
        <v>0</v>
      </c>
      <c r="G233" s="90">
        <f>总表!M233</f>
        <v>0</v>
      </c>
      <c r="H233" s="90">
        <f>总表!N233</f>
        <v>0</v>
      </c>
      <c r="I233" s="90">
        <f>总表!O233</f>
        <v>0</v>
      </c>
      <c r="J233" s="90">
        <f>总表!P233</f>
        <v>0</v>
      </c>
      <c r="K233" s="90">
        <f>总表!Q233</f>
        <v>0</v>
      </c>
      <c r="L233" s="90">
        <f>总表!R233</f>
        <v>0</v>
      </c>
      <c r="M233" s="91">
        <f>总表!S233</f>
        <v>0</v>
      </c>
      <c r="N233" s="90">
        <f>总表!T233</f>
        <v>0</v>
      </c>
      <c r="O233" s="90">
        <f>总表!U233</f>
        <v>0</v>
      </c>
    </row>
    <row r="234" spans="1:15" ht="24" customHeight="1">
      <c r="A234" s="90">
        <f>总表!A234</f>
        <v>0</v>
      </c>
      <c r="B234" s="90">
        <f>总表!B234</f>
        <v>0</v>
      </c>
      <c r="C234" s="90">
        <f>总表!C234</f>
        <v>0</v>
      </c>
      <c r="D234" s="90">
        <f>总表!D234</f>
        <v>0</v>
      </c>
      <c r="E234" s="90">
        <f>总表!K234</f>
        <v>0</v>
      </c>
      <c r="F234" s="90">
        <f>总表!L234</f>
        <v>0</v>
      </c>
      <c r="G234" s="90">
        <f>总表!M234</f>
        <v>0</v>
      </c>
      <c r="H234" s="90">
        <f>总表!N234</f>
        <v>0</v>
      </c>
      <c r="I234" s="90">
        <f>总表!O234</f>
        <v>0</v>
      </c>
      <c r="J234" s="90">
        <f>总表!P234</f>
        <v>0</v>
      </c>
      <c r="K234" s="90">
        <f>总表!Q234</f>
        <v>0</v>
      </c>
      <c r="L234" s="90">
        <f>总表!R234</f>
        <v>0</v>
      </c>
      <c r="M234" s="91">
        <f>总表!S234</f>
        <v>0</v>
      </c>
      <c r="N234" s="90">
        <f>总表!T234</f>
        <v>0</v>
      </c>
      <c r="O234" s="90">
        <f>总表!U234</f>
        <v>0</v>
      </c>
    </row>
    <row r="235" spans="1:15" ht="24" customHeight="1">
      <c r="A235" s="90">
        <f>总表!A235</f>
        <v>0</v>
      </c>
      <c r="B235" s="90">
        <f>总表!B235</f>
        <v>0</v>
      </c>
      <c r="C235" s="90">
        <f>总表!C235</f>
        <v>0</v>
      </c>
      <c r="D235" s="90">
        <f>总表!D235</f>
        <v>0</v>
      </c>
      <c r="E235" s="90">
        <f>总表!K235</f>
        <v>0</v>
      </c>
      <c r="F235" s="90">
        <f>总表!L235</f>
        <v>0</v>
      </c>
      <c r="G235" s="90">
        <f>总表!M235</f>
        <v>0</v>
      </c>
      <c r="H235" s="90">
        <f>总表!N235</f>
        <v>0</v>
      </c>
      <c r="I235" s="90">
        <f>总表!O235</f>
        <v>0</v>
      </c>
      <c r="J235" s="90">
        <f>总表!P235</f>
        <v>0</v>
      </c>
      <c r="K235" s="90">
        <f>总表!Q235</f>
        <v>0</v>
      </c>
      <c r="L235" s="90">
        <f>总表!R235</f>
        <v>0</v>
      </c>
      <c r="M235" s="91">
        <f>总表!S235</f>
        <v>0</v>
      </c>
      <c r="N235" s="90">
        <f>总表!T235</f>
        <v>0</v>
      </c>
      <c r="O235" s="90">
        <f>总表!U235</f>
        <v>0</v>
      </c>
    </row>
    <row r="236" spans="1:15" ht="24" customHeight="1">
      <c r="A236" s="90">
        <f>总表!A236</f>
        <v>0</v>
      </c>
      <c r="B236" s="90">
        <f>总表!B236</f>
        <v>0</v>
      </c>
      <c r="C236" s="90">
        <f>总表!C236</f>
        <v>0</v>
      </c>
      <c r="D236" s="90">
        <f>总表!D236</f>
        <v>0</v>
      </c>
      <c r="E236" s="90">
        <f>总表!K236</f>
        <v>0</v>
      </c>
      <c r="F236" s="90">
        <f>总表!L236</f>
        <v>0</v>
      </c>
      <c r="G236" s="90">
        <f>总表!M236</f>
        <v>0</v>
      </c>
      <c r="H236" s="90">
        <f>总表!N236</f>
        <v>0</v>
      </c>
      <c r="I236" s="90">
        <f>总表!O236</f>
        <v>0</v>
      </c>
      <c r="J236" s="90">
        <f>总表!P236</f>
        <v>0</v>
      </c>
      <c r="K236" s="90">
        <f>总表!Q236</f>
        <v>0</v>
      </c>
      <c r="L236" s="90">
        <f>总表!R236</f>
        <v>0</v>
      </c>
      <c r="M236" s="91">
        <f>总表!S236</f>
        <v>0</v>
      </c>
      <c r="N236" s="90">
        <f>总表!T236</f>
        <v>0</v>
      </c>
      <c r="O236" s="90">
        <f>总表!U236</f>
        <v>0</v>
      </c>
    </row>
    <row r="237" spans="1:15" ht="24" customHeight="1">
      <c r="A237" s="90">
        <f>总表!A237</f>
        <v>0</v>
      </c>
      <c r="B237" s="90">
        <f>总表!B237</f>
        <v>0</v>
      </c>
      <c r="C237" s="90">
        <f>总表!C237</f>
        <v>0</v>
      </c>
      <c r="D237" s="90">
        <f>总表!D237</f>
        <v>0</v>
      </c>
      <c r="E237" s="90">
        <f>总表!K237</f>
        <v>0</v>
      </c>
      <c r="F237" s="90">
        <f>总表!L237</f>
        <v>0</v>
      </c>
      <c r="G237" s="90">
        <f>总表!M237</f>
        <v>0</v>
      </c>
      <c r="H237" s="90">
        <f>总表!N237</f>
        <v>0</v>
      </c>
      <c r="I237" s="90">
        <f>总表!O237</f>
        <v>0</v>
      </c>
      <c r="J237" s="90">
        <f>总表!P237</f>
        <v>0</v>
      </c>
      <c r="K237" s="90">
        <f>总表!Q237</f>
        <v>0</v>
      </c>
      <c r="L237" s="90">
        <f>总表!R237</f>
        <v>0</v>
      </c>
      <c r="M237" s="91">
        <f>总表!S237</f>
        <v>0</v>
      </c>
      <c r="N237" s="90">
        <f>总表!T237</f>
        <v>0</v>
      </c>
      <c r="O237" s="90">
        <f>总表!U237</f>
        <v>0</v>
      </c>
    </row>
    <row r="238" spans="1:15" ht="24" customHeight="1">
      <c r="A238" s="90">
        <f>总表!A238</f>
        <v>0</v>
      </c>
      <c r="B238" s="90">
        <f>总表!B238</f>
        <v>0</v>
      </c>
      <c r="C238" s="90">
        <f>总表!C238</f>
        <v>0</v>
      </c>
      <c r="D238" s="90">
        <f>总表!D238</f>
        <v>0</v>
      </c>
      <c r="E238" s="90">
        <f>总表!K238</f>
        <v>0</v>
      </c>
      <c r="F238" s="90">
        <f>总表!L238</f>
        <v>0</v>
      </c>
      <c r="G238" s="90">
        <f>总表!M238</f>
        <v>0</v>
      </c>
      <c r="H238" s="90">
        <f>总表!N238</f>
        <v>0</v>
      </c>
      <c r="I238" s="90">
        <f>总表!O238</f>
        <v>0</v>
      </c>
      <c r="J238" s="90">
        <f>总表!P238</f>
        <v>0</v>
      </c>
      <c r="K238" s="90">
        <f>总表!Q238</f>
        <v>0</v>
      </c>
      <c r="L238" s="90">
        <f>总表!R238</f>
        <v>0</v>
      </c>
      <c r="M238" s="91">
        <f>总表!S238</f>
        <v>0</v>
      </c>
      <c r="N238" s="90">
        <f>总表!T238</f>
        <v>0</v>
      </c>
      <c r="O238" s="90">
        <f>总表!U238</f>
        <v>0</v>
      </c>
    </row>
    <row r="239" spans="1:15" ht="24" customHeight="1">
      <c r="A239" s="90">
        <f>总表!A239</f>
        <v>0</v>
      </c>
      <c r="B239" s="90">
        <f>总表!B239</f>
        <v>0</v>
      </c>
      <c r="C239" s="90">
        <f>总表!C239</f>
        <v>0</v>
      </c>
      <c r="D239" s="90">
        <f>总表!D239</f>
        <v>0</v>
      </c>
      <c r="E239" s="90">
        <f>总表!K239</f>
        <v>0</v>
      </c>
      <c r="F239" s="90">
        <f>总表!L239</f>
        <v>0</v>
      </c>
      <c r="G239" s="90">
        <f>总表!M239</f>
        <v>0</v>
      </c>
      <c r="H239" s="90">
        <f>总表!N239</f>
        <v>0</v>
      </c>
      <c r="I239" s="90">
        <f>总表!O239</f>
        <v>0</v>
      </c>
      <c r="J239" s="90">
        <f>总表!P239</f>
        <v>0</v>
      </c>
      <c r="K239" s="90">
        <f>总表!Q239</f>
        <v>0</v>
      </c>
      <c r="L239" s="90">
        <f>总表!R239</f>
        <v>0</v>
      </c>
      <c r="M239" s="91">
        <f>总表!S239</f>
        <v>0</v>
      </c>
      <c r="N239" s="90">
        <f>总表!T239</f>
        <v>0</v>
      </c>
      <c r="O239" s="90">
        <f>总表!U239</f>
        <v>0</v>
      </c>
    </row>
    <row r="240" spans="1:15" ht="24" customHeight="1">
      <c r="A240" s="90">
        <f>总表!A240</f>
        <v>0</v>
      </c>
      <c r="B240" s="90">
        <f>总表!B240</f>
        <v>0</v>
      </c>
      <c r="C240" s="90">
        <f>总表!C240</f>
        <v>0</v>
      </c>
      <c r="D240" s="90">
        <f>总表!D240</f>
        <v>0</v>
      </c>
      <c r="E240" s="90">
        <f>总表!K240</f>
        <v>0</v>
      </c>
      <c r="F240" s="90">
        <f>总表!L240</f>
        <v>0</v>
      </c>
      <c r="G240" s="90">
        <f>总表!M240</f>
        <v>0</v>
      </c>
      <c r="H240" s="90">
        <f>总表!N240</f>
        <v>0</v>
      </c>
      <c r="I240" s="90">
        <f>总表!O240</f>
        <v>0</v>
      </c>
      <c r="J240" s="90">
        <f>总表!P240</f>
        <v>0</v>
      </c>
      <c r="K240" s="90">
        <f>总表!Q240</f>
        <v>0</v>
      </c>
      <c r="L240" s="90">
        <f>总表!R240</f>
        <v>0</v>
      </c>
      <c r="M240" s="91">
        <f>总表!S240</f>
        <v>0</v>
      </c>
      <c r="N240" s="90">
        <f>总表!T240</f>
        <v>0</v>
      </c>
      <c r="O240" s="90">
        <f>总表!U240</f>
        <v>0</v>
      </c>
    </row>
    <row r="241" spans="1:15" ht="24" customHeight="1">
      <c r="A241" s="90">
        <f>总表!A241</f>
        <v>0</v>
      </c>
      <c r="B241" s="90">
        <f>总表!B241</f>
        <v>0</v>
      </c>
      <c r="C241" s="90">
        <f>总表!C241</f>
        <v>0</v>
      </c>
      <c r="D241" s="90">
        <f>总表!D241</f>
        <v>0</v>
      </c>
      <c r="E241" s="90">
        <f>总表!K241</f>
        <v>0</v>
      </c>
      <c r="F241" s="90">
        <f>总表!L241</f>
        <v>0</v>
      </c>
      <c r="G241" s="90">
        <f>总表!M241</f>
        <v>0</v>
      </c>
      <c r="H241" s="90">
        <f>总表!N241</f>
        <v>0</v>
      </c>
      <c r="I241" s="90">
        <f>总表!O241</f>
        <v>0</v>
      </c>
      <c r="J241" s="90">
        <f>总表!P241</f>
        <v>0</v>
      </c>
      <c r="K241" s="90">
        <f>总表!Q241</f>
        <v>0</v>
      </c>
      <c r="L241" s="90">
        <f>总表!R241</f>
        <v>0</v>
      </c>
      <c r="M241" s="91">
        <f>总表!S241</f>
        <v>0</v>
      </c>
      <c r="N241" s="90">
        <f>总表!T241</f>
        <v>0</v>
      </c>
      <c r="O241" s="90">
        <f>总表!U241</f>
        <v>0</v>
      </c>
    </row>
    <row r="242" spans="1:15" ht="24" customHeight="1">
      <c r="A242" s="90">
        <f>总表!A242</f>
        <v>0</v>
      </c>
      <c r="B242" s="90">
        <f>总表!B242</f>
        <v>0</v>
      </c>
      <c r="C242" s="90">
        <f>总表!C242</f>
        <v>0</v>
      </c>
      <c r="D242" s="90">
        <f>总表!D242</f>
        <v>0</v>
      </c>
      <c r="E242" s="90">
        <f>总表!K242</f>
        <v>0</v>
      </c>
      <c r="F242" s="90">
        <f>总表!L242</f>
        <v>0</v>
      </c>
      <c r="G242" s="90">
        <f>总表!M242</f>
        <v>0</v>
      </c>
      <c r="H242" s="90">
        <f>总表!N242</f>
        <v>0</v>
      </c>
      <c r="I242" s="90">
        <f>总表!O242</f>
        <v>0</v>
      </c>
      <c r="J242" s="90">
        <f>总表!P242</f>
        <v>0</v>
      </c>
      <c r="K242" s="90">
        <f>总表!Q242</f>
        <v>0</v>
      </c>
      <c r="L242" s="90">
        <f>总表!R242</f>
        <v>0</v>
      </c>
      <c r="M242" s="91">
        <f>总表!S242</f>
        <v>0</v>
      </c>
      <c r="N242" s="90">
        <f>总表!T242</f>
        <v>0</v>
      </c>
      <c r="O242" s="90">
        <f>总表!U242</f>
        <v>0</v>
      </c>
    </row>
    <row r="243" spans="1:15" ht="24" customHeight="1">
      <c r="A243" s="90">
        <f>总表!A243</f>
        <v>0</v>
      </c>
      <c r="B243" s="90">
        <f>总表!B243</f>
        <v>0</v>
      </c>
      <c r="C243" s="90">
        <f>总表!C243</f>
        <v>0</v>
      </c>
      <c r="D243" s="90">
        <f>总表!D243</f>
        <v>0</v>
      </c>
      <c r="E243" s="90">
        <f>总表!K243</f>
        <v>0</v>
      </c>
      <c r="F243" s="90">
        <f>总表!L243</f>
        <v>0</v>
      </c>
      <c r="G243" s="90">
        <f>总表!M243</f>
        <v>0</v>
      </c>
      <c r="H243" s="90">
        <f>总表!N243</f>
        <v>0</v>
      </c>
      <c r="I243" s="90">
        <f>总表!O243</f>
        <v>0</v>
      </c>
      <c r="J243" s="90">
        <f>总表!P243</f>
        <v>0</v>
      </c>
      <c r="K243" s="90">
        <f>总表!Q243</f>
        <v>0</v>
      </c>
      <c r="L243" s="90">
        <f>总表!R243</f>
        <v>0</v>
      </c>
      <c r="M243" s="91">
        <f>总表!S243</f>
        <v>0</v>
      </c>
      <c r="N243" s="90">
        <f>总表!T243</f>
        <v>0</v>
      </c>
      <c r="O243" s="90">
        <f>总表!U243</f>
        <v>0</v>
      </c>
    </row>
    <row r="244" spans="1:15" ht="24" customHeight="1">
      <c r="A244" s="90">
        <f>总表!A244</f>
        <v>0</v>
      </c>
      <c r="B244" s="90">
        <f>总表!B244</f>
        <v>0</v>
      </c>
      <c r="C244" s="90">
        <f>总表!C244</f>
        <v>0</v>
      </c>
      <c r="D244" s="90">
        <f>总表!D244</f>
        <v>0</v>
      </c>
      <c r="E244" s="90">
        <f>总表!K244</f>
        <v>0</v>
      </c>
      <c r="F244" s="90">
        <f>总表!L244</f>
        <v>0</v>
      </c>
      <c r="G244" s="90">
        <f>总表!M244</f>
        <v>0</v>
      </c>
      <c r="H244" s="90">
        <f>总表!N244</f>
        <v>0</v>
      </c>
      <c r="I244" s="90">
        <f>总表!O244</f>
        <v>0</v>
      </c>
      <c r="J244" s="90">
        <f>总表!P244</f>
        <v>0</v>
      </c>
      <c r="K244" s="90">
        <f>总表!Q244</f>
        <v>0</v>
      </c>
      <c r="L244" s="90">
        <f>总表!R244</f>
        <v>0</v>
      </c>
      <c r="M244" s="91">
        <f>总表!S244</f>
        <v>0</v>
      </c>
      <c r="N244" s="90">
        <f>总表!T244</f>
        <v>0</v>
      </c>
      <c r="O244" s="90">
        <f>总表!U244</f>
        <v>0</v>
      </c>
    </row>
    <row r="245" spans="1:15" ht="24" customHeight="1">
      <c r="A245" s="90">
        <f>总表!A245</f>
        <v>0</v>
      </c>
      <c r="B245" s="90">
        <f>总表!B245</f>
        <v>0</v>
      </c>
      <c r="C245" s="90">
        <f>总表!C245</f>
        <v>0</v>
      </c>
      <c r="D245" s="90">
        <f>总表!D245</f>
        <v>0</v>
      </c>
      <c r="E245" s="90">
        <f>总表!K245</f>
        <v>0</v>
      </c>
      <c r="F245" s="90">
        <f>总表!L245</f>
        <v>0</v>
      </c>
      <c r="G245" s="90">
        <f>总表!M245</f>
        <v>0</v>
      </c>
      <c r="H245" s="90">
        <f>总表!N245</f>
        <v>0</v>
      </c>
      <c r="I245" s="90">
        <f>总表!O245</f>
        <v>0</v>
      </c>
      <c r="J245" s="90">
        <f>总表!P245</f>
        <v>0</v>
      </c>
      <c r="K245" s="90">
        <f>总表!Q245</f>
        <v>0</v>
      </c>
      <c r="L245" s="90">
        <f>总表!R245</f>
        <v>0</v>
      </c>
      <c r="M245" s="91">
        <f>总表!S245</f>
        <v>0</v>
      </c>
      <c r="N245" s="90">
        <f>总表!T245</f>
        <v>0</v>
      </c>
      <c r="O245" s="90">
        <f>总表!U245</f>
        <v>0</v>
      </c>
    </row>
    <row r="246" spans="1:15" ht="24" customHeight="1">
      <c r="A246" s="90">
        <f>总表!A246</f>
        <v>0</v>
      </c>
      <c r="B246" s="90">
        <f>总表!B246</f>
        <v>0</v>
      </c>
      <c r="C246" s="90">
        <f>总表!C246</f>
        <v>0</v>
      </c>
      <c r="D246" s="90">
        <f>总表!D246</f>
        <v>0</v>
      </c>
      <c r="E246" s="90">
        <f>总表!K246</f>
        <v>0</v>
      </c>
      <c r="F246" s="90">
        <f>总表!L246</f>
        <v>0</v>
      </c>
      <c r="G246" s="90">
        <f>总表!M246</f>
        <v>0</v>
      </c>
      <c r="H246" s="90">
        <f>总表!N246</f>
        <v>0</v>
      </c>
      <c r="I246" s="90">
        <f>总表!O246</f>
        <v>0</v>
      </c>
      <c r="J246" s="90">
        <f>总表!P246</f>
        <v>0</v>
      </c>
      <c r="K246" s="90">
        <f>总表!Q246</f>
        <v>0</v>
      </c>
      <c r="L246" s="90">
        <f>总表!R246</f>
        <v>0</v>
      </c>
      <c r="M246" s="91">
        <f>总表!S246</f>
        <v>0</v>
      </c>
      <c r="N246" s="90">
        <f>总表!T246</f>
        <v>0</v>
      </c>
      <c r="O246" s="90">
        <f>总表!U246</f>
        <v>0</v>
      </c>
    </row>
    <row r="247" spans="1:15" ht="24" customHeight="1">
      <c r="A247" s="90">
        <f>总表!A247</f>
        <v>0</v>
      </c>
      <c r="B247" s="90">
        <f>总表!B247</f>
        <v>0</v>
      </c>
      <c r="C247" s="90">
        <f>总表!C247</f>
        <v>0</v>
      </c>
      <c r="D247" s="90">
        <f>总表!D247</f>
        <v>0</v>
      </c>
      <c r="E247" s="90">
        <f>总表!K247</f>
        <v>0</v>
      </c>
      <c r="F247" s="90">
        <f>总表!L247</f>
        <v>0</v>
      </c>
      <c r="G247" s="90">
        <f>总表!M247</f>
        <v>0</v>
      </c>
      <c r="H247" s="90">
        <f>总表!N247</f>
        <v>0</v>
      </c>
      <c r="I247" s="90">
        <f>总表!O247</f>
        <v>0</v>
      </c>
      <c r="J247" s="90">
        <f>总表!P247</f>
        <v>0</v>
      </c>
      <c r="K247" s="90">
        <f>总表!Q247</f>
        <v>0</v>
      </c>
      <c r="L247" s="90">
        <f>总表!R247</f>
        <v>0</v>
      </c>
      <c r="M247" s="91">
        <f>总表!S247</f>
        <v>0</v>
      </c>
      <c r="N247" s="90">
        <f>总表!T247</f>
        <v>0</v>
      </c>
      <c r="O247" s="90">
        <f>总表!U247</f>
        <v>0</v>
      </c>
    </row>
    <row r="248" spans="1:15" ht="24" customHeight="1">
      <c r="A248" s="90">
        <f>总表!A248</f>
        <v>0</v>
      </c>
      <c r="B248" s="90">
        <f>总表!B248</f>
        <v>0</v>
      </c>
      <c r="C248" s="90">
        <f>总表!C248</f>
        <v>0</v>
      </c>
      <c r="D248" s="90">
        <f>总表!D248</f>
        <v>0</v>
      </c>
      <c r="E248" s="90">
        <f>总表!K248</f>
        <v>0</v>
      </c>
      <c r="F248" s="90">
        <f>总表!L248</f>
        <v>0</v>
      </c>
      <c r="G248" s="90">
        <f>总表!M248</f>
        <v>0</v>
      </c>
      <c r="H248" s="90">
        <f>总表!N248</f>
        <v>0</v>
      </c>
      <c r="I248" s="90">
        <f>总表!O248</f>
        <v>0</v>
      </c>
      <c r="J248" s="90">
        <f>总表!P248</f>
        <v>0</v>
      </c>
      <c r="K248" s="90">
        <f>总表!Q248</f>
        <v>0</v>
      </c>
      <c r="L248" s="90">
        <f>总表!R248</f>
        <v>0</v>
      </c>
      <c r="M248" s="91">
        <f>总表!S248</f>
        <v>0</v>
      </c>
      <c r="N248" s="90">
        <f>总表!T248</f>
        <v>0</v>
      </c>
      <c r="O248" s="90">
        <f>总表!U248</f>
        <v>0</v>
      </c>
    </row>
    <row r="249" spans="1:15" ht="24" customHeight="1">
      <c r="A249" s="90">
        <f>总表!A249</f>
        <v>0</v>
      </c>
      <c r="B249" s="90">
        <f>总表!B249</f>
        <v>0</v>
      </c>
      <c r="C249" s="90">
        <f>总表!C249</f>
        <v>0</v>
      </c>
      <c r="D249" s="90">
        <f>总表!D249</f>
        <v>0</v>
      </c>
      <c r="E249" s="90">
        <f>总表!K249</f>
        <v>0</v>
      </c>
      <c r="F249" s="90">
        <f>总表!L249</f>
        <v>0</v>
      </c>
      <c r="G249" s="90">
        <f>总表!M249</f>
        <v>0</v>
      </c>
      <c r="H249" s="90">
        <f>总表!N249</f>
        <v>0</v>
      </c>
      <c r="I249" s="90">
        <f>总表!O249</f>
        <v>0</v>
      </c>
      <c r="J249" s="90">
        <f>总表!P249</f>
        <v>0</v>
      </c>
      <c r="K249" s="90">
        <f>总表!Q249</f>
        <v>0</v>
      </c>
      <c r="L249" s="90">
        <f>总表!R249</f>
        <v>0</v>
      </c>
      <c r="M249" s="91">
        <f>总表!S249</f>
        <v>0</v>
      </c>
      <c r="N249" s="90">
        <f>总表!T249</f>
        <v>0</v>
      </c>
      <c r="O249" s="90">
        <f>总表!U249</f>
        <v>0</v>
      </c>
    </row>
    <row r="250" spans="1:15" ht="24" customHeight="1">
      <c r="A250" s="90">
        <f>总表!A250</f>
        <v>0</v>
      </c>
      <c r="B250" s="90">
        <f>总表!B250</f>
        <v>0</v>
      </c>
      <c r="C250" s="90">
        <f>总表!C250</f>
        <v>0</v>
      </c>
      <c r="D250" s="90">
        <f>总表!D250</f>
        <v>0</v>
      </c>
      <c r="E250" s="90">
        <f>总表!K250</f>
        <v>0</v>
      </c>
      <c r="F250" s="90">
        <f>总表!L250</f>
        <v>0</v>
      </c>
      <c r="G250" s="90">
        <f>总表!M250</f>
        <v>0</v>
      </c>
      <c r="H250" s="90">
        <f>总表!N250</f>
        <v>0</v>
      </c>
      <c r="I250" s="90">
        <f>总表!O250</f>
        <v>0</v>
      </c>
      <c r="J250" s="90">
        <f>总表!P250</f>
        <v>0</v>
      </c>
      <c r="K250" s="90">
        <f>总表!Q250</f>
        <v>0</v>
      </c>
      <c r="L250" s="90">
        <f>总表!R250</f>
        <v>0</v>
      </c>
      <c r="M250" s="91">
        <f>总表!S250</f>
        <v>0</v>
      </c>
      <c r="N250" s="90">
        <f>总表!T250</f>
        <v>0</v>
      </c>
      <c r="O250" s="90">
        <f>总表!U250</f>
        <v>0</v>
      </c>
    </row>
    <row r="251" spans="1:15" ht="24" customHeight="1">
      <c r="A251" s="90">
        <f>总表!A251</f>
        <v>0</v>
      </c>
      <c r="B251" s="90">
        <f>总表!B251</f>
        <v>0</v>
      </c>
      <c r="C251" s="90">
        <f>总表!C251</f>
        <v>0</v>
      </c>
      <c r="D251" s="90">
        <f>总表!D251</f>
        <v>0</v>
      </c>
      <c r="E251" s="90">
        <f>总表!K251</f>
        <v>0</v>
      </c>
      <c r="F251" s="90">
        <f>总表!L251</f>
        <v>0</v>
      </c>
      <c r="G251" s="90">
        <f>总表!M251</f>
        <v>0</v>
      </c>
      <c r="H251" s="90">
        <f>总表!N251</f>
        <v>0</v>
      </c>
      <c r="I251" s="90">
        <f>总表!O251</f>
        <v>0</v>
      </c>
      <c r="J251" s="90">
        <f>总表!P251</f>
        <v>0</v>
      </c>
      <c r="K251" s="90">
        <f>总表!Q251</f>
        <v>0</v>
      </c>
      <c r="L251" s="90">
        <f>总表!R251</f>
        <v>0</v>
      </c>
      <c r="M251" s="91">
        <f>总表!S251</f>
        <v>0</v>
      </c>
      <c r="N251" s="90">
        <f>总表!T251</f>
        <v>0</v>
      </c>
      <c r="O251" s="90">
        <f>总表!U251</f>
        <v>0</v>
      </c>
    </row>
    <row r="252" spans="1:15" ht="24" customHeight="1">
      <c r="A252" s="90">
        <f>总表!A252</f>
        <v>0</v>
      </c>
      <c r="B252" s="90">
        <f>总表!B252</f>
        <v>0</v>
      </c>
      <c r="C252" s="90">
        <f>总表!C252</f>
        <v>0</v>
      </c>
      <c r="D252" s="90">
        <f>总表!D252</f>
        <v>0</v>
      </c>
      <c r="E252" s="90">
        <f>总表!K252</f>
        <v>0</v>
      </c>
      <c r="F252" s="90">
        <f>总表!L252</f>
        <v>0</v>
      </c>
      <c r="G252" s="90">
        <f>总表!M252</f>
        <v>0</v>
      </c>
      <c r="H252" s="90">
        <f>总表!N252</f>
        <v>0</v>
      </c>
      <c r="I252" s="90">
        <f>总表!O252</f>
        <v>0</v>
      </c>
      <c r="J252" s="90">
        <f>总表!P252</f>
        <v>0</v>
      </c>
      <c r="K252" s="90">
        <f>总表!Q252</f>
        <v>0</v>
      </c>
      <c r="L252" s="90">
        <f>总表!R252</f>
        <v>0</v>
      </c>
      <c r="M252" s="91">
        <f>总表!S252</f>
        <v>0</v>
      </c>
      <c r="N252" s="90">
        <f>总表!T252</f>
        <v>0</v>
      </c>
      <c r="O252" s="90">
        <f>总表!U252</f>
        <v>0</v>
      </c>
    </row>
    <row r="253" spans="1:15" ht="24" customHeight="1">
      <c r="A253" s="90">
        <f>总表!A253</f>
        <v>0</v>
      </c>
      <c r="B253" s="90">
        <f>总表!B253</f>
        <v>0</v>
      </c>
      <c r="C253" s="90">
        <f>总表!C253</f>
        <v>0</v>
      </c>
      <c r="D253" s="90">
        <f>总表!D253</f>
        <v>0</v>
      </c>
      <c r="E253" s="90">
        <f>总表!K253</f>
        <v>0</v>
      </c>
      <c r="F253" s="90">
        <f>总表!L253</f>
        <v>0</v>
      </c>
      <c r="G253" s="90">
        <f>总表!M253</f>
        <v>0</v>
      </c>
      <c r="H253" s="90">
        <f>总表!N253</f>
        <v>0</v>
      </c>
      <c r="I253" s="90">
        <f>总表!O253</f>
        <v>0</v>
      </c>
      <c r="J253" s="90">
        <f>总表!P253</f>
        <v>0</v>
      </c>
      <c r="K253" s="90">
        <f>总表!Q253</f>
        <v>0</v>
      </c>
      <c r="L253" s="90">
        <f>总表!R253</f>
        <v>0</v>
      </c>
      <c r="M253" s="91">
        <f>总表!S253</f>
        <v>0</v>
      </c>
      <c r="N253" s="90">
        <f>总表!T253</f>
        <v>0</v>
      </c>
      <c r="O253" s="90">
        <f>总表!U253</f>
        <v>0</v>
      </c>
    </row>
    <row r="254" spans="1:15" ht="24" customHeight="1">
      <c r="A254" s="90">
        <f>总表!A254</f>
        <v>0</v>
      </c>
      <c r="B254" s="90">
        <f>总表!B254</f>
        <v>0</v>
      </c>
      <c r="C254" s="90">
        <f>总表!C254</f>
        <v>0</v>
      </c>
      <c r="D254" s="90">
        <f>总表!D254</f>
        <v>0</v>
      </c>
      <c r="E254" s="90">
        <f>总表!K254</f>
        <v>0</v>
      </c>
      <c r="F254" s="90">
        <f>总表!L254</f>
        <v>0</v>
      </c>
      <c r="G254" s="90">
        <f>总表!M254</f>
        <v>0</v>
      </c>
      <c r="H254" s="90">
        <f>总表!N254</f>
        <v>0</v>
      </c>
      <c r="I254" s="90">
        <f>总表!O254</f>
        <v>0</v>
      </c>
      <c r="J254" s="90">
        <f>总表!P254</f>
        <v>0</v>
      </c>
      <c r="K254" s="90">
        <f>总表!Q254</f>
        <v>0</v>
      </c>
      <c r="L254" s="90">
        <f>总表!R254</f>
        <v>0</v>
      </c>
      <c r="M254" s="91">
        <f>总表!S254</f>
        <v>0</v>
      </c>
      <c r="N254" s="90">
        <f>总表!T254</f>
        <v>0</v>
      </c>
      <c r="O254" s="90">
        <f>总表!U254</f>
        <v>0</v>
      </c>
    </row>
    <row r="255" spans="1:15" ht="24" customHeight="1">
      <c r="A255" s="90">
        <f>总表!A255</f>
        <v>0</v>
      </c>
      <c r="B255" s="90">
        <f>总表!B255</f>
        <v>0</v>
      </c>
      <c r="C255" s="90">
        <f>总表!C255</f>
        <v>0</v>
      </c>
      <c r="D255" s="90">
        <f>总表!D255</f>
        <v>0</v>
      </c>
      <c r="E255" s="90">
        <f>总表!K255</f>
        <v>0</v>
      </c>
      <c r="F255" s="90">
        <f>总表!L255</f>
        <v>0</v>
      </c>
      <c r="G255" s="90">
        <f>总表!M255</f>
        <v>0</v>
      </c>
      <c r="H255" s="90">
        <f>总表!N255</f>
        <v>0</v>
      </c>
      <c r="I255" s="90">
        <f>总表!O255</f>
        <v>0</v>
      </c>
      <c r="J255" s="90">
        <f>总表!P255</f>
        <v>0</v>
      </c>
      <c r="K255" s="90">
        <f>总表!Q255</f>
        <v>0</v>
      </c>
      <c r="L255" s="90">
        <f>总表!R255</f>
        <v>0</v>
      </c>
      <c r="M255" s="91">
        <f>总表!S255</f>
        <v>0</v>
      </c>
      <c r="N255" s="90">
        <f>总表!T255</f>
        <v>0</v>
      </c>
      <c r="O255" s="90">
        <f>总表!U255</f>
        <v>0</v>
      </c>
    </row>
    <row r="256" spans="1:15" ht="24" customHeight="1">
      <c r="A256" s="90">
        <f>总表!A256</f>
        <v>0</v>
      </c>
      <c r="B256" s="90">
        <f>总表!B256</f>
        <v>0</v>
      </c>
      <c r="C256" s="90">
        <f>总表!C256</f>
        <v>0</v>
      </c>
      <c r="D256" s="90">
        <f>总表!D256</f>
        <v>0</v>
      </c>
      <c r="E256" s="90">
        <f>总表!K256</f>
        <v>0</v>
      </c>
      <c r="F256" s="90">
        <f>总表!L256</f>
        <v>0</v>
      </c>
      <c r="G256" s="90">
        <f>总表!M256</f>
        <v>0</v>
      </c>
      <c r="H256" s="90">
        <f>总表!N256</f>
        <v>0</v>
      </c>
      <c r="I256" s="90">
        <f>总表!O256</f>
        <v>0</v>
      </c>
      <c r="J256" s="90">
        <f>总表!P256</f>
        <v>0</v>
      </c>
      <c r="K256" s="90">
        <f>总表!Q256</f>
        <v>0</v>
      </c>
      <c r="L256" s="90">
        <f>总表!R256</f>
        <v>0</v>
      </c>
      <c r="M256" s="91">
        <f>总表!S256</f>
        <v>0</v>
      </c>
      <c r="N256" s="90">
        <f>总表!T256</f>
        <v>0</v>
      </c>
      <c r="O256" s="90">
        <f>总表!U256</f>
        <v>0</v>
      </c>
    </row>
    <row r="257" spans="1:15" ht="24" customHeight="1">
      <c r="A257" s="90">
        <f>总表!A257</f>
        <v>0</v>
      </c>
      <c r="B257" s="90">
        <f>总表!B257</f>
        <v>0</v>
      </c>
      <c r="C257" s="90">
        <f>总表!C257</f>
        <v>0</v>
      </c>
      <c r="D257" s="90">
        <f>总表!D257</f>
        <v>0</v>
      </c>
      <c r="E257" s="90">
        <f>总表!K257</f>
        <v>0</v>
      </c>
      <c r="F257" s="90">
        <f>总表!L257</f>
        <v>0</v>
      </c>
      <c r="G257" s="90">
        <f>总表!M257</f>
        <v>0</v>
      </c>
      <c r="H257" s="90">
        <f>总表!N257</f>
        <v>0</v>
      </c>
      <c r="I257" s="90">
        <f>总表!O257</f>
        <v>0</v>
      </c>
      <c r="J257" s="90">
        <f>总表!P257</f>
        <v>0</v>
      </c>
      <c r="K257" s="90">
        <f>总表!Q257</f>
        <v>0</v>
      </c>
      <c r="L257" s="90">
        <f>总表!R257</f>
        <v>0</v>
      </c>
      <c r="M257" s="91">
        <f>总表!S257</f>
        <v>0</v>
      </c>
      <c r="N257" s="90">
        <f>总表!T257</f>
        <v>0</v>
      </c>
      <c r="O257" s="90">
        <f>总表!U257</f>
        <v>0</v>
      </c>
    </row>
    <row r="258" spans="1:15" ht="24" customHeight="1">
      <c r="A258" s="90">
        <f>总表!A258</f>
        <v>0</v>
      </c>
      <c r="B258" s="90">
        <f>总表!B258</f>
        <v>0</v>
      </c>
      <c r="C258" s="90">
        <f>总表!C258</f>
        <v>0</v>
      </c>
      <c r="D258" s="90">
        <f>总表!D258</f>
        <v>0</v>
      </c>
      <c r="E258" s="90">
        <f>总表!K258</f>
        <v>0</v>
      </c>
      <c r="F258" s="90">
        <f>总表!L258</f>
        <v>0</v>
      </c>
      <c r="G258" s="90">
        <f>总表!M258</f>
        <v>0</v>
      </c>
      <c r="H258" s="90">
        <f>总表!N258</f>
        <v>0</v>
      </c>
      <c r="I258" s="90">
        <f>总表!O258</f>
        <v>0</v>
      </c>
      <c r="J258" s="90">
        <f>总表!P258</f>
        <v>0</v>
      </c>
      <c r="K258" s="90">
        <f>总表!Q258</f>
        <v>0</v>
      </c>
      <c r="L258" s="90">
        <f>总表!R258</f>
        <v>0</v>
      </c>
      <c r="M258" s="91">
        <f>总表!S258</f>
        <v>0</v>
      </c>
      <c r="N258" s="90">
        <f>总表!T258</f>
        <v>0</v>
      </c>
      <c r="O258" s="90">
        <f>总表!U258</f>
        <v>0</v>
      </c>
    </row>
    <row r="259" spans="1:15" ht="24" customHeight="1">
      <c r="A259" s="90">
        <f>总表!A259</f>
        <v>0</v>
      </c>
      <c r="B259" s="90">
        <f>总表!B259</f>
        <v>0</v>
      </c>
      <c r="C259" s="90">
        <f>总表!C259</f>
        <v>0</v>
      </c>
      <c r="D259" s="90">
        <f>总表!D259</f>
        <v>0</v>
      </c>
      <c r="E259" s="90">
        <f>总表!K259</f>
        <v>0</v>
      </c>
      <c r="F259" s="90">
        <f>总表!L259</f>
        <v>0</v>
      </c>
      <c r="G259" s="90">
        <f>总表!M259</f>
        <v>0</v>
      </c>
      <c r="H259" s="90">
        <f>总表!N259</f>
        <v>0</v>
      </c>
      <c r="I259" s="90">
        <f>总表!O259</f>
        <v>0</v>
      </c>
      <c r="J259" s="90">
        <f>总表!P259</f>
        <v>0</v>
      </c>
      <c r="K259" s="90">
        <f>总表!Q259</f>
        <v>0</v>
      </c>
      <c r="L259" s="90">
        <f>总表!R259</f>
        <v>0</v>
      </c>
      <c r="M259" s="91">
        <f>总表!S259</f>
        <v>0</v>
      </c>
      <c r="N259" s="90">
        <f>总表!T259</f>
        <v>0</v>
      </c>
      <c r="O259" s="90">
        <f>总表!U259</f>
        <v>0</v>
      </c>
    </row>
    <row r="260" spans="1:15" ht="24" customHeight="1">
      <c r="A260" s="90">
        <f>总表!A260</f>
        <v>0</v>
      </c>
      <c r="B260" s="90">
        <f>总表!B260</f>
        <v>0</v>
      </c>
      <c r="C260" s="90">
        <f>总表!C260</f>
        <v>0</v>
      </c>
      <c r="D260" s="90">
        <f>总表!D260</f>
        <v>0</v>
      </c>
      <c r="E260" s="90">
        <f>总表!K260</f>
        <v>0</v>
      </c>
      <c r="F260" s="90">
        <f>总表!L260</f>
        <v>0</v>
      </c>
      <c r="G260" s="90">
        <f>总表!M260</f>
        <v>0</v>
      </c>
      <c r="H260" s="90">
        <f>总表!N260</f>
        <v>0</v>
      </c>
      <c r="I260" s="90">
        <f>总表!O260</f>
        <v>0</v>
      </c>
      <c r="J260" s="90">
        <f>总表!P260</f>
        <v>0</v>
      </c>
      <c r="K260" s="90">
        <f>总表!Q260</f>
        <v>0</v>
      </c>
      <c r="L260" s="90">
        <f>总表!R260</f>
        <v>0</v>
      </c>
      <c r="M260" s="91">
        <f>总表!S260</f>
        <v>0</v>
      </c>
      <c r="N260" s="90">
        <f>总表!T260</f>
        <v>0</v>
      </c>
      <c r="O260" s="90">
        <f>总表!U260</f>
        <v>0</v>
      </c>
    </row>
    <row r="261" spans="1:15" ht="24" customHeight="1">
      <c r="A261" s="90">
        <f>总表!A261</f>
        <v>0</v>
      </c>
      <c r="B261" s="90">
        <f>总表!B261</f>
        <v>0</v>
      </c>
      <c r="C261" s="90">
        <f>总表!C261</f>
        <v>0</v>
      </c>
      <c r="D261" s="90">
        <f>总表!D261</f>
        <v>0</v>
      </c>
      <c r="E261" s="90">
        <f>总表!K261</f>
        <v>0</v>
      </c>
      <c r="F261" s="90">
        <f>总表!L261</f>
        <v>0</v>
      </c>
      <c r="G261" s="90">
        <f>总表!M261</f>
        <v>0</v>
      </c>
      <c r="H261" s="90">
        <f>总表!N261</f>
        <v>0</v>
      </c>
      <c r="I261" s="90">
        <f>总表!O261</f>
        <v>0</v>
      </c>
      <c r="J261" s="90">
        <f>总表!P261</f>
        <v>0</v>
      </c>
      <c r="K261" s="90">
        <f>总表!Q261</f>
        <v>0</v>
      </c>
      <c r="L261" s="90">
        <f>总表!R261</f>
        <v>0</v>
      </c>
      <c r="M261" s="91">
        <f>总表!S261</f>
        <v>0</v>
      </c>
      <c r="N261" s="90">
        <f>总表!T261</f>
        <v>0</v>
      </c>
      <c r="O261" s="90">
        <f>总表!U261</f>
        <v>0</v>
      </c>
    </row>
    <row r="262" spans="1:15" ht="24" customHeight="1">
      <c r="A262" s="90">
        <f>总表!A262</f>
        <v>0</v>
      </c>
      <c r="B262" s="90">
        <f>总表!B262</f>
        <v>0</v>
      </c>
      <c r="C262" s="90">
        <f>总表!C262</f>
        <v>0</v>
      </c>
      <c r="D262" s="90">
        <f>总表!D262</f>
        <v>0</v>
      </c>
      <c r="E262" s="90">
        <f>总表!K262</f>
        <v>0</v>
      </c>
      <c r="F262" s="90">
        <f>总表!L262</f>
        <v>0</v>
      </c>
      <c r="G262" s="90">
        <f>总表!M262</f>
        <v>0</v>
      </c>
      <c r="H262" s="90">
        <f>总表!N262</f>
        <v>0</v>
      </c>
      <c r="I262" s="90">
        <f>总表!O262</f>
        <v>0</v>
      </c>
      <c r="J262" s="90">
        <f>总表!P262</f>
        <v>0</v>
      </c>
      <c r="K262" s="90">
        <f>总表!Q262</f>
        <v>0</v>
      </c>
      <c r="L262" s="90">
        <f>总表!R262</f>
        <v>0</v>
      </c>
      <c r="M262" s="91">
        <f>总表!S262</f>
        <v>0</v>
      </c>
      <c r="N262" s="90">
        <f>总表!T262</f>
        <v>0</v>
      </c>
      <c r="O262" s="90">
        <f>总表!U262</f>
        <v>0</v>
      </c>
    </row>
    <row r="263" spans="1:15" ht="24" customHeight="1">
      <c r="A263" s="90">
        <f>总表!A263</f>
        <v>0</v>
      </c>
      <c r="B263" s="90">
        <f>总表!B263</f>
        <v>0</v>
      </c>
      <c r="C263" s="90">
        <f>总表!C263</f>
        <v>0</v>
      </c>
      <c r="D263" s="90">
        <f>总表!D263</f>
        <v>0</v>
      </c>
      <c r="E263" s="90">
        <f>总表!K263</f>
        <v>0</v>
      </c>
      <c r="F263" s="90">
        <f>总表!L263</f>
        <v>0</v>
      </c>
      <c r="G263" s="90">
        <f>总表!M263</f>
        <v>0</v>
      </c>
      <c r="H263" s="90">
        <f>总表!N263</f>
        <v>0</v>
      </c>
      <c r="I263" s="90">
        <f>总表!O263</f>
        <v>0</v>
      </c>
      <c r="J263" s="90">
        <f>总表!P263</f>
        <v>0</v>
      </c>
      <c r="K263" s="90">
        <f>总表!Q263</f>
        <v>0</v>
      </c>
      <c r="L263" s="90">
        <f>总表!R263</f>
        <v>0</v>
      </c>
      <c r="M263" s="91">
        <f>总表!S263</f>
        <v>0</v>
      </c>
      <c r="N263" s="90">
        <f>总表!T263</f>
        <v>0</v>
      </c>
      <c r="O263" s="90">
        <f>总表!U263</f>
        <v>0</v>
      </c>
    </row>
    <row r="264" spans="1:15" ht="24" customHeight="1">
      <c r="A264" s="90">
        <f>总表!A264</f>
        <v>0</v>
      </c>
      <c r="B264" s="90">
        <f>总表!B264</f>
        <v>0</v>
      </c>
      <c r="C264" s="90">
        <f>总表!C264</f>
        <v>0</v>
      </c>
      <c r="D264" s="90">
        <f>总表!D264</f>
        <v>0</v>
      </c>
      <c r="E264" s="90">
        <f>总表!K264</f>
        <v>0</v>
      </c>
      <c r="F264" s="90">
        <f>总表!L264</f>
        <v>0</v>
      </c>
      <c r="G264" s="90">
        <f>总表!M264</f>
        <v>0</v>
      </c>
      <c r="H264" s="90">
        <f>总表!N264</f>
        <v>0</v>
      </c>
      <c r="I264" s="90">
        <f>总表!O264</f>
        <v>0</v>
      </c>
      <c r="J264" s="90">
        <f>总表!P264</f>
        <v>0</v>
      </c>
      <c r="K264" s="90">
        <f>总表!Q264</f>
        <v>0</v>
      </c>
      <c r="L264" s="90">
        <f>总表!R264</f>
        <v>0</v>
      </c>
      <c r="M264" s="91">
        <f>总表!S264</f>
        <v>0</v>
      </c>
      <c r="N264" s="90">
        <f>总表!T264</f>
        <v>0</v>
      </c>
      <c r="O264" s="90">
        <f>总表!U264</f>
        <v>0</v>
      </c>
    </row>
    <row r="265" spans="1:15" ht="24" customHeight="1">
      <c r="A265" s="90">
        <f>总表!A265</f>
        <v>0</v>
      </c>
      <c r="B265" s="90">
        <f>总表!B265</f>
        <v>0</v>
      </c>
      <c r="C265" s="90">
        <f>总表!C265</f>
        <v>0</v>
      </c>
      <c r="D265" s="90">
        <f>总表!D265</f>
        <v>0</v>
      </c>
      <c r="E265" s="90">
        <f>总表!K265</f>
        <v>0</v>
      </c>
      <c r="F265" s="90">
        <f>总表!L265</f>
        <v>0</v>
      </c>
      <c r="G265" s="90">
        <f>总表!M265</f>
        <v>0</v>
      </c>
      <c r="H265" s="90">
        <f>总表!N265</f>
        <v>0</v>
      </c>
      <c r="I265" s="90">
        <f>总表!O265</f>
        <v>0</v>
      </c>
      <c r="J265" s="90">
        <f>总表!P265</f>
        <v>0</v>
      </c>
      <c r="K265" s="90">
        <f>总表!Q265</f>
        <v>0</v>
      </c>
      <c r="L265" s="90">
        <f>总表!R265</f>
        <v>0</v>
      </c>
      <c r="M265" s="91">
        <f>总表!S265</f>
        <v>0</v>
      </c>
      <c r="N265" s="90">
        <f>总表!T265</f>
        <v>0</v>
      </c>
      <c r="O265" s="90">
        <f>总表!U265</f>
        <v>0</v>
      </c>
    </row>
    <row r="266" spans="1:15" ht="24" customHeight="1">
      <c r="A266" s="90">
        <f>总表!A266</f>
        <v>0</v>
      </c>
      <c r="B266" s="90">
        <f>总表!B266</f>
        <v>0</v>
      </c>
      <c r="C266" s="90">
        <f>总表!C266</f>
        <v>0</v>
      </c>
      <c r="D266" s="90">
        <f>总表!D266</f>
        <v>0</v>
      </c>
      <c r="E266" s="90">
        <f>总表!K266</f>
        <v>0</v>
      </c>
      <c r="F266" s="90">
        <f>总表!L266</f>
        <v>0</v>
      </c>
      <c r="G266" s="90">
        <f>总表!M266</f>
        <v>0</v>
      </c>
      <c r="H266" s="90">
        <f>总表!N266</f>
        <v>0</v>
      </c>
      <c r="I266" s="90">
        <f>总表!O266</f>
        <v>0</v>
      </c>
      <c r="J266" s="90">
        <f>总表!P266</f>
        <v>0</v>
      </c>
      <c r="K266" s="90">
        <f>总表!Q266</f>
        <v>0</v>
      </c>
      <c r="L266" s="90">
        <f>总表!R266</f>
        <v>0</v>
      </c>
      <c r="M266" s="91">
        <f>总表!S266</f>
        <v>0</v>
      </c>
      <c r="N266" s="90">
        <f>总表!T266</f>
        <v>0</v>
      </c>
      <c r="O266" s="90">
        <f>总表!U266</f>
        <v>0</v>
      </c>
    </row>
    <row r="267" spans="1:15" ht="24" customHeight="1">
      <c r="A267" s="90">
        <f>总表!A267</f>
        <v>0</v>
      </c>
      <c r="B267" s="90">
        <f>总表!B267</f>
        <v>0</v>
      </c>
      <c r="C267" s="90">
        <f>总表!C267</f>
        <v>0</v>
      </c>
      <c r="D267" s="90">
        <f>总表!D267</f>
        <v>0</v>
      </c>
      <c r="E267" s="90">
        <f>总表!K267</f>
        <v>0</v>
      </c>
      <c r="F267" s="90">
        <f>总表!L267</f>
        <v>0</v>
      </c>
      <c r="G267" s="90">
        <f>总表!M267</f>
        <v>0</v>
      </c>
      <c r="H267" s="90">
        <f>总表!N267</f>
        <v>0</v>
      </c>
      <c r="I267" s="90">
        <f>总表!O267</f>
        <v>0</v>
      </c>
      <c r="J267" s="90">
        <f>总表!P267</f>
        <v>0</v>
      </c>
      <c r="K267" s="90">
        <f>总表!Q267</f>
        <v>0</v>
      </c>
      <c r="L267" s="90">
        <f>总表!R267</f>
        <v>0</v>
      </c>
      <c r="M267" s="91">
        <f>总表!S267</f>
        <v>0</v>
      </c>
      <c r="N267" s="90">
        <f>总表!T267</f>
        <v>0</v>
      </c>
      <c r="O267" s="90">
        <f>总表!U267</f>
        <v>0</v>
      </c>
    </row>
    <row r="268" spans="1:15" ht="24" customHeight="1">
      <c r="A268" s="90">
        <f>总表!A268</f>
        <v>0</v>
      </c>
      <c r="B268" s="90">
        <f>总表!B268</f>
        <v>0</v>
      </c>
      <c r="C268" s="90">
        <f>总表!C268</f>
        <v>0</v>
      </c>
      <c r="D268" s="90">
        <f>总表!D268</f>
        <v>0</v>
      </c>
      <c r="E268" s="90">
        <f>总表!K268</f>
        <v>0</v>
      </c>
      <c r="F268" s="90">
        <f>总表!L268</f>
        <v>0</v>
      </c>
      <c r="G268" s="90">
        <f>总表!M268</f>
        <v>0</v>
      </c>
      <c r="H268" s="90">
        <f>总表!N268</f>
        <v>0</v>
      </c>
      <c r="I268" s="90">
        <f>总表!O268</f>
        <v>0</v>
      </c>
      <c r="J268" s="90">
        <f>总表!P268</f>
        <v>0</v>
      </c>
      <c r="K268" s="90">
        <f>总表!Q268</f>
        <v>0</v>
      </c>
      <c r="L268" s="90">
        <f>总表!R268</f>
        <v>0</v>
      </c>
      <c r="M268" s="91">
        <f>总表!S268</f>
        <v>0</v>
      </c>
      <c r="N268" s="90">
        <f>总表!T268</f>
        <v>0</v>
      </c>
      <c r="O268" s="90">
        <f>总表!U268</f>
        <v>0</v>
      </c>
    </row>
    <row r="269" spans="1:15" ht="24" customHeight="1">
      <c r="A269" s="90">
        <f>总表!A269</f>
        <v>0</v>
      </c>
      <c r="B269" s="90">
        <f>总表!B269</f>
        <v>0</v>
      </c>
      <c r="C269" s="90">
        <f>总表!C269</f>
        <v>0</v>
      </c>
      <c r="D269" s="90">
        <f>总表!D269</f>
        <v>0</v>
      </c>
      <c r="E269" s="90">
        <f>总表!K269</f>
        <v>0</v>
      </c>
      <c r="F269" s="90">
        <f>总表!L269</f>
        <v>0</v>
      </c>
      <c r="G269" s="90">
        <f>总表!M269</f>
        <v>0</v>
      </c>
      <c r="H269" s="90">
        <f>总表!N269</f>
        <v>0</v>
      </c>
      <c r="I269" s="90">
        <f>总表!O269</f>
        <v>0</v>
      </c>
      <c r="J269" s="90">
        <f>总表!P269</f>
        <v>0</v>
      </c>
      <c r="K269" s="90">
        <f>总表!Q269</f>
        <v>0</v>
      </c>
      <c r="L269" s="90">
        <f>总表!R269</f>
        <v>0</v>
      </c>
      <c r="M269" s="91">
        <f>总表!S269</f>
        <v>0</v>
      </c>
      <c r="N269" s="90">
        <f>总表!T269</f>
        <v>0</v>
      </c>
      <c r="O269" s="90">
        <f>总表!U269</f>
        <v>0</v>
      </c>
    </row>
    <row r="270" spans="1:15" ht="24" customHeight="1">
      <c r="A270" s="90">
        <f>总表!A270</f>
        <v>0</v>
      </c>
      <c r="B270" s="90">
        <f>总表!B270</f>
        <v>0</v>
      </c>
      <c r="C270" s="90">
        <f>总表!C270</f>
        <v>0</v>
      </c>
      <c r="D270" s="90">
        <f>总表!D270</f>
        <v>0</v>
      </c>
      <c r="E270" s="90">
        <f>总表!K270</f>
        <v>0</v>
      </c>
      <c r="F270" s="90">
        <f>总表!L270</f>
        <v>0</v>
      </c>
      <c r="G270" s="90">
        <f>总表!M270</f>
        <v>0</v>
      </c>
      <c r="H270" s="90">
        <f>总表!N270</f>
        <v>0</v>
      </c>
      <c r="I270" s="90">
        <f>总表!O270</f>
        <v>0</v>
      </c>
      <c r="J270" s="90">
        <f>总表!P270</f>
        <v>0</v>
      </c>
      <c r="K270" s="90">
        <f>总表!Q270</f>
        <v>0</v>
      </c>
      <c r="L270" s="90">
        <f>总表!R270</f>
        <v>0</v>
      </c>
      <c r="M270" s="91">
        <f>总表!S270</f>
        <v>0</v>
      </c>
      <c r="N270" s="90">
        <f>总表!T270</f>
        <v>0</v>
      </c>
      <c r="O270" s="90">
        <f>总表!U270</f>
        <v>0</v>
      </c>
    </row>
    <row r="271" spans="1:15" ht="24" customHeight="1">
      <c r="A271" s="90">
        <f>总表!A271</f>
        <v>0</v>
      </c>
      <c r="B271" s="90">
        <f>总表!B271</f>
        <v>0</v>
      </c>
      <c r="C271" s="90">
        <f>总表!C271</f>
        <v>0</v>
      </c>
      <c r="D271" s="90">
        <f>总表!D271</f>
        <v>0</v>
      </c>
      <c r="E271" s="90">
        <f>总表!K271</f>
        <v>0</v>
      </c>
      <c r="F271" s="90">
        <f>总表!L271</f>
        <v>0</v>
      </c>
      <c r="G271" s="90">
        <f>总表!M271</f>
        <v>0</v>
      </c>
      <c r="H271" s="90">
        <f>总表!N271</f>
        <v>0</v>
      </c>
      <c r="I271" s="90">
        <f>总表!O271</f>
        <v>0</v>
      </c>
      <c r="J271" s="90">
        <f>总表!P271</f>
        <v>0</v>
      </c>
      <c r="K271" s="90">
        <f>总表!Q271</f>
        <v>0</v>
      </c>
      <c r="L271" s="90">
        <f>总表!R271</f>
        <v>0</v>
      </c>
      <c r="M271" s="91">
        <f>总表!S271</f>
        <v>0</v>
      </c>
      <c r="N271" s="90">
        <f>总表!T271</f>
        <v>0</v>
      </c>
      <c r="O271" s="90">
        <f>总表!U271</f>
        <v>0</v>
      </c>
    </row>
    <row r="272" spans="1:15" ht="24" customHeight="1">
      <c r="A272" s="90">
        <f>总表!A272</f>
        <v>0</v>
      </c>
      <c r="B272" s="90">
        <f>总表!B272</f>
        <v>0</v>
      </c>
      <c r="C272" s="90">
        <f>总表!C272</f>
        <v>0</v>
      </c>
      <c r="D272" s="90">
        <f>总表!D272</f>
        <v>0</v>
      </c>
      <c r="E272" s="90">
        <f>总表!K272</f>
        <v>0</v>
      </c>
      <c r="F272" s="90">
        <f>总表!L272</f>
        <v>0</v>
      </c>
      <c r="G272" s="90">
        <f>总表!M272</f>
        <v>0</v>
      </c>
      <c r="H272" s="90">
        <f>总表!N272</f>
        <v>0</v>
      </c>
      <c r="I272" s="90">
        <f>总表!O272</f>
        <v>0</v>
      </c>
      <c r="J272" s="90">
        <f>总表!P272</f>
        <v>0</v>
      </c>
      <c r="K272" s="90">
        <f>总表!Q272</f>
        <v>0</v>
      </c>
      <c r="L272" s="90">
        <f>总表!R272</f>
        <v>0</v>
      </c>
      <c r="M272" s="91">
        <f>总表!S272</f>
        <v>0</v>
      </c>
      <c r="N272" s="90">
        <f>总表!T272</f>
        <v>0</v>
      </c>
      <c r="O272" s="90">
        <f>总表!U272</f>
        <v>0</v>
      </c>
    </row>
    <row r="273" spans="1:15" ht="24" customHeight="1">
      <c r="A273" s="90">
        <f>总表!A273</f>
        <v>0</v>
      </c>
      <c r="B273" s="90">
        <f>总表!B273</f>
        <v>0</v>
      </c>
      <c r="C273" s="90">
        <f>总表!C273</f>
        <v>0</v>
      </c>
      <c r="D273" s="90">
        <f>总表!D273</f>
        <v>0</v>
      </c>
      <c r="E273" s="90">
        <f>总表!K273</f>
        <v>0</v>
      </c>
      <c r="F273" s="90">
        <f>总表!L273</f>
        <v>0</v>
      </c>
      <c r="G273" s="90">
        <f>总表!M273</f>
        <v>0</v>
      </c>
      <c r="H273" s="90">
        <f>总表!N273</f>
        <v>0</v>
      </c>
      <c r="I273" s="90">
        <f>总表!O273</f>
        <v>0</v>
      </c>
      <c r="J273" s="90">
        <f>总表!P273</f>
        <v>0</v>
      </c>
      <c r="K273" s="90">
        <f>总表!Q273</f>
        <v>0</v>
      </c>
      <c r="L273" s="90">
        <f>总表!R273</f>
        <v>0</v>
      </c>
      <c r="M273" s="91">
        <f>总表!S273</f>
        <v>0</v>
      </c>
      <c r="N273" s="90">
        <f>总表!T273</f>
        <v>0</v>
      </c>
      <c r="O273" s="90">
        <f>总表!U273</f>
        <v>0</v>
      </c>
    </row>
    <row r="274" spans="1:15" ht="24" customHeight="1">
      <c r="A274" s="90">
        <f>总表!A274</f>
        <v>0</v>
      </c>
      <c r="B274" s="90">
        <f>总表!B274</f>
        <v>0</v>
      </c>
      <c r="C274" s="90">
        <f>总表!C274</f>
        <v>0</v>
      </c>
      <c r="D274" s="90">
        <f>总表!D274</f>
        <v>0</v>
      </c>
      <c r="E274" s="90">
        <f>总表!K274</f>
        <v>0</v>
      </c>
      <c r="F274" s="90">
        <f>总表!L274</f>
        <v>0</v>
      </c>
      <c r="G274" s="90">
        <f>总表!M274</f>
        <v>0</v>
      </c>
      <c r="H274" s="90">
        <f>总表!N274</f>
        <v>0</v>
      </c>
      <c r="I274" s="90">
        <f>总表!O274</f>
        <v>0</v>
      </c>
      <c r="J274" s="90">
        <f>总表!P274</f>
        <v>0</v>
      </c>
      <c r="K274" s="90">
        <f>总表!Q274</f>
        <v>0</v>
      </c>
      <c r="L274" s="90">
        <f>总表!R274</f>
        <v>0</v>
      </c>
      <c r="M274" s="91">
        <f>总表!S274</f>
        <v>0</v>
      </c>
      <c r="N274" s="90">
        <f>总表!T274</f>
        <v>0</v>
      </c>
      <c r="O274" s="90">
        <f>总表!U274</f>
        <v>0</v>
      </c>
    </row>
    <row r="275" spans="1:15" ht="24" customHeight="1">
      <c r="A275" s="90">
        <f>总表!A275</f>
        <v>0</v>
      </c>
      <c r="B275" s="90">
        <f>总表!B275</f>
        <v>0</v>
      </c>
      <c r="C275" s="90">
        <f>总表!C275</f>
        <v>0</v>
      </c>
      <c r="D275" s="90">
        <f>总表!D275</f>
        <v>0</v>
      </c>
      <c r="E275" s="90">
        <f>总表!K275</f>
        <v>0</v>
      </c>
      <c r="F275" s="90">
        <f>总表!L275</f>
        <v>0</v>
      </c>
      <c r="G275" s="90">
        <f>总表!M275</f>
        <v>0</v>
      </c>
      <c r="H275" s="90">
        <f>总表!N275</f>
        <v>0</v>
      </c>
      <c r="I275" s="90">
        <f>总表!O275</f>
        <v>0</v>
      </c>
      <c r="J275" s="90">
        <f>总表!P275</f>
        <v>0</v>
      </c>
      <c r="K275" s="90">
        <f>总表!Q275</f>
        <v>0</v>
      </c>
      <c r="L275" s="90">
        <f>总表!R275</f>
        <v>0</v>
      </c>
      <c r="M275" s="91">
        <f>总表!S275</f>
        <v>0</v>
      </c>
      <c r="N275" s="90">
        <f>总表!T275</f>
        <v>0</v>
      </c>
      <c r="O275" s="90">
        <f>总表!U275</f>
        <v>0</v>
      </c>
    </row>
    <row r="276" spans="1:15" ht="24" customHeight="1">
      <c r="A276" s="90">
        <f>总表!A276</f>
        <v>0</v>
      </c>
      <c r="B276" s="90">
        <f>总表!B276</f>
        <v>0</v>
      </c>
      <c r="C276" s="90">
        <f>总表!C276</f>
        <v>0</v>
      </c>
      <c r="D276" s="90">
        <f>总表!D276</f>
        <v>0</v>
      </c>
      <c r="E276" s="90">
        <f>总表!K276</f>
        <v>0</v>
      </c>
      <c r="F276" s="90">
        <f>总表!L276</f>
        <v>0</v>
      </c>
      <c r="G276" s="90">
        <f>总表!M276</f>
        <v>0</v>
      </c>
      <c r="H276" s="90">
        <f>总表!N276</f>
        <v>0</v>
      </c>
      <c r="I276" s="90">
        <f>总表!O276</f>
        <v>0</v>
      </c>
      <c r="J276" s="90">
        <f>总表!P276</f>
        <v>0</v>
      </c>
      <c r="K276" s="90">
        <f>总表!Q276</f>
        <v>0</v>
      </c>
      <c r="L276" s="90">
        <f>总表!R276</f>
        <v>0</v>
      </c>
      <c r="M276" s="91">
        <f>总表!S276</f>
        <v>0</v>
      </c>
      <c r="N276" s="90">
        <f>总表!T276</f>
        <v>0</v>
      </c>
      <c r="O276" s="90">
        <f>总表!U276</f>
        <v>0</v>
      </c>
    </row>
    <row r="277" spans="1:15" ht="24" customHeight="1">
      <c r="A277" s="90">
        <f>总表!A277</f>
        <v>0</v>
      </c>
      <c r="B277" s="90">
        <f>总表!B277</f>
        <v>0</v>
      </c>
      <c r="C277" s="90">
        <f>总表!C277</f>
        <v>0</v>
      </c>
      <c r="D277" s="90">
        <f>总表!D277</f>
        <v>0</v>
      </c>
      <c r="E277" s="90">
        <f>总表!K277</f>
        <v>0</v>
      </c>
      <c r="F277" s="90">
        <f>总表!L277</f>
        <v>0</v>
      </c>
      <c r="G277" s="90">
        <f>总表!M277</f>
        <v>0</v>
      </c>
      <c r="H277" s="90">
        <f>总表!N277</f>
        <v>0</v>
      </c>
      <c r="I277" s="90">
        <f>总表!O277</f>
        <v>0</v>
      </c>
      <c r="J277" s="90">
        <f>总表!P277</f>
        <v>0</v>
      </c>
      <c r="K277" s="90">
        <f>总表!Q277</f>
        <v>0</v>
      </c>
      <c r="L277" s="90">
        <f>总表!R277</f>
        <v>0</v>
      </c>
      <c r="M277" s="91">
        <f>总表!S277</f>
        <v>0</v>
      </c>
      <c r="N277" s="90">
        <f>总表!T277</f>
        <v>0</v>
      </c>
      <c r="O277" s="90">
        <f>总表!U277</f>
        <v>0</v>
      </c>
    </row>
    <row r="278" spans="1:15" ht="24" customHeight="1">
      <c r="A278" s="90">
        <f>总表!A278</f>
        <v>0</v>
      </c>
      <c r="B278" s="90">
        <f>总表!B278</f>
        <v>0</v>
      </c>
      <c r="C278" s="90">
        <f>总表!C278</f>
        <v>0</v>
      </c>
      <c r="D278" s="90">
        <f>总表!D278</f>
        <v>0</v>
      </c>
      <c r="E278" s="90">
        <f>总表!K278</f>
        <v>0</v>
      </c>
      <c r="F278" s="90">
        <f>总表!L278</f>
        <v>0</v>
      </c>
      <c r="G278" s="90">
        <f>总表!M278</f>
        <v>0</v>
      </c>
      <c r="H278" s="90">
        <f>总表!N278</f>
        <v>0</v>
      </c>
      <c r="I278" s="90">
        <f>总表!O278</f>
        <v>0</v>
      </c>
      <c r="J278" s="90">
        <f>总表!P278</f>
        <v>0</v>
      </c>
      <c r="K278" s="90">
        <f>总表!Q278</f>
        <v>0</v>
      </c>
      <c r="L278" s="90">
        <f>总表!R278</f>
        <v>0</v>
      </c>
      <c r="M278" s="91">
        <f>总表!S278</f>
        <v>0</v>
      </c>
      <c r="N278" s="90">
        <f>总表!T278</f>
        <v>0</v>
      </c>
      <c r="O278" s="90">
        <f>总表!U278</f>
        <v>0</v>
      </c>
    </row>
    <row r="279" spans="1:15" ht="24" customHeight="1">
      <c r="A279" s="90">
        <f>总表!A279</f>
        <v>0</v>
      </c>
      <c r="B279" s="90">
        <f>总表!B279</f>
        <v>0</v>
      </c>
      <c r="C279" s="90">
        <f>总表!C279</f>
        <v>0</v>
      </c>
      <c r="D279" s="90">
        <f>总表!D279</f>
        <v>0</v>
      </c>
      <c r="E279" s="90">
        <f>总表!K279</f>
        <v>0</v>
      </c>
      <c r="F279" s="90">
        <f>总表!L279</f>
        <v>0</v>
      </c>
      <c r="G279" s="90">
        <f>总表!M279</f>
        <v>0</v>
      </c>
      <c r="H279" s="90">
        <f>总表!N279</f>
        <v>0</v>
      </c>
      <c r="I279" s="90">
        <f>总表!O279</f>
        <v>0</v>
      </c>
      <c r="J279" s="90">
        <f>总表!P279</f>
        <v>0</v>
      </c>
      <c r="K279" s="90">
        <f>总表!Q279</f>
        <v>0</v>
      </c>
      <c r="L279" s="90">
        <f>总表!R279</f>
        <v>0</v>
      </c>
      <c r="M279" s="91">
        <f>总表!S279</f>
        <v>0</v>
      </c>
      <c r="N279" s="90">
        <f>总表!T279</f>
        <v>0</v>
      </c>
      <c r="O279" s="90">
        <f>总表!U279</f>
        <v>0</v>
      </c>
    </row>
    <row r="280" spans="1:15" ht="24" customHeight="1">
      <c r="A280" s="90">
        <f>总表!A280</f>
        <v>0</v>
      </c>
      <c r="B280" s="90">
        <f>总表!B280</f>
        <v>0</v>
      </c>
      <c r="C280" s="90">
        <f>总表!C280</f>
        <v>0</v>
      </c>
      <c r="D280" s="90">
        <f>总表!D280</f>
        <v>0</v>
      </c>
      <c r="E280" s="90">
        <f>总表!K280</f>
        <v>0</v>
      </c>
      <c r="F280" s="90">
        <f>总表!L280</f>
        <v>0</v>
      </c>
      <c r="G280" s="90">
        <f>总表!M280</f>
        <v>0</v>
      </c>
      <c r="H280" s="90">
        <f>总表!N280</f>
        <v>0</v>
      </c>
      <c r="I280" s="90">
        <f>总表!O280</f>
        <v>0</v>
      </c>
      <c r="J280" s="90">
        <f>总表!P280</f>
        <v>0</v>
      </c>
      <c r="K280" s="90">
        <f>总表!Q280</f>
        <v>0</v>
      </c>
      <c r="L280" s="90">
        <f>总表!R280</f>
        <v>0</v>
      </c>
      <c r="M280" s="91">
        <f>总表!S280</f>
        <v>0</v>
      </c>
      <c r="N280" s="90">
        <f>总表!T280</f>
        <v>0</v>
      </c>
      <c r="O280" s="90">
        <f>总表!U280</f>
        <v>0</v>
      </c>
    </row>
    <row r="281" spans="1:15" ht="24" customHeight="1">
      <c r="A281" s="90">
        <f>总表!A281</f>
        <v>0</v>
      </c>
      <c r="B281" s="90">
        <f>总表!B281</f>
        <v>0</v>
      </c>
      <c r="C281" s="90">
        <f>总表!C281</f>
        <v>0</v>
      </c>
      <c r="D281" s="90">
        <f>总表!D281</f>
        <v>0</v>
      </c>
      <c r="E281" s="90">
        <f>总表!K281</f>
        <v>0</v>
      </c>
      <c r="F281" s="90">
        <f>总表!L281</f>
        <v>0</v>
      </c>
      <c r="G281" s="90">
        <f>总表!M281</f>
        <v>0</v>
      </c>
      <c r="H281" s="90">
        <f>总表!N281</f>
        <v>0</v>
      </c>
      <c r="I281" s="90">
        <f>总表!O281</f>
        <v>0</v>
      </c>
      <c r="J281" s="90">
        <f>总表!P281</f>
        <v>0</v>
      </c>
      <c r="K281" s="90">
        <f>总表!Q281</f>
        <v>0</v>
      </c>
      <c r="L281" s="90">
        <f>总表!R281</f>
        <v>0</v>
      </c>
      <c r="M281" s="91">
        <f>总表!S281</f>
        <v>0</v>
      </c>
      <c r="N281" s="90">
        <f>总表!T281</f>
        <v>0</v>
      </c>
      <c r="O281" s="90">
        <f>总表!U281</f>
        <v>0</v>
      </c>
    </row>
    <row r="282" spans="1:15" ht="24" customHeight="1">
      <c r="A282" s="90">
        <f>总表!A282</f>
        <v>0</v>
      </c>
      <c r="B282" s="90">
        <f>总表!B282</f>
        <v>0</v>
      </c>
      <c r="C282" s="90">
        <f>总表!C282</f>
        <v>0</v>
      </c>
      <c r="D282" s="90">
        <f>总表!D282</f>
        <v>0</v>
      </c>
      <c r="E282" s="90">
        <f>总表!K282</f>
        <v>0</v>
      </c>
      <c r="F282" s="90">
        <f>总表!L282</f>
        <v>0</v>
      </c>
      <c r="G282" s="90">
        <f>总表!M282</f>
        <v>0</v>
      </c>
      <c r="H282" s="90">
        <f>总表!N282</f>
        <v>0</v>
      </c>
      <c r="I282" s="90">
        <f>总表!O282</f>
        <v>0</v>
      </c>
      <c r="J282" s="90">
        <f>总表!P282</f>
        <v>0</v>
      </c>
      <c r="K282" s="90">
        <f>总表!Q282</f>
        <v>0</v>
      </c>
      <c r="L282" s="90">
        <f>总表!R282</f>
        <v>0</v>
      </c>
      <c r="M282" s="91">
        <f>总表!S282</f>
        <v>0</v>
      </c>
      <c r="N282" s="90">
        <f>总表!T282</f>
        <v>0</v>
      </c>
      <c r="O282" s="90">
        <f>总表!U282</f>
        <v>0</v>
      </c>
    </row>
    <row r="283" spans="1:15" ht="24" customHeight="1">
      <c r="A283" s="90">
        <f>总表!A283</f>
        <v>0</v>
      </c>
      <c r="B283" s="90">
        <f>总表!B283</f>
        <v>0</v>
      </c>
      <c r="C283" s="90">
        <f>总表!C283</f>
        <v>0</v>
      </c>
      <c r="D283" s="90">
        <f>总表!D283</f>
        <v>0</v>
      </c>
      <c r="E283" s="90">
        <f>总表!K283</f>
        <v>0</v>
      </c>
      <c r="F283" s="90">
        <f>总表!L283</f>
        <v>0</v>
      </c>
      <c r="G283" s="90">
        <f>总表!M283</f>
        <v>0</v>
      </c>
      <c r="H283" s="90">
        <f>总表!N283</f>
        <v>0</v>
      </c>
      <c r="I283" s="90">
        <f>总表!O283</f>
        <v>0</v>
      </c>
      <c r="J283" s="90">
        <f>总表!P283</f>
        <v>0</v>
      </c>
      <c r="K283" s="90">
        <f>总表!Q283</f>
        <v>0</v>
      </c>
      <c r="L283" s="90">
        <f>总表!R283</f>
        <v>0</v>
      </c>
      <c r="M283" s="91">
        <f>总表!S283</f>
        <v>0</v>
      </c>
      <c r="N283" s="90">
        <f>总表!T283</f>
        <v>0</v>
      </c>
      <c r="O283" s="90">
        <f>总表!U283</f>
        <v>0</v>
      </c>
    </row>
    <row r="284" spans="1:15" ht="24" customHeight="1">
      <c r="A284" s="90">
        <f>总表!A284</f>
        <v>0</v>
      </c>
      <c r="B284" s="90">
        <f>总表!B284</f>
        <v>0</v>
      </c>
      <c r="C284" s="90">
        <f>总表!C284</f>
        <v>0</v>
      </c>
      <c r="D284" s="90">
        <f>总表!D284</f>
        <v>0</v>
      </c>
      <c r="E284" s="90">
        <f>总表!K284</f>
        <v>0</v>
      </c>
      <c r="F284" s="90">
        <f>总表!L284</f>
        <v>0</v>
      </c>
      <c r="G284" s="90">
        <f>总表!M284</f>
        <v>0</v>
      </c>
      <c r="H284" s="90">
        <f>总表!N284</f>
        <v>0</v>
      </c>
      <c r="I284" s="90">
        <f>总表!O284</f>
        <v>0</v>
      </c>
      <c r="J284" s="90">
        <f>总表!P284</f>
        <v>0</v>
      </c>
      <c r="K284" s="90">
        <f>总表!Q284</f>
        <v>0</v>
      </c>
      <c r="L284" s="90">
        <f>总表!R284</f>
        <v>0</v>
      </c>
      <c r="M284" s="91">
        <f>总表!S284</f>
        <v>0</v>
      </c>
      <c r="N284" s="90">
        <f>总表!T284</f>
        <v>0</v>
      </c>
      <c r="O284" s="90">
        <f>总表!U284</f>
        <v>0</v>
      </c>
    </row>
    <row r="285" spans="1:15" ht="24" customHeight="1">
      <c r="A285" s="90">
        <f>总表!A285</f>
        <v>0</v>
      </c>
      <c r="B285" s="90">
        <f>总表!B285</f>
        <v>0</v>
      </c>
      <c r="C285" s="90">
        <f>总表!C285</f>
        <v>0</v>
      </c>
      <c r="D285" s="90">
        <f>总表!D285</f>
        <v>0</v>
      </c>
      <c r="E285" s="90">
        <f>总表!K285</f>
        <v>0</v>
      </c>
      <c r="F285" s="90">
        <f>总表!L285</f>
        <v>0</v>
      </c>
      <c r="G285" s="90">
        <f>总表!M285</f>
        <v>0</v>
      </c>
      <c r="H285" s="90">
        <f>总表!N285</f>
        <v>0</v>
      </c>
      <c r="I285" s="90">
        <f>总表!O285</f>
        <v>0</v>
      </c>
      <c r="J285" s="90">
        <f>总表!P285</f>
        <v>0</v>
      </c>
      <c r="K285" s="90">
        <f>总表!Q285</f>
        <v>0</v>
      </c>
      <c r="L285" s="90">
        <f>总表!R285</f>
        <v>0</v>
      </c>
      <c r="M285" s="91">
        <f>总表!S285</f>
        <v>0</v>
      </c>
      <c r="N285" s="90">
        <f>总表!T285</f>
        <v>0</v>
      </c>
      <c r="O285" s="90">
        <f>总表!U285</f>
        <v>0</v>
      </c>
    </row>
    <row r="286" spans="1:15" ht="24" customHeight="1">
      <c r="A286" s="90">
        <f>总表!A286</f>
        <v>0</v>
      </c>
      <c r="B286" s="90">
        <f>总表!B286</f>
        <v>0</v>
      </c>
      <c r="C286" s="90">
        <f>总表!C286</f>
        <v>0</v>
      </c>
      <c r="D286" s="90">
        <f>总表!D286</f>
        <v>0</v>
      </c>
      <c r="E286" s="90">
        <f>总表!K286</f>
        <v>0</v>
      </c>
      <c r="F286" s="90">
        <f>总表!L286</f>
        <v>0</v>
      </c>
      <c r="G286" s="90">
        <f>总表!M286</f>
        <v>0</v>
      </c>
      <c r="H286" s="90">
        <f>总表!N286</f>
        <v>0</v>
      </c>
      <c r="I286" s="90">
        <f>总表!O286</f>
        <v>0</v>
      </c>
      <c r="J286" s="90">
        <f>总表!P286</f>
        <v>0</v>
      </c>
      <c r="K286" s="90">
        <f>总表!Q286</f>
        <v>0</v>
      </c>
      <c r="L286" s="90">
        <f>总表!R286</f>
        <v>0</v>
      </c>
      <c r="M286" s="91">
        <f>总表!S286</f>
        <v>0</v>
      </c>
      <c r="N286" s="90">
        <f>总表!T286</f>
        <v>0</v>
      </c>
      <c r="O286" s="90">
        <f>总表!U286</f>
        <v>0</v>
      </c>
    </row>
    <row r="287" spans="1:15" ht="24" customHeight="1">
      <c r="A287" s="90">
        <f>总表!A287</f>
        <v>0</v>
      </c>
      <c r="B287" s="90">
        <f>总表!B287</f>
        <v>0</v>
      </c>
      <c r="C287" s="90">
        <f>总表!C287</f>
        <v>0</v>
      </c>
      <c r="D287" s="90">
        <f>总表!D287</f>
        <v>0</v>
      </c>
      <c r="E287" s="90">
        <f>总表!K287</f>
        <v>0</v>
      </c>
      <c r="F287" s="90">
        <f>总表!L287</f>
        <v>0</v>
      </c>
      <c r="G287" s="90">
        <f>总表!M287</f>
        <v>0</v>
      </c>
      <c r="H287" s="90">
        <f>总表!N287</f>
        <v>0</v>
      </c>
      <c r="I287" s="90">
        <f>总表!O287</f>
        <v>0</v>
      </c>
      <c r="J287" s="90">
        <f>总表!P287</f>
        <v>0</v>
      </c>
      <c r="K287" s="90">
        <f>总表!Q287</f>
        <v>0</v>
      </c>
      <c r="L287" s="90">
        <f>总表!R287</f>
        <v>0</v>
      </c>
      <c r="M287" s="91">
        <f>总表!S287</f>
        <v>0</v>
      </c>
      <c r="N287" s="90">
        <f>总表!T287</f>
        <v>0</v>
      </c>
      <c r="O287" s="90">
        <f>总表!U287</f>
        <v>0</v>
      </c>
    </row>
    <row r="288" spans="1:15" ht="24" customHeight="1">
      <c r="A288" s="90">
        <f>总表!A288</f>
        <v>0</v>
      </c>
      <c r="B288" s="90">
        <f>总表!B288</f>
        <v>0</v>
      </c>
      <c r="C288" s="90">
        <f>总表!C288</f>
        <v>0</v>
      </c>
      <c r="D288" s="90">
        <f>总表!D288</f>
        <v>0</v>
      </c>
      <c r="E288" s="90">
        <f>总表!K288</f>
        <v>0</v>
      </c>
      <c r="F288" s="90">
        <f>总表!L288</f>
        <v>0</v>
      </c>
      <c r="G288" s="90">
        <f>总表!M288</f>
        <v>0</v>
      </c>
      <c r="H288" s="90">
        <f>总表!N288</f>
        <v>0</v>
      </c>
      <c r="I288" s="90">
        <f>总表!O288</f>
        <v>0</v>
      </c>
      <c r="J288" s="90">
        <f>总表!P288</f>
        <v>0</v>
      </c>
      <c r="K288" s="90">
        <f>总表!Q288</f>
        <v>0</v>
      </c>
      <c r="L288" s="90">
        <f>总表!R288</f>
        <v>0</v>
      </c>
      <c r="M288" s="91">
        <f>总表!S288</f>
        <v>0</v>
      </c>
      <c r="N288" s="90">
        <f>总表!T288</f>
        <v>0</v>
      </c>
      <c r="O288" s="90">
        <f>总表!U288</f>
        <v>0</v>
      </c>
    </row>
    <row r="289" spans="1:15" ht="24" customHeight="1">
      <c r="A289" s="90">
        <f>总表!A289</f>
        <v>0</v>
      </c>
      <c r="B289" s="90">
        <f>总表!B289</f>
        <v>0</v>
      </c>
      <c r="C289" s="90">
        <f>总表!C289</f>
        <v>0</v>
      </c>
      <c r="D289" s="90">
        <f>总表!D289</f>
        <v>0</v>
      </c>
      <c r="E289" s="90">
        <f>总表!K289</f>
        <v>0</v>
      </c>
      <c r="F289" s="90">
        <f>总表!L289</f>
        <v>0</v>
      </c>
      <c r="G289" s="90">
        <f>总表!M289</f>
        <v>0</v>
      </c>
      <c r="H289" s="90">
        <f>总表!N289</f>
        <v>0</v>
      </c>
      <c r="I289" s="90">
        <f>总表!O289</f>
        <v>0</v>
      </c>
      <c r="J289" s="90">
        <f>总表!P289</f>
        <v>0</v>
      </c>
      <c r="K289" s="90">
        <f>总表!Q289</f>
        <v>0</v>
      </c>
      <c r="L289" s="90">
        <f>总表!R289</f>
        <v>0</v>
      </c>
      <c r="M289" s="91">
        <f>总表!S289</f>
        <v>0</v>
      </c>
      <c r="N289" s="90">
        <f>总表!T289</f>
        <v>0</v>
      </c>
      <c r="O289" s="90">
        <f>总表!U289</f>
        <v>0</v>
      </c>
    </row>
    <row r="290" spans="1:15" ht="24" customHeight="1">
      <c r="A290" s="90">
        <f>总表!A290</f>
        <v>0</v>
      </c>
      <c r="B290" s="90">
        <f>总表!B290</f>
        <v>0</v>
      </c>
      <c r="C290" s="90">
        <f>总表!C290</f>
        <v>0</v>
      </c>
      <c r="D290" s="90">
        <f>总表!D290</f>
        <v>0</v>
      </c>
      <c r="E290" s="90">
        <f>总表!K290</f>
        <v>0</v>
      </c>
      <c r="F290" s="90">
        <f>总表!L290</f>
        <v>0</v>
      </c>
      <c r="G290" s="90">
        <f>总表!M290</f>
        <v>0</v>
      </c>
      <c r="H290" s="90">
        <f>总表!N290</f>
        <v>0</v>
      </c>
      <c r="I290" s="90">
        <f>总表!O290</f>
        <v>0</v>
      </c>
      <c r="J290" s="90">
        <f>总表!P290</f>
        <v>0</v>
      </c>
      <c r="K290" s="90">
        <f>总表!Q290</f>
        <v>0</v>
      </c>
      <c r="L290" s="90">
        <f>总表!R290</f>
        <v>0</v>
      </c>
      <c r="M290" s="91">
        <f>总表!S290</f>
        <v>0</v>
      </c>
      <c r="N290" s="90">
        <f>总表!T290</f>
        <v>0</v>
      </c>
      <c r="O290" s="90">
        <f>总表!U290</f>
        <v>0</v>
      </c>
    </row>
    <row r="291" spans="1:15" ht="24" customHeight="1">
      <c r="A291" s="90">
        <f>总表!A291</f>
        <v>0</v>
      </c>
      <c r="B291" s="90">
        <f>总表!B291</f>
        <v>0</v>
      </c>
      <c r="C291" s="90">
        <f>总表!C291</f>
        <v>0</v>
      </c>
      <c r="D291" s="90">
        <f>总表!D291</f>
        <v>0</v>
      </c>
      <c r="E291" s="90">
        <f>总表!K291</f>
        <v>0</v>
      </c>
      <c r="F291" s="90">
        <f>总表!L291</f>
        <v>0</v>
      </c>
      <c r="G291" s="90">
        <f>总表!M291</f>
        <v>0</v>
      </c>
      <c r="H291" s="90">
        <f>总表!N291</f>
        <v>0</v>
      </c>
      <c r="I291" s="90">
        <f>总表!O291</f>
        <v>0</v>
      </c>
      <c r="J291" s="90">
        <f>总表!P291</f>
        <v>0</v>
      </c>
      <c r="K291" s="90">
        <f>总表!Q291</f>
        <v>0</v>
      </c>
      <c r="L291" s="90">
        <f>总表!R291</f>
        <v>0</v>
      </c>
      <c r="M291" s="91">
        <f>总表!S291</f>
        <v>0</v>
      </c>
      <c r="N291" s="90">
        <f>总表!T291</f>
        <v>0</v>
      </c>
      <c r="O291" s="90">
        <f>总表!U291</f>
        <v>0</v>
      </c>
    </row>
    <row r="292" spans="1:15" ht="24" customHeight="1">
      <c r="A292" s="90">
        <f>总表!A292</f>
        <v>0</v>
      </c>
      <c r="B292" s="90">
        <f>总表!B292</f>
        <v>0</v>
      </c>
      <c r="C292" s="90">
        <f>总表!C292</f>
        <v>0</v>
      </c>
      <c r="D292" s="90">
        <f>总表!D292</f>
        <v>0</v>
      </c>
      <c r="E292" s="90">
        <f>总表!K292</f>
        <v>0</v>
      </c>
      <c r="F292" s="90">
        <f>总表!L292</f>
        <v>0</v>
      </c>
      <c r="G292" s="90">
        <f>总表!M292</f>
        <v>0</v>
      </c>
      <c r="H292" s="90">
        <f>总表!N292</f>
        <v>0</v>
      </c>
      <c r="I292" s="90">
        <f>总表!O292</f>
        <v>0</v>
      </c>
      <c r="J292" s="90">
        <f>总表!P292</f>
        <v>0</v>
      </c>
      <c r="K292" s="90">
        <f>总表!Q292</f>
        <v>0</v>
      </c>
      <c r="L292" s="90">
        <f>总表!R292</f>
        <v>0</v>
      </c>
      <c r="M292" s="91">
        <f>总表!S292</f>
        <v>0</v>
      </c>
      <c r="N292" s="90">
        <f>总表!T292</f>
        <v>0</v>
      </c>
      <c r="O292" s="90">
        <f>总表!U292</f>
        <v>0</v>
      </c>
    </row>
    <row r="293" spans="1:15" ht="24" customHeight="1">
      <c r="A293" s="90">
        <f>总表!A293</f>
        <v>0</v>
      </c>
      <c r="B293" s="90">
        <f>总表!B293</f>
        <v>0</v>
      </c>
      <c r="C293" s="90">
        <f>总表!C293</f>
        <v>0</v>
      </c>
      <c r="D293" s="90">
        <f>总表!D293</f>
        <v>0</v>
      </c>
      <c r="E293" s="90">
        <f>总表!K293</f>
        <v>0</v>
      </c>
      <c r="F293" s="90">
        <f>总表!L293</f>
        <v>0</v>
      </c>
      <c r="G293" s="90">
        <f>总表!M293</f>
        <v>0</v>
      </c>
      <c r="H293" s="90">
        <f>总表!N293</f>
        <v>0</v>
      </c>
      <c r="I293" s="90">
        <f>总表!O293</f>
        <v>0</v>
      </c>
      <c r="J293" s="90">
        <f>总表!P293</f>
        <v>0</v>
      </c>
      <c r="K293" s="90">
        <f>总表!Q293</f>
        <v>0</v>
      </c>
      <c r="L293" s="90">
        <f>总表!R293</f>
        <v>0</v>
      </c>
      <c r="M293" s="91">
        <f>总表!S293</f>
        <v>0</v>
      </c>
      <c r="N293" s="90">
        <f>总表!T293</f>
        <v>0</v>
      </c>
      <c r="O293" s="90">
        <f>总表!U293</f>
        <v>0</v>
      </c>
    </row>
    <row r="294" spans="1:15" ht="24" customHeight="1">
      <c r="A294" s="90">
        <f>总表!A294</f>
        <v>0</v>
      </c>
      <c r="B294" s="90">
        <f>总表!B294</f>
        <v>0</v>
      </c>
      <c r="C294" s="90">
        <f>总表!C294</f>
        <v>0</v>
      </c>
      <c r="D294" s="90">
        <f>总表!D294</f>
        <v>0</v>
      </c>
      <c r="E294" s="90">
        <f>总表!K294</f>
        <v>0</v>
      </c>
      <c r="F294" s="90">
        <f>总表!L294</f>
        <v>0</v>
      </c>
      <c r="G294" s="90">
        <f>总表!M294</f>
        <v>0</v>
      </c>
      <c r="H294" s="90">
        <f>总表!N294</f>
        <v>0</v>
      </c>
      <c r="I294" s="90">
        <f>总表!O294</f>
        <v>0</v>
      </c>
      <c r="J294" s="90">
        <f>总表!P294</f>
        <v>0</v>
      </c>
      <c r="K294" s="90">
        <f>总表!Q294</f>
        <v>0</v>
      </c>
      <c r="L294" s="90">
        <f>总表!R294</f>
        <v>0</v>
      </c>
      <c r="M294" s="91">
        <f>总表!S294</f>
        <v>0</v>
      </c>
      <c r="N294" s="90">
        <f>总表!T294</f>
        <v>0</v>
      </c>
      <c r="O294" s="90">
        <f>总表!U294</f>
        <v>0</v>
      </c>
    </row>
    <row r="295" spans="1:15" ht="24" customHeight="1">
      <c r="A295" s="90">
        <f>总表!A295</f>
        <v>0</v>
      </c>
      <c r="B295" s="90">
        <f>总表!B295</f>
        <v>0</v>
      </c>
      <c r="C295" s="90">
        <f>总表!C295</f>
        <v>0</v>
      </c>
      <c r="D295" s="90">
        <f>总表!D295</f>
        <v>0</v>
      </c>
      <c r="E295" s="90">
        <f>总表!K295</f>
        <v>0</v>
      </c>
      <c r="F295" s="90">
        <f>总表!L295</f>
        <v>0</v>
      </c>
      <c r="G295" s="90">
        <f>总表!M295</f>
        <v>0</v>
      </c>
      <c r="H295" s="90">
        <f>总表!N295</f>
        <v>0</v>
      </c>
      <c r="I295" s="90">
        <f>总表!O295</f>
        <v>0</v>
      </c>
      <c r="J295" s="90">
        <f>总表!P295</f>
        <v>0</v>
      </c>
      <c r="K295" s="90">
        <f>总表!Q295</f>
        <v>0</v>
      </c>
      <c r="L295" s="90">
        <f>总表!R295</f>
        <v>0</v>
      </c>
      <c r="M295" s="91">
        <f>总表!S295</f>
        <v>0</v>
      </c>
      <c r="N295" s="90">
        <f>总表!T295</f>
        <v>0</v>
      </c>
      <c r="O295" s="90">
        <f>总表!U295</f>
        <v>0</v>
      </c>
    </row>
    <row r="296" spans="1:15" ht="24" customHeight="1">
      <c r="A296" s="90">
        <f>总表!A296</f>
        <v>0</v>
      </c>
      <c r="B296" s="90">
        <f>总表!B296</f>
        <v>0</v>
      </c>
      <c r="C296" s="90">
        <f>总表!C296</f>
        <v>0</v>
      </c>
      <c r="D296" s="90">
        <f>总表!D296</f>
        <v>0</v>
      </c>
      <c r="E296" s="90">
        <f>总表!K296</f>
        <v>0</v>
      </c>
      <c r="F296" s="90">
        <f>总表!L296</f>
        <v>0</v>
      </c>
      <c r="G296" s="90">
        <f>总表!M296</f>
        <v>0</v>
      </c>
      <c r="H296" s="90">
        <f>总表!N296</f>
        <v>0</v>
      </c>
      <c r="I296" s="90">
        <f>总表!O296</f>
        <v>0</v>
      </c>
      <c r="J296" s="90">
        <f>总表!P296</f>
        <v>0</v>
      </c>
      <c r="K296" s="90">
        <f>总表!Q296</f>
        <v>0</v>
      </c>
      <c r="L296" s="90">
        <f>总表!R296</f>
        <v>0</v>
      </c>
      <c r="M296" s="91">
        <f>总表!S296</f>
        <v>0</v>
      </c>
      <c r="N296" s="90">
        <f>总表!T296</f>
        <v>0</v>
      </c>
      <c r="O296" s="90">
        <f>总表!U296</f>
        <v>0</v>
      </c>
    </row>
    <row r="297" spans="1:15" ht="24" customHeight="1">
      <c r="A297" s="90">
        <f>总表!A297</f>
        <v>0</v>
      </c>
      <c r="B297" s="90">
        <f>总表!B297</f>
        <v>0</v>
      </c>
      <c r="C297" s="90">
        <f>总表!C297</f>
        <v>0</v>
      </c>
      <c r="D297" s="90">
        <f>总表!D297</f>
        <v>0</v>
      </c>
      <c r="E297" s="90">
        <f>总表!K297</f>
        <v>0</v>
      </c>
      <c r="F297" s="90">
        <f>总表!L297</f>
        <v>0</v>
      </c>
      <c r="G297" s="90">
        <f>总表!M297</f>
        <v>0</v>
      </c>
      <c r="H297" s="90">
        <f>总表!N297</f>
        <v>0</v>
      </c>
      <c r="I297" s="90">
        <f>总表!O297</f>
        <v>0</v>
      </c>
      <c r="J297" s="90">
        <f>总表!P297</f>
        <v>0</v>
      </c>
      <c r="K297" s="90">
        <f>总表!Q297</f>
        <v>0</v>
      </c>
      <c r="L297" s="90">
        <f>总表!R297</f>
        <v>0</v>
      </c>
      <c r="M297" s="91">
        <f>总表!S297</f>
        <v>0</v>
      </c>
      <c r="N297" s="90">
        <f>总表!T297</f>
        <v>0</v>
      </c>
      <c r="O297" s="90">
        <f>总表!U297</f>
        <v>0</v>
      </c>
    </row>
    <row r="298" spans="1:15" ht="24" customHeight="1">
      <c r="A298" s="90">
        <f>总表!A298</f>
        <v>0</v>
      </c>
      <c r="B298" s="90">
        <f>总表!B298</f>
        <v>0</v>
      </c>
      <c r="C298" s="90">
        <f>总表!C298</f>
        <v>0</v>
      </c>
      <c r="D298" s="90">
        <f>总表!D298</f>
        <v>0</v>
      </c>
      <c r="E298" s="90">
        <f>总表!K298</f>
        <v>0</v>
      </c>
      <c r="F298" s="90">
        <f>总表!L298</f>
        <v>0</v>
      </c>
      <c r="G298" s="90">
        <f>总表!M298</f>
        <v>0</v>
      </c>
      <c r="H298" s="90">
        <f>总表!N298</f>
        <v>0</v>
      </c>
      <c r="I298" s="90">
        <f>总表!O298</f>
        <v>0</v>
      </c>
      <c r="J298" s="90">
        <f>总表!P298</f>
        <v>0</v>
      </c>
      <c r="K298" s="90">
        <f>总表!Q298</f>
        <v>0</v>
      </c>
      <c r="L298" s="90">
        <f>总表!R298</f>
        <v>0</v>
      </c>
      <c r="M298" s="91">
        <f>总表!S298</f>
        <v>0</v>
      </c>
      <c r="N298" s="90">
        <f>总表!T298</f>
        <v>0</v>
      </c>
      <c r="O298" s="90">
        <f>总表!U298</f>
        <v>0</v>
      </c>
    </row>
    <row r="299" spans="1:15" ht="24" customHeight="1">
      <c r="A299" s="90">
        <f>总表!A299</f>
        <v>0</v>
      </c>
      <c r="B299" s="90">
        <f>总表!B299</f>
        <v>0</v>
      </c>
      <c r="C299" s="90">
        <f>总表!C299</f>
        <v>0</v>
      </c>
      <c r="D299" s="90">
        <f>总表!D299</f>
        <v>0</v>
      </c>
      <c r="E299" s="90">
        <f>总表!K299</f>
        <v>0</v>
      </c>
      <c r="F299" s="90">
        <f>总表!L299</f>
        <v>0</v>
      </c>
      <c r="G299" s="90">
        <f>总表!M299</f>
        <v>0</v>
      </c>
      <c r="H299" s="90">
        <f>总表!N299</f>
        <v>0</v>
      </c>
      <c r="I299" s="90">
        <f>总表!O299</f>
        <v>0</v>
      </c>
      <c r="J299" s="90">
        <f>总表!P299</f>
        <v>0</v>
      </c>
      <c r="K299" s="90">
        <f>总表!Q299</f>
        <v>0</v>
      </c>
      <c r="L299" s="90">
        <f>总表!R299</f>
        <v>0</v>
      </c>
      <c r="M299" s="91">
        <f>总表!S299</f>
        <v>0</v>
      </c>
      <c r="N299" s="90">
        <f>总表!T299</f>
        <v>0</v>
      </c>
      <c r="O299" s="90">
        <f>总表!U299</f>
        <v>0</v>
      </c>
    </row>
    <row r="300" spans="1:15" ht="24" customHeight="1">
      <c r="A300" s="90">
        <f>总表!A300</f>
        <v>0</v>
      </c>
      <c r="B300" s="90">
        <f>总表!B300</f>
        <v>0</v>
      </c>
      <c r="C300" s="90">
        <f>总表!C300</f>
        <v>0</v>
      </c>
      <c r="D300" s="90">
        <f>总表!D300</f>
        <v>0</v>
      </c>
      <c r="E300" s="90">
        <f>总表!K300</f>
        <v>0</v>
      </c>
      <c r="F300" s="90">
        <f>总表!L300</f>
        <v>0</v>
      </c>
      <c r="G300" s="90">
        <f>总表!M300</f>
        <v>0</v>
      </c>
      <c r="H300" s="90">
        <f>总表!N300</f>
        <v>0</v>
      </c>
      <c r="I300" s="90">
        <f>总表!O300</f>
        <v>0</v>
      </c>
      <c r="J300" s="90">
        <f>总表!P300</f>
        <v>0</v>
      </c>
      <c r="K300" s="90">
        <f>总表!Q300</f>
        <v>0</v>
      </c>
      <c r="L300" s="90">
        <f>总表!R300</f>
        <v>0</v>
      </c>
      <c r="M300" s="91">
        <f>总表!S300</f>
        <v>0</v>
      </c>
      <c r="N300" s="90">
        <f>总表!T300</f>
        <v>0</v>
      </c>
      <c r="O300" s="90">
        <f>总表!U300</f>
        <v>0</v>
      </c>
    </row>
    <row r="301" spans="1:15" ht="24" customHeight="1">
      <c r="A301" s="90">
        <f>总表!A301</f>
        <v>0</v>
      </c>
      <c r="B301" s="90">
        <f>总表!B301</f>
        <v>0</v>
      </c>
      <c r="C301" s="90">
        <f>总表!C301</f>
        <v>0</v>
      </c>
      <c r="D301" s="90">
        <f>总表!D301</f>
        <v>0</v>
      </c>
      <c r="E301" s="90">
        <f>总表!K301</f>
        <v>0</v>
      </c>
      <c r="F301" s="90">
        <f>总表!L301</f>
        <v>0</v>
      </c>
      <c r="G301" s="90">
        <f>总表!M301</f>
        <v>0</v>
      </c>
      <c r="H301" s="90">
        <f>总表!N301</f>
        <v>0</v>
      </c>
      <c r="I301" s="90">
        <f>总表!O301</f>
        <v>0</v>
      </c>
      <c r="J301" s="90">
        <f>总表!P301</f>
        <v>0</v>
      </c>
      <c r="K301" s="90">
        <f>总表!Q301</f>
        <v>0</v>
      </c>
      <c r="L301" s="90">
        <f>总表!R301</f>
        <v>0</v>
      </c>
      <c r="M301" s="91">
        <f>总表!S301</f>
        <v>0</v>
      </c>
      <c r="N301" s="90">
        <f>总表!T301</f>
        <v>0</v>
      </c>
      <c r="O301" s="90">
        <f>总表!U301</f>
        <v>0</v>
      </c>
    </row>
    <row r="302" spans="1:15" ht="24" customHeight="1">
      <c r="A302" s="90">
        <f>总表!A302</f>
        <v>0</v>
      </c>
      <c r="B302" s="90">
        <f>总表!B302</f>
        <v>0</v>
      </c>
      <c r="C302" s="90">
        <f>总表!C302</f>
        <v>0</v>
      </c>
      <c r="D302" s="90">
        <f>总表!D302</f>
        <v>0</v>
      </c>
      <c r="E302" s="90">
        <f>总表!K302</f>
        <v>0</v>
      </c>
      <c r="F302" s="90">
        <f>总表!L302</f>
        <v>0</v>
      </c>
      <c r="G302" s="90">
        <f>总表!M302</f>
        <v>0</v>
      </c>
      <c r="H302" s="90">
        <f>总表!N302</f>
        <v>0</v>
      </c>
      <c r="I302" s="90">
        <f>总表!O302</f>
        <v>0</v>
      </c>
      <c r="J302" s="90">
        <f>总表!P302</f>
        <v>0</v>
      </c>
      <c r="K302" s="90">
        <f>总表!Q302</f>
        <v>0</v>
      </c>
      <c r="L302" s="90">
        <f>总表!R302</f>
        <v>0</v>
      </c>
      <c r="M302" s="91">
        <f>总表!S302</f>
        <v>0</v>
      </c>
      <c r="N302" s="90">
        <f>总表!T302</f>
        <v>0</v>
      </c>
      <c r="O302" s="90">
        <f>总表!U302</f>
        <v>0</v>
      </c>
    </row>
    <row r="303" spans="1:15" ht="24" customHeight="1">
      <c r="A303" s="90">
        <f>总表!A303</f>
        <v>0</v>
      </c>
      <c r="B303" s="90">
        <f>总表!B303</f>
        <v>0</v>
      </c>
      <c r="C303" s="90">
        <f>总表!C303</f>
        <v>0</v>
      </c>
      <c r="D303" s="90">
        <f>总表!D303</f>
        <v>0</v>
      </c>
      <c r="E303" s="90">
        <f>总表!K303</f>
        <v>0</v>
      </c>
      <c r="F303" s="90">
        <f>总表!L303</f>
        <v>0</v>
      </c>
      <c r="G303" s="90">
        <f>总表!M303</f>
        <v>0</v>
      </c>
      <c r="H303" s="90">
        <f>总表!N303</f>
        <v>0</v>
      </c>
      <c r="I303" s="90">
        <f>总表!O303</f>
        <v>0</v>
      </c>
      <c r="J303" s="90">
        <f>总表!P303</f>
        <v>0</v>
      </c>
      <c r="K303" s="90">
        <f>总表!Q303</f>
        <v>0</v>
      </c>
      <c r="L303" s="90">
        <f>总表!R303</f>
        <v>0</v>
      </c>
      <c r="M303" s="91">
        <f>总表!S303</f>
        <v>0</v>
      </c>
      <c r="N303" s="90">
        <f>总表!T303</f>
        <v>0</v>
      </c>
      <c r="O303" s="90">
        <f>总表!U303</f>
        <v>0</v>
      </c>
    </row>
    <row r="304" spans="1:15" ht="24" customHeight="1">
      <c r="A304" s="90">
        <f>总表!A304</f>
        <v>0</v>
      </c>
      <c r="B304" s="90">
        <f>总表!B304</f>
        <v>0</v>
      </c>
      <c r="C304" s="90">
        <f>总表!C304</f>
        <v>0</v>
      </c>
      <c r="D304" s="90">
        <f>总表!D304</f>
        <v>0</v>
      </c>
      <c r="E304" s="90">
        <f>总表!K304</f>
        <v>0</v>
      </c>
      <c r="F304" s="90">
        <f>总表!L304</f>
        <v>0</v>
      </c>
      <c r="G304" s="90">
        <f>总表!M304</f>
        <v>0</v>
      </c>
      <c r="H304" s="90">
        <f>总表!N304</f>
        <v>0</v>
      </c>
      <c r="I304" s="90">
        <f>总表!O304</f>
        <v>0</v>
      </c>
      <c r="J304" s="90">
        <f>总表!P304</f>
        <v>0</v>
      </c>
      <c r="K304" s="90">
        <f>总表!Q304</f>
        <v>0</v>
      </c>
      <c r="L304" s="90">
        <f>总表!R304</f>
        <v>0</v>
      </c>
      <c r="M304" s="91">
        <f>总表!S304</f>
        <v>0</v>
      </c>
      <c r="N304" s="90">
        <f>总表!T304</f>
        <v>0</v>
      </c>
      <c r="O304" s="90">
        <f>总表!U304</f>
        <v>0</v>
      </c>
    </row>
    <row r="305" spans="1:15" ht="24" customHeight="1">
      <c r="A305" s="90">
        <f>总表!A305</f>
        <v>0</v>
      </c>
      <c r="B305" s="90">
        <f>总表!B305</f>
        <v>0</v>
      </c>
      <c r="C305" s="90">
        <f>总表!C305</f>
        <v>0</v>
      </c>
      <c r="D305" s="90">
        <f>总表!D305</f>
        <v>0</v>
      </c>
      <c r="E305" s="90">
        <f>总表!K305</f>
        <v>0</v>
      </c>
      <c r="F305" s="90">
        <f>总表!L305</f>
        <v>0</v>
      </c>
      <c r="G305" s="90">
        <f>总表!M305</f>
        <v>0</v>
      </c>
      <c r="H305" s="90">
        <f>总表!N305</f>
        <v>0</v>
      </c>
      <c r="I305" s="90">
        <f>总表!O305</f>
        <v>0</v>
      </c>
      <c r="J305" s="90">
        <f>总表!P305</f>
        <v>0</v>
      </c>
      <c r="K305" s="90">
        <f>总表!Q305</f>
        <v>0</v>
      </c>
      <c r="L305" s="90">
        <f>总表!R305</f>
        <v>0</v>
      </c>
      <c r="M305" s="91">
        <f>总表!S305</f>
        <v>0</v>
      </c>
      <c r="N305" s="90">
        <f>总表!T305</f>
        <v>0</v>
      </c>
      <c r="O305" s="90">
        <f>总表!U305</f>
        <v>0</v>
      </c>
    </row>
    <row r="306" spans="1:15" ht="24" customHeight="1">
      <c r="A306" s="90">
        <f>总表!A306</f>
        <v>0</v>
      </c>
      <c r="B306" s="90">
        <f>总表!B306</f>
        <v>0</v>
      </c>
      <c r="C306" s="90">
        <f>总表!C306</f>
        <v>0</v>
      </c>
      <c r="D306" s="90">
        <f>总表!D306</f>
        <v>0</v>
      </c>
      <c r="E306" s="90">
        <f>总表!K306</f>
        <v>0</v>
      </c>
      <c r="F306" s="90">
        <f>总表!L306</f>
        <v>0</v>
      </c>
      <c r="G306" s="90">
        <f>总表!M306</f>
        <v>0</v>
      </c>
      <c r="H306" s="90">
        <f>总表!N306</f>
        <v>0</v>
      </c>
      <c r="I306" s="90">
        <f>总表!O306</f>
        <v>0</v>
      </c>
      <c r="J306" s="90">
        <f>总表!P306</f>
        <v>0</v>
      </c>
      <c r="K306" s="90">
        <f>总表!Q306</f>
        <v>0</v>
      </c>
      <c r="L306" s="90">
        <f>总表!R306</f>
        <v>0</v>
      </c>
      <c r="M306" s="91">
        <f>总表!S306</f>
        <v>0</v>
      </c>
      <c r="N306" s="90">
        <f>总表!T306</f>
        <v>0</v>
      </c>
      <c r="O306" s="90">
        <f>总表!U306</f>
        <v>0</v>
      </c>
    </row>
    <row r="307" spans="1:15" ht="24" customHeight="1">
      <c r="A307" s="90">
        <f>总表!A307</f>
        <v>0</v>
      </c>
      <c r="B307" s="90">
        <f>总表!B307</f>
        <v>0</v>
      </c>
      <c r="C307" s="90">
        <f>总表!C307</f>
        <v>0</v>
      </c>
      <c r="D307" s="90">
        <f>总表!D307</f>
        <v>0</v>
      </c>
      <c r="E307" s="90">
        <f>总表!K307</f>
        <v>0</v>
      </c>
      <c r="F307" s="90">
        <f>总表!L307</f>
        <v>0</v>
      </c>
      <c r="G307" s="90">
        <f>总表!M307</f>
        <v>0</v>
      </c>
      <c r="H307" s="90">
        <f>总表!N307</f>
        <v>0</v>
      </c>
      <c r="I307" s="90">
        <f>总表!O307</f>
        <v>0</v>
      </c>
      <c r="J307" s="90">
        <f>总表!P307</f>
        <v>0</v>
      </c>
      <c r="K307" s="90">
        <f>总表!Q307</f>
        <v>0</v>
      </c>
      <c r="L307" s="90">
        <f>总表!R307</f>
        <v>0</v>
      </c>
      <c r="M307" s="91">
        <f>总表!S307</f>
        <v>0</v>
      </c>
      <c r="N307" s="90">
        <f>总表!T307</f>
        <v>0</v>
      </c>
      <c r="O307" s="90">
        <f>总表!U307</f>
        <v>0</v>
      </c>
    </row>
    <row r="308" spans="1:15" ht="24" customHeight="1">
      <c r="A308" s="90">
        <f>总表!A308</f>
        <v>0</v>
      </c>
      <c r="B308" s="90">
        <f>总表!B308</f>
        <v>0</v>
      </c>
      <c r="C308" s="90">
        <f>总表!C308</f>
        <v>0</v>
      </c>
      <c r="D308" s="90">
        <f>总表!D308</f>
        <v>0</v>
      </c>
      <c r="E308" s="90">
        <f>总表!K308</f>
        <v>0</v>
      </c>
      <c r="F308" s="90">
        <f>总表!L308</f>
        <v>0</v>
      </c>
      <c r="G308" s="90">
        <f>总表!M308</f>
        <v>0</v>
      </c>
      <c r="H308" s="90">
        <f>总表!N308</f>
        <v>0</v>
      </c>
      <c r="I308" s="90">
        <f>总表!O308</f>
        <v>0</v>
      </c>
      <c r="J308" s="90">
        <f>总表!P308</f>
        <v>0</v>
      </c>
      <c r="K308" s="90">
        <f>总表!Q308</f>
        <v>0</v>
      </c>
      <c r="L308" s="90">
        <f>总表!R308</f>
        <v>0</v>
      </c>
      <c r="M308" s="91">
        <f>总表!S308</f>
        <v>0</v>
      </c>
      <c r="N308" s="90">
        <f>总表!T308</f>
        <v>0</v>
      </c>
      <c r="O308" s="90">
        <f>总表!U308</f>
        <v>0</v>
      </c>
    </row>
    <row r="309" spans="1:15" ht="24" customHeight="1">
      <c r="A309" s="90">
        <f>总表!A309</f>
        <v>0</v>
      </c>
      <c r="B309" s="90">
        <f>总表!B309</f>
        <v>0</v>
      </c>
      <c r="C309" s="90">
        <f>总表!C309</f>
        <v>0</v>
      </c>
      <c r="D309" s="90">
        <f>总表!D309</f>
        <v>0</v>
      </c>
      <c r="E309" s="90">
        <f>总表!K309</f>
        <v>0</v>
      </c>
      <c r="F309" s="90">
        <f>总表!L309</f>
        <v>0</v>
      </c>
      <c r="G309" s="90">
        <f>总表!M309</f>
        <v>0</v>
      </c>
      <c r="H309" s="90">
        <f>总表!N309</f>
        <v>0</v>
      </c>
      <c r="I309" s="90">
        <f>总表!O309</f>
        <v>0</v>
      </c>
      <c r="J309" s="90">
        <f>总表!P309</f>
        <v>0</v>
      </c>
      <c r="K309" s="90">
        <f>总表!Q309</f>
        <v>0</v>
      </c>
      <c r="L309" s="90">
        <f>总表!R309</f>
        <v>0</v>
      </c>
      <c r="M309" s="91">
        <f>总表!S309</f>
        <v>0</v>
      </c>
      <c r="N309" s="90">
        <f>总表!T309</f>
        <v>0</v>
      </c>
      <c r="O309" s="90">
        <f>总表!U309</f>
        <v>0</v>
      </c>
    </row>
    <row r="310" spans="1:15" ht="24" customHeight="1">
      <c r="A310" s="90">
        <f>总表!A310</f>
        <v>0</v>
      </c>
      <c r="B310" s="90">
        <f>总表!B310</f>
        <v>0</v>
      </c>
      <c r="C310" s="90">
        <f>总表!C310</f>
        <v>0</v>
      </c>
      <c r="D310" s="90">
        <f>总表!D310</f>
        <v>0</v>
      </c>
      <c r="E310" s="90">
        <f>总表!K310</f>
        <v>0</v>
      </c>
      <c r="F310" s="90">
        <f>总表!L310</f>
        <v>0</v>
      </c>
      <c r="G310" s="90">
        <f>总表!M310</f>
        <v>0</v>
      </c>
      <c r="H310" s="90">
        <f>总表!N310</f>
        <v>0</v>
      </c>
      <c r="I310" s="90">
        <f>总表!O310</f>
        <v>0</v>
      </c>
      <c r="J310" s="90">
        <f>总表!P310</f>
        <v>0</v>
      </c>
      <c r="K310" s="90">
        <f>总表!Q310</f>
        <v>0</v>
      </c>
      <c r="L310" s="90">
        <f>总表!R310</f>
        <v>0</v>
      </c>
      <c r="M310" s="91">
        <f>总表!S310</f>
        <v>0</v>
      </c>
      <c r="N310" s="90">
        <f>总表!T310</f>
        <v>0</v>
      </c>
      <c r="O310" s="90">
        <f>总表!U310</f>
        <v>0</v>
      </c>
    </row>
    <row r="311" spans="1:15" ht="24" customHeight="1">
      <c r="A311" s="90">
        <f>总表!A311</f>
        <v>0</v>
      </c>
      <c r="B311" s="90">
        <f>总表!B311</f>
        <v>0</v>
      </c>
      <c r="C311" s="90">
        <f>总表!C311</f>
        <v>0</v>
      </c>
      <c r="D311" s="90">
        <f>总表!D311</f>
        <v>0</v>
      </c>
      <c r="E311" s="90">
        <f>总表!K311</f>
        <v>0</v>
      </c>
      <c r="F311" s="90">
        <f>总表!L311</f>
        <v>0</v>
      </c>
      <c r="G311" s="90">
        <f>总表!M311</f>
        <v>0</v>
      </c>
      <c r="H311" s="90">
        <f>总表!N311</f>
        <v>0</v>
      </c>
      <c r="I311" s="90">
        <f>总表!O311</f>
        <v>0</v>
      </c>
      <c r="J311" s="90">
        <f>总表!P311</f>
        <v>0</v>
      </c>
      <c r="K311" s="90">
        <f>总表!Q311</f>
        <v>0</v>
      </c>
      <c r="L311" s="90">
        <f>总表!R311</f>
        <v>0</v>
      </c>
      <c r="M311" s="91">
        <f>总表!S311</f>
        <v>0</v>
      </c>
      <c r="N311" s="90">
        <f>总表!T311</f>
        <v>0</v>
      </c>
      <c r="O311" s="90">
        <f>总表!U311</f>
        <v>0</v>
      </c>
    </row>
    <row r="312" spans="1:15" ht="24" customHeight="1">
      <c r="A312" s="90">
        <f>总表!A312</f>
        <v>0</v>
      </c>
      <c r="B312" s="90">
        <f>总表!B312</f>
        <v>0</v>
      </c>
      <c r="C312" s="90">
        <f>总表!C312</f>
        <v>0</v>
      </c>
      <c r="D312" s="90">
        <f>总表!D312</f>
        <v>0</v>
      </c>
      <c r="E312" s="90">
        <f>总表!K312</f>
        <v>0</v>
      </c>
      <c r="F312" s="90">
        <f>总表!L312</f>
        <v>0</v>
      </c>
      <c r="G312" s="90">
        <f>总表!M312</f>
        <v>0</v>
      </c>
      <c r="H312" s="90">
        <f>总表!N312</f>
        <v>0</v>
      </c>
      <c r="I312" s="90">
        <f>总表!O312</f>
        <v>0</v>
      </c>
      <c r="J312" s="90">
        <f>总表!P312</f>
        <v>0</v>
      </c>
      <c r="K312" s="90">
        <f>总表!Q312</f>
        <v>0</v>
      </c>
      <c r="L312" s="90">
        <f>总表!R312</f>
        <v>0</v>
      </c>
      <c r="M312" s="91">
        <f>总表!S312</f>
        <v>0</v>
      </c>
      <c r="N312" s="90">
        <f>总表!T312</f>
        <v>0</v>
      </c>
      <c r="O312" s="90">
        <f>总表!U312</f>
        <v>0</v>
      </c>
    </row>
    <row r="313" spans="1:15" ht="24" customHeight="1">
      <c r="A313" s="90">
        <f>总表!A313</f>
        <v>0</v>
      </c>
      <c r="B313" s="90">
        <f>总表!B313</f>
        <v>0</v>
      </c>
      <c r="C313" s="90">
        <f>总表!C313</f>
        <v>0</v>
      </c>
      <c r="D313" s="90">
        <f>总表!D313</f>
        <v>0</v>
      </c>
      <c r="E313" s="90">
        <f>总表!K313</f>
        <v>0</v>
      </c>
      <c r="F313" s="90">
        <f>总表!L313</f>
        <v>0</v>
      </c>
      <c r="G313" s="90">
        <f>总表!M313</f>
        <v>0</v>
      </c>
      <c r="H313" s="90">
        <f>总表!N313</f>
        <v>0</v>
      </c>
      <c r="I313" s="90">
        <f>总表!O313</f>
        <v>0</v>
      </c>
      <c r="J313" s="90">
        <f>总表!P313</f>
        <v>0</v>
      </c>
      <c r="K313" s="90">
        <f>总表!Q313</f>
        <v>0</v>
      </c>
      <c r="L313" s="90">
        <f>总表!R313</f>
        <v>0</v>
      </c>
      <c r="M313" s="91">
        <f>总表!S313</f>
        <v>0</v>
      </c>
      <c r="N313" s="90">
        <f>总表!T313</f>
        <v>0</v>
      </c>
      <c r="O313" s="90">
        <f>总表!U313</f>
        <v>0</v>
      </c>
    </row>
    <row r="314" spans="1:15" ht="24" customHeight="1">
      <c r="A314" s="90">
        <f>总表!A314</f>
        <v>0</v>
      </c>
      <c r="B314" s="90">
        <f>总表!B314</f>
        <v>0</v>
      </c>
      <c r="C314" s="90">
        <f>总表!C314</f>
        <v>0</v>
      </c>
      <c r="D314" s="90">
        <f>总表!D314</f>
        <v>0</v>
      </c>
      <c r="E314" s="90">
        <f>总表!K314</f>
        <v>0</v>
      </c>
      <c r="F314" s="90">
        <f>总表!L314</f>
        <v>0</v>
      </c>
      <c r="G314" s="90">
        <f>总表!M314</f>
        <v>0</v>
      </c>
      <c r="H314" s="90">
        <f>总表!N314</f>
        <v>0</v>
      </c>
      <c r="I314" s="90">
        <f>总表!O314</f>
        <v>0</v>
      </c>
      <c r="J314" s="90">
        <f>总表!P314</f>
        <v>0</v>
      </c>
      <c r="K314" s="90">
        <f>总表!Q314</f>
        <v>0</v>
      </c>
      <c r="L314" s="90">
        <f>总表!R314</f>
        <v>0</v>
      </c>
      <c r="M314" s="91">
        <f>总表!S314</f>
        <v>0</v>
      </c>
      <c r="N314" s="90">
        <f>总表!T314</f>
        <v>0</v>
      </c>
      <c r="O314" s="90">
        <f>总表!U314</f>
        <v>0</v>
      </c>
    </row>
    <row r="315" spans="1:15" ht="24" customHeight="1">
      <c r="A315" s="90">
        <f>总表!A315</f>
        <v>0</v>
      </c>
      <c r="B315" s="90">
        <f>总表!B315</f>
        <v>0</v>
      </c>
      <c r="C315" s="90">
        <f>总表!C315</f>
        <v>0</v>
      </c>
      <c r="D315" s="90">
        <f>总表!D315</f>
        <v>0</v>
      </c>
      <c r="E315" s="90">
        <f>总表!K315</f>
        <v>0</v>
      </c>
      <c r="F315" s="90">
        <f>总表!L315</f>
        <v>0</v>
      </c>
      <c r="G315" s="90">
        <f>总表!M315</f>
        <v>0</v>
      </c>
      <c r="H315" s="90">
        <f>总表!N315</f>
        <v>0</v>
      </c>
      <c r="I315" s="90">
        <f>总表!O315</f>
        <v>0</v>
      </c>
      <c r="J315" s="90">
        <f>总表!P315</f>
        <v>0</v>
      </c>
      <c r="K315" s="90">
        <f>总表!Q315</f>
        <v>0</v>
      </c>
      <c r="L315" s="90">
        <f>总表!R315</f>
        <v>0</v>
      </c>
      <c r="M315" s="91">
        <f>总表!S315</f>
        <v>0</v>
      </c>
      <c r="N315" s="90">
        <f>总表!T315</f>
        <v>0</v>
      </c>
      <c r="O315" s="90">
        <f>总表!U315</f>
        <v>0</v>
      </c>
    </row>
    <row r="316" spans="1:15" ht="24" customHeight="1">
      <c r="A316" s="90">
        <f>总表!A316</f>
        <v>0</v>
      </c>
      <c r="B316" s="90">
        <f>总表!B316</f>
        <v>0</v>
      </c>
      <c r="C316" s="90">
        <f>总表!C316</f>
        <v>0</v>
      </c>
      <c r="D316" s="90">
        <f>总表!D316</f>
        <v>0</v>
      </c>
      <c r="E316" s="90">
        <f>总表!K316</f>
        <v>0</v>
      </c>
      <c r="F316" s="90">
        <f>总表!L316</f>
        <v>0</v>
      </c>
      <c r="G316" s="90">
        <f>总表!M316</f>
        <v>0</v>
      </c>
      <c r="H316" s="90">
        <f>总表!N316</f>
        <v>0</v>
      </c>
      <c r="I316" s="90">
        <f>总表!O316</f>
        <v>0</v>
      </c>
      <c r="J316" s="90">
        <f>总表!P316</f>
        <v>0</v>
      </c>
      <c r="K316" s="90">
        <f>总表!Q316</f>
        <v>0</v>
      </c>
      <c r="L316" s="90">
        <f>总表!R316</f>
        <v>0</v>
      </c>
      <c r="M316" s="91">
        <f>总表!S316</f>
        <v>0</v>
      </c>
      <c r="N316" s="90">
        <f>总表!T316</f>
        <v>0</v>
      </c>
      <c r="O316" s="90">
        <f>总表!U316</f>
        <v>0</v>
      </c>
    </row>
    <row r="317" spans="1:15" ht="24" customHeight="1">
      <c r="A317" s="90">
        <f>总表!A317</f>
        <v>0</v>
      </c>
      <c r="B317" s="90">
        <f>总表!B317</f>
        <v>0</v>
      </c>
      <c r="C317" s="90">
        <f>总表!C317</f>
        <v>0</v>
      </c>
      <c r="D317" s="90">
        <f>总表!D317</f>
        <v>0</v>
      </c>
      <c r="E317" s="90">
        <f>总表!K317</f>
        <v>0</v>
      </c>
      <c r="F317" s="90">
        <f>总表!L317</f>
        <v>0</v>
      </c>
      <c r="G317" s="90">
        <f>总表!M317</f>
        <v>0</v>
      </c>
      <c r="H317" s="90">
        <f>总表!N317</f>
        <v>0</v>
      </c>
      <c r="I317" s="90">
        <f>总表!O317</f>
        <v>0</v>
      </c>
      <c r="J317" s="90">
        <f>总表!P317</f>
        <v>0</v>
      </c>
      <c r="K317" s="90">
        <f>总表!Q317</f>
        <v>0</v>
      </c>
      <c r="L317" s="90">
        <f>总表!R317</f>
        <v>0</v>
      </c>
      <c r="M317" s="91">
        <f>总表!S317</f>
        <v>0</v>
      </c>
      <c r="N317" s="90">
        <f>总表!T317</f>
        <v>0</v>
      </c>
      <c r="O317" s="90">
        <f>总表!U317</f>
        <v>0</v>
      </c>
    </row>
    <row r="318" spans="1:15" ht="24" customHeight="1">
      <c r="A318" s="90">
        <f>总表!A318</f>
        <v>0</v>
      </c>
      <c r="B318" s="90">
        <f>总表!B318</f>
        <v>0</v>
      </c>
      <c r="C318" s="90">
        <f>总表!C318</f>
        <v>0</v>
      </c>
      <c r="D318" s="90">
        <f>总表!D318</f>
        <v>0</v>
      </c>
      <c r="E318" s="90">
        <f>总表!K318</f>
        <v>0</v>
      </c>
      <c r="F318" s="90">
        <f>总表!L318</f>
        <v>0</v>
      </c>
      <c r="G318" s="90">
        <f>总表!M318</f>
        <v>0</v>
      </c>
      <c r="H318" s="90">
        <f>总表!N318</f>
        <v>0</v>
      </c>
      <c r="I318" s="90">
        <f>总表!O318</f>
        <v>0</v>
      </c>
      <c r="J318" s="90">
        <f>总表!P318</f>
        <v>0</v>
      </c>
      <c r="K318" s="90">
        <f>总表!Q318</f>
        <v>0</v>
      </c>
      <c r="L318" s="90">
        <f>总表!R318</f>
        <v>0</v>
      </c>
      <c r="M318" s="91">
        <f>总表!S318</f>
        <v>0</v>
      </c>
      <c r="N318" s="90">
        <f>总表!T318</f>
        <v>0</v>
      </c>
      <c r="O318" s="90">
        <f>总表!U318</f>
        <v>0</v>
      </c>
    </row>
    <row r="319" spans="1:15" ht="24" customHeight="1">
      <c r="A319" s="90">
        <f>总表!A319</f>
        <v>0</v>
      </c>
      <c r="B319" s="90">
        <f>总表!B319</f>
        <v>0</v>
      </c>
      <c r="C319" s="90">
        <f>总表!C319</f>
        <v>0</v>
      </c>
      <c r="D319" s="90">
        <f>总表!D319</f>
        <v>0</v>
      </c>
      <c r="E319" s="90">
        <f>总表!K319</f>
        <v>0</v>
      </c>
      <c r="F319" s="90">
        <f>总表!L319</f>
        <v>0</v>
      </c>
      <c r="G319" s="90">
        <f>总表!M319</f>
        <v>0</v>
      </c>
      <c r="H319" s="90">
        <f>总表!N319</f>
        <v>0</v>
      </c>
      <c r="I319" s="90">
        <f>总表!O319</f>
        <v>0</v>
      </c>
      <c r="J319" s="90">
        <f>总表!P319</f>
        <v>0</v>
      </c>
      <c r="K319" s="90">
        <f>总表!Q319</f>
        <v>0</v>
      </c>
      <c r="L319" s="90">
        <f>总表!R319</f>
        <v>0</v>
      </c>
      <c r="M319" s="91">
        <f>总表!S319</f>
        <v>0</v>
      </c>
      <c r="N319" s="90">
        <f>总表!T319</f>
        <v>0</v>
      </c>
      <c r="O319" s="90">
        <f>总表!U319</f>
        <v>0</v>
      </c>
    </row>
    <row r="320" spans="1:15" ht="24" customHeight="1">
      <c r="A320" s="90">
        <f>总表!A320</f>
        <v>0</v>
      </c>
      <c r="B320" s="90">
        <f>总表!B320</f>
        <v>0</v>
      </c>
      <c r="C320" s="90">
        <f>总表!C320</f>
        <v>0</v>
      </c>
      <c r="D320" s="90">
        <f>总表!D320</f>
        <v>0</v>
      </c>
      <c r="E320" s="90">
        <f>总表!K320</f>
        <v>0</v>
      </c>
      <c r="F320" s="90">
        <f>总表!L320</f>
        <v>0</v>
      </c>
      <c r="G320" s="90">
        <f>总表!M320</f>
        <v>0</v>
      </c>
      <c r="H320" s="90">
        <f>总表!N320</f>
        <v>0</v>
      </c>
      <c r="I320" s="90">
        <f>总表!O320</f>
        <v>0</v>
      </c>
      <c r="J320" s="90">
        <f>总表!P320</f>
        <v>0</v>
      </c>
      <c r="K320" s="90">
        <f>总表!Q320</f>
        <v>0</v>
      </c>
      <c r="L320" s="90">
        <f>总表!R320</f>
        <v>0</v>
      </c>
      <c r="M320" s="91">
        <f>总表!S320</f>
        <v>0</v>
      </c>
      <c r="N320" s="90">
        <f>总表!T320</f>
        <v>0</v>
      </c>
      <c r="O320" s="90">
        <f>总表!U320</f>
        <v>0</v>
      </c>
    </row>
    <row r="321" spans="1:15" ht="24" customHeight="1">
      <c r="A321" s="90">
        <f>总表!A321</f>
        <v>0</v>
      </c>
      <c r="B321" s="90">
        <f>总表!B321</f>
        <v>0</v>
      </c>
      <c r="C321" s="90">
        <f>总表!C321</f>
        <v>0</v>
      </c>
      <c r="D321" s="90">
        <f>总表!D321</f>
        <v>0</v>
      </c>
      <c r="E321" s="90">
        <f>总表!K321</f>
        <v>0</v>
      </c>
      <c r="F321" s="90">
        <f>总表!L321</f>
        <v>0</v>
      </c>
      <c r="G321" s="90">
        <f>总表!M321</f>
        <v>0</v>
      </c>
      <c r="H321" s="90">
        <f>总表!N321</f>
        <v>0</v>
      </c>
      <c r="I321" s="90">
        <f>总表!O321</f>
        <v>0</v>
      </c>
      <c r="J321" s="90">
        <f>总表!P321</f>
        <v>0</v>
      </c>
      <c r="K321" s="90">
        <f>总表!Q321</f>
        <v>0</v>
      </c>
      <c r="L321" s="90">
        <f>总表!R321</f>
        <v>0</v>
      </c>
      <c r="M321" s="91">
        <f>总表!S321</f>
        <v>0</v>
      </c>
      <c r="N321" s="90">
        <f>总表!T321</f>
        <v>0</v>
      </c>
      <c r="O321" s="90">
        <f>总表!U321</f>
        <v>0</v>
      </c>
    </row>
    <row r="322" spans="1:15" ht="24" customHeight="1">
      <c r="A322" s="90">
        <f>总表!A322</f>
        <v>0</v>
      </c>
      <c r="B322" s="90">
        <f>总表!B322</f>
        <v>0</v>
      </c>
      <c r="C322" s="90">
        <f>总表!C322</f>
        <v>0</v>
      </c>
      <c r="D322" s="90">
        <f>总表!D322</f>
        <v>0</v>
      </c>
      <c r="E322" s="90">
        <f>总表!K322</f>
        <v>0</v>
      </c>
      <c r="F322" s="90">
        <f>总表!L322</f>
        <v>0</v>
      </c>
      <c r="G322" s="90">
        <f>总表!M322</f>
        <v>0</v>
      </c>
      <c r="H322" s="90">
        <f>总表!N322</f>
        <v>0</v>
      </c>
      <c r="I322" s="90">
        <f>总表!O322</f>
        <v>0</v>
      </c>
      <c r="J322" s="90">
        <f>总表!P322</f>
        <v>0</v>
      </c>
      <c r="K322" s="90">
        <f>总表!Q322</f>
        <v>0</v>
      </c>
      <c r="L322" s="90">
        <f>总表!R322</f>
        <v>0</v>
      </c>
      <c r="M322" s="91">
        <f>总表!S322</f>
        <v>0</v>
      </c>
      <c r="N322" s="90">
        <f>总表!T322</f>
        <v>0</v>
      </c>
      <c r="O322" s="90">
        <f>总表!U322</f>
        <v>0</v>
      </c>
    </row>
    <row r="323" spans="1:15" ht="24" customHeight="1">
      <c r="A323" s="90">
        <f>总表!A323</f>
        <v>0</v>
      </c>
      <c r="B323" s="90">
        <f>总表!B323</f>
        <v>0</v>
      </c>
      <c r="C323" s="90">
        <f>总表!C323</f>
        <v>0</v>
      </c>
      <c r="D323" s="90">
        <f>总表!D323</f>
        <v>0</v>
      </c>
      <c r="E323" s="90">
        <f>总表!K323</f>
        <v>0</v>
      </c>
      <c r="F323" s="90">
        <f>总表!L323</f>
        <v>0</v>
      </c>
      <c r="G323" s="90">
        <f>总表!M323</f>
        <v>0</v>
      </c>
      <c r="H323" s="90">
        <f>总表!N323</f>
        <v>0</v>
      </c>
      <c r="I323" s="90">
        <f>总表!O323</f>
        <v>0</v>
      </c>
      <c r="J323" s="90">
        <f>总表!P323</f>
        <v>0</v>
      </c>
      <c r="K323" s="90">
        <f>总表!Q323</f>
        <v>0</v>
      </c>
      <c r="L323" s="90">
        <f>总表!R323</f>
        <v>0</v>
      </c>
      <c r="M323" s="91">
        <f>总表!S323</f>
        <v>0</v>
      </c>
      <c r="N323" s="90">
        <f>总表!T323</f>
        <v>0</v>
      </c>
      <c r="O323" s="90">
        <f>总表!U323</f>
        <v>0</v>
      </c>
    </row>
    <row r="324" spans="1:15" ht="24" customHeight="1">
      <c r="A324" s="90">
        <f>总表!A324</f>
        <v>0</v>
      </c>
      <c r="B324" s="90">
        <f>总表!B324</f>
        <v>0</v>
      </c>
      <c r="C324" s="90">
        <f>总表!C324</f>
        <v>0</v>
      </c>
      <c r="D324" s="90">
        <f>总表!D324</f>
        <v>0</v>
      </c>
      <c r="E324" s="90">
        <f>总表!K324</f>
        <v>0</v>
      </c>
      <c r="F324" s="90">
        <f>总表!L324</f>
        <v>0</v>
      </c>
      <c r="G324" s="90">
        <f>总表!M324</f>
        <v>0</v>
      </c>
      <c r="H324" s="90">
        <f>总表!N324</f>
        <v>0</v>
      </c>
      <c r="I324" s="90">
        <f>总表!O324</f>
        <v>0</v>
      </c>
      <c r="J324" s="90">
        <f>总表!P324</f>
        <v>0</v>
      </c>
      <c r="K324" s="90">
        <f>总表!Q324</f>
        <v>0</v>
      </c>
      <c r="L324" s="90">
        <f>总表!R324</f>
        <v>0</v>
      </c>
      <c r="M324" s="91">
        <f>总表!S324</f>
        <v>0</v>
      </c>
      <c r="N324" s="90">
        <f>总表!T324</f>
        <v>0</v>
      </c>
      <c r="O324" s="90">
        <f>总表!U324</f>
        <v>0</v>
      </c>
    </row>
    <row r="325" spans="1:15" ht="24" customHeight="1">
      <c r="A325" s="90">
        <f>总表!A325</f>
        <v>0</v>
      </c>
      <c r="B325" s="90">
        <f>总表!B325</f>
        <v>0</v>
      </c>
      <c r="C325" s="90">
        <f>总表!C325</f>
        <v>0</v>
      </c>
      <c r="D325" s="90">
        <f>总表!D325</f>
        <v>0</v>
      </c>
      <c r="E325" s="90">
        <f>总表!K325</f>
        <v>0</v>
      </c>
      <c r="F325" s="90">
        <f>总表!L325</f>
        <v>0</v>
      </c>
      <c r="G325" s="90">
        <f>总表!M325</f>
        <v>0</v>
      </c>
      <c r="H325" s="90">
        <f>总表!N325</f>
        <v>0</v>
      </c>
      <c r="I325" s="90">
        <f>总表!O325</f>
        <v>0</v>
      </c>
      <c r="J325" s="90">
        <f>总表!P325</f>
        <v>0</v>
      </c>
      <c r="K325" s="90">
        <f>总表!Q325</f>
        <v>0</v>
      </c>
      <c r="L325" s="90">
        <f>总表!R325</f>
        <v>0</v>
      </c>
      <c r="M325" s="91">
        <f>总表!S325</f>
        <v>0</v>
      </c>
      <c r="N325" s="90">
        <f>总表!T325</f>
        <v>0</v>
      </c>
      <c r="O325" s="90">
        <f>总表!U325</f>
        <v>0</v>
      </c>
    </row>
    <row r="326" spans="1:15" ht="24" customHeight="1">
      <c r="A326" s="90">
        <f>总表!A326</f>
        <v>0</v>
      </c>
      <c r="B326" s="90">
        <f>总表!B326</f>
        <v>0</v>
      </c>
      <c r="C326" s="90">
        <f>总表!C326</f>
        <v>0</v>
      </c>
      <c r="D326" s="90">
        <f>总表!D326</f>
        <v>0</v>
      </c>
      <c r="E326" s="90">
        <f>总表!K326</f>
        <v>0</v>
      </c>
      <c r="F326" s="90">
        <f>总表!L326</f>
        <v>0</v>
      </c>
      <c r="G326" s="90">
        <f>总表!M326</f>
        <v>0</v>
      </c>
      <c r="H326" s="90">
        <f>总表!N326</f>
        <v>0</v>
      </c>
      <c r="I326" s="90">
        <f>总表!O326</f>
        <v>0</v>
      </c>
      <c r="J326" s="90">
        <f>总表!P326</f>
        <v>0</v>
      </c>
      <c r="K326" s="90">
        <f>总表!Q326</f>
        <v>0</v>
      </c>
      <c r="L326" s="90">
        <f>总表!R326</f>
        <v>0</v>
      </c>
      <c r="M326" s="91">
        <f>总表!S326</f>
        <v>0</v>
      </c>
      <c r="N326" s="90">
        <f>总表!T326</f>
        <v>0</v>
      </c>
      <c r="O326" s="90">
        <f>总表!U326</f>
        <v>0</v>
      </c>
    </row>
    <row r="327" spans="1:15" ht="24" customHeight="1">
      <c r="A327" s="90">
        <f>总表!A327</f>
        <v>0</v>
      </c>
      <c r="B327" s="90">
        <f>总表!B327</f>
        <v>0</v>
      </c>
      <c r="C327" s="90">
        <f>总表!C327</f>
        <v>0</v>
      </c>
      <c r="D327" s="90">
        <f>总表!D327</f>
        <v>0</v>
      </c>
      <c r="E327" s="90">
        <f>总表!K327</f>
        <v>0</v>
      </c>
      <c r="F327" s="90">
        <f>总表!L327</f>
        <v>0</v>
      </c>
      <c r="G327" s="90">
        <f>总表!M327</f>
        <v>0</v>
      </c>
      <c r="H327" s="90">
        <f>总表!N327</f>
        <v>0</v>
      </c>
      <c r="I327" s="90">
        <f>总表!O327</f>
        <v>0</v>
      </c>
      <c r="J327" s="90">
        <f>总表!P327</f>
        <v>0</v>
      </c>
      <c r="K327" s="90">
        <f>总表!Q327</f>
        <v>0</v>
      </c>
      <c r="L327" s="90">
        <f>总表!R327</f>
        <v>0</v>
      </c>
      <c r="M327" s="91">
        <f>总表!S327</f>
        <v>0</v>
      </c>
      <c r="N327" s="90">
        <f>总表!T327</f>
        <v>0</v>
      </c>
      <c r="O327" s="90">
        <f>总表!U327</f>
        <v>0</v>
      </c>
    </row>
    <row r="328" spans="1:15" ht="24" customHeight="1">
      <c r="A328" s="90">
        <f>总表!A328</f>
        <v>0</v>
      </c>
      <c r="B328" s="90">
        <f>总表!B328</f>
        <v>0</v>
      </c>
      <c r="C328" s="90">
        <f>总表!C328</f>
        <v>0</v>
      </c>
      <c r="D328" s="90">
        <f>总表!D328</f>
        <v>0</v>
      </c>
      <c r="E328" s="90">
        <f>总表!K328</f>
        <v>0</v>
      </c>
      <c r="F328" s="90">
        <f>总表!L328</f>
        <v>0</v>
      </c>
      <c r="G328" s="90">
        <f>总表!M328</f>
        <v>0</v>
      </c>
      <c r="H328" s="90">
        <f>总表!N328</f>
        <v>0</v>
      </c>
      <c r="I328" s="90">
        <f>总表!O328</f>
        <v>0</v>
      </c>
      <c r="J328" s="90">
        <f>总表!P328</f>
        <v>0</v>
      </c>
      <c r="K328" s="90">
        <f>总表!Q328</f>
        <v>0</v>
      </c>
      <c r="L328" s="90">
        <f>总表!R328</f>
        <v>0</v>
      </c>
      <c r="M328" s="91">
        <f>总表!S328</f>
        <v>0</v>
      </c>
      <c r="N328" s="90">
        <f>总表!T328</f>
        <v>0</v>
      </c>
      <c r="O328" s="90">
        <f>总表!U328</f>
        <v>0</v>
      </c>
    </row>
    <row r="329" spans="1:15" ht="24" customHeight="1">
      <c r="A329" s="90">
        <f>总表!A329</f>
        <v>0</v>
      </c>
      <c r="B329" s="90">
        <f>总表!B329</f>
        <v>0</v>
      </c>
      <c r="C329" s="90">
        <f>总表!C329</f>
        <v>0</v>
      </c>
      <c r="D329" s="90">
        <f>总表!D329</f>
        <v>0</v>
      </c>
      <c r="E329" s="90">
        <f>总表!K329</f>
        <v>0</v>
      </c>
      <c r="F329" s="90">
        <f>总表!L329</f>
        <v>0</v>
      </c>
      <c r="G329" s="90">
        <f>总表!M329</f>
        <v>0</v>
      </c>
      <c r="H329" s="90">
        <f>总表!N329</f>
        <v>0</v>
      </c>
      <c r="I329" s="90">
        <f>总表!O329</f>
        <v>0</v>
      </c>
      <c r="J329" s="90">
        <f>总表!P329</f>
        <v>0</v>
      </c>
      <c r="K329" s="90">
        <f>总表!Q329</f>
        <v>0</v>
      </c>
      <c r="L329" s="90">
        <f>总表!R329</f>
        <v>0</v>
      </c>
      <c r="M329" s="91">
        <f>总表!S329</f>
        <v>0</v>
      </c>
      <c r="N329" s="90">
        <f>总表!T329</f>
        <v>0</v>
      </c>
      <c r="O329" s="90">
        <f>总表!U329</f>
        <v>0</v>
      </c>
    </row>
    <row r="330" spans="1:15" ht="24" customHeight="1">
      <c r="A330" s="90">
        <f>总表!A330</f>
        <v>0</v>
      </c>
      <c r="B330" s="90">
        <f>总表!B330</f>
        <v>0</v>
      </c>
      <c r="C330" s="90">
        <f>总表!C330</f>
        <v>0</v>
      </c>
      <c r="D330" s="90">
        <f>总表!D330</f>
        <v>0</v>
      </c>
      <c r="E330" s="90">
        <f>总表!K330</f>
        <v>0</v>
      </c>
      <c r="F330" s="90">
        <f>总表!L330</f>
        <v>0</v>
      </c>
      <c r="G330" s="90">
        <f>总表!M330</f>
        <v>0</v>
      </c>
      <c r="H330" s="90">
        <f>总表!N330</f>
        <v>0</v>
      </c>
      <c r="I330" s="90">
        <f>总表!O330</f>
        <v>0</v>
      </c>
      <c r="J330" s="90">
        <f>总表!P330</f>
        <v>0</v>
      </c>
      <c r="K330" s="90">
        <f>总表!Q330</f>
        <v>0</v>
      </c>
      <c r="L330" s="90">
        <f>总表!R330</f>
        <v>0</v>
      </c>
      <c r="M330" s="91">
        <f>总表!S330</f>
        <v>0</v>
      </c>
      <c r="N330" s="90">
        <f>总表!T330</f>
        <v>0</v>
      </c>
      <c r="O330" s="90">
        <f>总表!U330</f>
        <v>0</v>
      </c>
    </row>
    <row r="331" spans="1:15" ht="24" customHeight="1">
      <c r="A331" s="90">
        <f>总表!A331</f>
        <v>0</v>
      </c>
      <c r="B331" s="90">
        <f>总表!B331</f>
        <v>0</v>
      </c>
      <c r="C331" s="90">
        <f>总表!C331</f>
        <v>0</v>
      </c>
      <c r="D331" s="90">
        <f>总表!D331</f>
        <v>0</v>
      </c>
      <c r="E331" s="90">
        <f>总表!K331</f>
        <v>0</v>
      </c>
      <c r="F331" s="90">
        <f>总表!L331</f>
        <v>0</v>
      </c>
      <c r="G331" s="90">
        <f>总表!M331</f>
        <v>0</v>
      </c>
      <c r="H331" s="90">
        <f>总表!N331</f>
        <v>0</v>
      </c>
      <c r="I331" s="90">
        <f>总表!O331</f>
        <v>0</v>
      </c>
      <c r="J331" s="90">
        <f>总表!P331</f>
        <v>0</v>
      </c>
      <c r="K331" s="90">
        <f>总表!Q331</f>
        <v>0</v>
      </c>
      <c r="L331" s="90">
        <f>总表!R331</f>
        <v>0</v>
      </c>
      <c r="M331" s="91">
        <f>总表!S331</f>
        <v>0</v>
      </c>
      <c r="N331" s="90">
        <f>总表!T331</f>
        <v>0</v>
      </c>
      <c r="O331" s="90">
        <f>总表!U331</f>
        <v>0</v>
      </c>
    </row>
    <row r="332" spans="1:15" ht="24" customHeight="1">
      <c r="A332" s="90">
        <f>总表!A332</f>
        <v>0</v>
      </c>
      <c r="B332" s="90">
        <f>总表!B332</f>
        <v>0</v>
      </c>
      <c r="C332" s="90">
        <f>总表!C332</f>
        <v>0</v>
      </c>
      <c r="D332" s="90">
        <f>总表!D332</f>
        <v>0</v>
      </c>
      <c r="E332" s="90">
        <f>总表!K332</f>
        <v>0</v>
      </c>
      <c r="F332" s="90">
        <f>总表!L332</f>
        <v>0</v>
      </c>
      <c r="G332" s="90">
        <f>总表!M332</f>
        <v>0</v>
      </c>
      <c r="H332" s="90">
        <f>总表!N332</f>
        <v>0</v>
      </c>
      <c r="I332" s="90">
        <f>总表!O332</f>
        <v>0</v>
      </c>
      <c r="J332" s="90">
        <f>总表!P332</f>
        <v>0</v>
      </c>
      <c r="K332" s="90">
        <f>总表!Q332</f>
        <v>0</v>
      </c>
      <c r="L332" s="90">
        <f>总表!R332</f>
        <v>0</v>
      </c>
      <c r="M332" s="91">
        <f>总表!S332</f>
        <v>0</v>
      </c>
      <c r="N332" s="90">
        <f>总表!T332</f>
        <v>0</v>
      </c>
      <c r="O332" s="90">
        <f>总表!U332</f>
        <v>0</v>
      </c>
    </row>
    <row r="333" spans="1:15" ht="24" customHeight="1">
      <c r="A333" s="90">
        <f>总表!A333</f>
        <v>0</v>
      </c>
      <c r="B333" s="90">
        <f>总表!B333</f>
        <v>0</v>
      </c>
      <c r="C333" s="90">
        <f>总表!C333</f>
        <v>0</v>
      </c>
      <c r="D333" s="90">
        <f>总表!D333</f>
        <v>0</v>
      </c>
      <c r="E333" s="90">
        <f>总表!K333</f>
        <v>0</v>
      </c>
      <c r="F333" s="90">
        <f>总表!L333</f>
        <v>0</v>
      </c>
      <c r="G333" s="90">
        <f>总表!M333</f>
        <v>0</v>
      </c>
      <c r="H333" s="90">
        <f>总表!N333</f>
        <v>0</v>
      </c>
      <c r="I333" s="90">
        <f>总表!O333</f>
        <v>0</v>
      </c>
      <c r="J333" s="90">
        <f>总表!P333</f>
        <v>0</v>
      </c>
      <c r="K333" s="90">
        <f>总表!Q333</f>
        <v>0</v>
      </c>
      <c r="L333" s="90">
        <f>总表!R333</f>
        <v>0</v>
      </c>
      <c r="M333" s="91">
        <f>总表!S333</f>
        <v>0</v>
      </c>
      <c r="N333" s="90">
        <f>总表!T333</f>
        <v>0</v>
      </c>
      <c r="O333" s="90">
        <f>总表!U333</f>
        <v>0</v>
      </c>
    </row>
    <row r="334" spans="1:15" ht="24" customHeight="1">
      <c r="A334" s="90">
        <f>总表!A334</f>
        <v>0</v>
      </c>
      <c r="B334" s="90">
        <f>总表!B334</f>
        <v>0</v>
      </c>
      <c r="C334" s="90">
        <f>总表!C334</f>
        <v>0</v>
      </c>
      <c r="D334" s="90">
        <f>总表!D334</f>
        <v>0</v>
      </c>
      <c r="E334" s="90">
        <f>总表!K334</f>
        <v>0</v>
      </c>
      <c r="F334" s="90">
        <f>总表!L334</f>
        <v>0</v>
      </c>
      <c r="G334" s="90">
        <f>总表!M334</f>
        <v>0</v>
      </c>
      <c r="H334" s="90">
        <f>总表!N334</f>
        <v>0</v>
      </c>
      <c r="I334" s="90">
        <f>总表!O334</f>
        <v>0</v>
      </c>
      <c r="J334" s="90">
        <f>总表!P334</f>
        <v>0</v>
      </c>
      <c r="K334" s="90">
        <f>总表!Q334</f>
        <v>0</v>
      </c>
      <c r="L334" s="90">
        <f>总表!R334</f>
        <v>0</v>
      </c>
      <c r="M334" s="91">
        <f>总表!S334</f>
        <v>0</v>
      </c>
      <c r="N334" s="90">
        <f>总表!T334</f>
        <v>0</v>
      </c>
      <c r="O334" s="90">
        <f>总表!U334</f>
        <v>0</v>
      </c>
    </row>
    <row r="335" spans="1:15" ht="24" customHeight="1">
      <c r="A335" s="90">
        <f>总表!A335</f>
        <v>0</v>
      </c>
      <c r="B335" s="90">
        <f>总表!B335</f>
        <v>0</v>
      </c>
      <c r="C335" s="90">
        <f>总表!C335</f>
        <v>0</v>
      </c>
      <c r="D335" s="90">
        <f>总表!D335</f>
        <v>0</v>
      </c>
      <c r="E335" s="90">
        <f>总表!K335</f>
        <v>0</v>
      </c>
      <c r="F335" s="90">
        <f>总表!L335</f>
        <v>0</v>
      </c>
      <c r="G335" s="90">
        <f>总表!M335</f>
        <v>0</v>
      </c>
      <c r="H335" s="90">
        <f>总表!N335</f>
        <v>0</v>
      </c>
      <c r="I335" s="90">
        <f>总表!O335</f>
        <v>0</v>
      </c>
      <c r="J335" s="90">
        <f>总表!P335</f>
        <v>0</v>
      </c>
      <c r="K335" s="90">
        <f>总表!Q335</f>
        <v>0</v>
      </c>
      <c r="L335" s="90">
        <f>总表!R335</f>
        <v>0</v>
      </c>
      <c r="M335" s="91">
        <f>总表!S335</f>
        <v>0</v>
      </c>
      <c r="N335" s="90">
        <f>总表!T335</f>
        <v>0</v>
      </c>
      <c r="O335" s="90">
        <f>总表!U335</f>
        <v>0</v>
      </c>
    </row>
    <row r="336" spans="1:15" ht="24" customHeight="1">
      <c r="A336" s="90">
        <f>总表!A336</f>
        <v>0</v>
      </c>
      <c r="B336" s="90">
        <f>总表!B336</f>
        <v>0</v>
      </c>
      <c r="C336" s="90">
        <f>总表!C336</f>
        <v>0</v>
      </c>
      <c r="D336" s="90">
        <f>总表!D336</f>
        <v>0</v>
      </c>
      <c r="E336" s="90">
        <f>总表!K336</f>
        <v>0</v>
      </c>
      <c r="F336" s="90">
        <f>总表!L336</f>
        <v>0</v>
      </c>
      <c r="G336" s="90">
        <f>总表!M336</f>
        <v>0</v>
      </c>
      <c r="H336" s="90">
        <f>总表!N336</f>
        <v>0</v>
      </c>
      <c r="I336" s="90">
        <f>总表!O336</f>
        <v>0</v>
      </c>
      <c r="J336" s="90">
        <f>总表!P336</f>
        <v>0</v>
      </c>
      <c r="K336" s="90">
        <f>总表!Q336</f>
        <v>0</v>
      </c>
      <c r="L336" s="90">
        <f>总表!R336</f>
        <v>0</v>
      </c>
      <c r="M336" s="91">
        <f>总表!S336</f>
        <v>0</v>
      </c>
      <c r="N336" s="90">
        <f>总表!T336</f>
        <v>0</v>
      </c>
      <c r="O336" s="90">
        <f>总表!U336</f>
        <v>0</v>
      </c>
    </row>
    <row r="337" spans="1:15" ht="24" customHeight="1">
      <c r="A337" s="90">
        <f>总表!A337</f>
        <v>0</v>
      </c>
      <c r="B337" s="90">
        <f>总表!B337</f>
        <v>0</v>
      </c>
      <c r="C337" s="90">
        <f>总表!C337</f>
        <v>0</v>
      </c>
      <c r="D337" s="90">
        <f>总表!D337</f>
        <v>0</v>
      </c>
      <c r="E337" s="90">
        <f>总表!K337</f>
        <v>0</v>
      </c>
      <c r="F337" s="90">
        <f>总表!L337</f>
        <v>0</v>
      </c>
      <c r="G337" s="90">
        <f>总表!M337</f>
        <v>0</v>
      </c>
      <c r="H337" s="90">
        <f>总表!N337</f>
        <v>0</v>
      </c>
      <c r="I337" s="90">
        <f>总表!O337</f>
        <v>0</v>
      </c>
      <c r="J337" s="90">
        <f>总表!P337</f>
        <v>0</v>
      </c>
      <c r="K337" s="90">
        <f>总表!Q337</f>
        <v>0</v>
      </c>
      <c r="L337" s="90">
        <f>总表!R337</f>
        <v>0</v>
      </c>
      <c r="M337" s="91">
        <f>总表!S337</f>
        <v>0</v>
      </c>
      <c r="N337" s="90">
        <f>总表!T337</f>
        <v>0</v>
      </c>
      <c r="O337" s="90">
        <f>总表!U337</f>
        <v>0</v>
      </c>
    </row>
    <row r="338" spans="1:15" ht="24" customHeight="1">
      <c r="A338" s="90">
        <f>总表!A338</f>
        <v>0</v>
      </c>
      <c r="B338" s="90">
        <f>总表!B338</f>
        <v>0</v>
      </c>
      <c r="C338" s="90">
        <f>总表!C338</f>
        <v>0</v>
      </c>
      <c r="D338" s="90">
        <f>总表!D338</f>
        <v>0</v>
      </c>
      <c r="E338" s="90">
        <f>总表!K338</f>
        <v>0</v>
      </c>
      <c r="F338" s="90">
        <f>总表!L338</f>
        <v>0</v>
      </c>
      <c r="G338" s="90">
        <f>总表!M338</f>
        <v>0</v>
      </c>
      <c r="H338" s="90">
        <f>总表!N338</f>
        <v>0</v>
      </c>
      <c r="I338" s="90">
        <f>总表!O338</f>
        <v>0</v>
      </c>
      <c r="J338" s="90">
        <f>总表!P338</f>
        <v>0</v>
      </c>
      <c r="K338" s="90">
        <f>总表!Q338</f>
        <v>0</v>
      </c>
      <c r="L338" s="90">
        <f>总表!R338</f>
        <v>0</v>
      </c>
      <c r="M338" s="91">
        <f>总表!S338</f>
        <v>0</v>
      </c>
      <c r="N338" s="90">
        <f>总表!T338</f>
        <v>0</v>
      </c>
      <c r="O338" s="90">
        <f>总表!U338</f>
        <v>0</v>
      </c>
    </row>
    <row r="339" spans="1:15" ht="24" customHeight="1">
      <c r="A339" s="90">
        <f>总表!A339</f>
        <v>0</v>
      </c>
      <c r="B339" s="90">
        <f>总表!B339</f>
        <v>0</v>
      </c>
      <c r="C339" s="90">
        <f>总表!C339</f>
        <v>0</v>
      </c>
      <c r="D339" s="90">
        <f>总表!D339</f>
        <v>0</v>
      </c>
      <c r="E339" s="90">
        <f>总表!K339</f>
        <v>0</v>
      </c>
      <c r="F339" s="90">
        <f>总表!L339</f>
        <v>0</v>
      </c>
      <c r="G339" s="90">
        <f>总表!M339</f>
        <v>0</v>
      </c>
      <c r="H339" s="90">
        <f>总表!N339</f>
        <v>0</v>
      </c>
      <c r="I339" s="90">
        <f>总表!O339</f>
        <v>0</v>
      </c>
      <c r="J339" s="90">
        <f>总表!P339</f>
        <v>0</v>
      </c>
      <c r="K339" s="90">
        <f>总表!Q339</f>
        <v>0</v>
      </c>
      <c r="L339" s="90">
        <f>总表!R339</f>
        <v>0</v>
      </c>
      <c r="M339" s="91">
        <f>总表!S339</f>
        <v>0</v>
      </c>
      <c r="N339" s="90">
        <f>总表!T339</f>
        <v>0</v>
      </c>
      <c r="O339" s="90">
        <f>总表!U339</f>
        <v>0</v>
      </c>
    </row>
    <row r="340" spans="1:15" ht="24" customHeight="1">
      <c r="A340" s="90">
        <f>总表!A340</f>
        <v>0</v>
      </c>
      <c r="B340" s="90">
        <f>总表!B340</f>
        <v>0</v>
      </c>
      <c r="C340" s="90">
        <f>总表!C340</f>
        <v>0</v>
      </c>
      <c r="D340" s="90">
        <f>总表!D340</f>
        <v>0</v>
      </c>
      <c r="E340" s="90">
        <f>总表!K340</f>
        <v>0</v>
      </c>
      <c r="F340" s="90">
        <f>总表!L340</f>
        <v>0</v>
      </c>
      <c r="G340" s="90">
        <f>总表!M340</f>
        <v>0</v>
      </c>
      <c r="H340" s="90">
        <f>总表!N340</f>
        <v>0</v>
      </c>
      <c r="I340" s="90">
        <f>总表!O340</f>
        <v>0</v>
      </c>
      <c r="J340" s="90">
        <f>总表!P340</f>
        <v>0</v>
      </c>
      <c r="K340" s="90">
        <f>总表!Q340</f>
        <v>0</v>
      </c>
      <c r="L340" s="90">
        <f>总表!R340</f>
        <v>0</v>
      </c>
      <c r="M340" s="91">
        <f>总表!S340</f>
        <v>0</v>
      </c>
      <c r="N340" s="90">
        <f>总表!T340</f>
        <v>0</v>
      </c>
      <c r="O340" s="90">
        <f>总表!U340</f>
        <v>0</v>
      </c>
    </row>
    <row r="341" spans="1:15" ht="24" customHeight="1">
      <c r="A341" s="90">
        <f>总表!A341</f>
        <v>0</v>
      </c>
      <c r="B341" s="90">
        <f>总表!B341</f>
        <v>0</v>
      </c>
      <c r="C341" s="90">
        <f>总表!C341</f>
        <v>0</v>
      </c>
      <c r="D341" s="90">
        <f>总表!D341</f>
        <v>0</v>
      </c>
      <c r="E341" s="90">
        <f>总表!K341</f>
        <v>0</v>
      </c>
      <c r="F341" s="90">
        <f>总表!L341</f>
        <v>0</v>
      </c>
      <c r="G341" s="90">
        <f>总表!M341</f>
        <v>0</v>
      </c>
      <c r="H341" s="90">
        <f>总表!N341</f>
        <v>0</v>
      </c>
      <c r="I341" s="90">
        <f>总表!O341</f>
        <v>0</v>
      </c>
      <c r="J341" s="90">
        <f>总表!P341</f>
        <v>0</v>
      </c>
      <c r="K341" s="90">
        <f>总表!Q341</f>
        <v>0</v>
      </c>
      <c r="L341" s="90">
        <f>总表!R341</f>
        <v>0</v>
      </c>
      <c r="M341" s="91">
        <f>总表!S341</f>
        <v>0</v>
      </c>
      <c r="N341" s="90">
        <f>总表!T341</f>
        <v>0</v>
      </c>
      <c r="O341" s="90">
        <f>总表!U341</f>
        <v>0</v>
      </c>
    </row>
    <row r="342" spans="1:15" ht="24" customHeight="1">
      <c r="A342" s="90">
        <f>总表!A342</f>
        <v>0</v>
      </c>
      <c r="B342" s="90">
        <f>总表!B342</f>
        <v>0</v>
      </c>
      <c r="C342" s="90">
        <f>总表!C342</f>
        <v>0</v>
      </c>
      <c r="D342" s="90">
        <f>总表!D342</f>
        <v>0</v>
      </c>
      <c r="E342" s="90">
        <f>总表!K342</f>
        <v>0</v>
      </c>
      <c r="F342" s="90">
        <f>总表!L342</f>
        <v>0</v>
      </c>
      <c r="G342" s="90">
        <f>总表!M342</f>
        <v>0</v>
      </c>
      <c r="H342" s="90">
        <f>总表!N342</f>
        <v>0</v>
      </c>
      <c r="I342" s="90">
        <f>总表!O342</f>
        <v>0</v>
      </c>
      <c r="J342" s="90">
        <f>总表!P342</f>
        <v>0</v>
      </c>
      <c r="K342" s="90">
        <f>总表!Q342</f>
        <v>0</v>
      </c>
      <c r="L342" s="90">
        <f>总表!R342</f>
        <v>0</v>
      </c>
      <c r="M342" s="91">
        <f>总表!S342</f>
        <v>0</v>
      </c>
      <c r="N342" s="90">
        <f>总表!T342</f>
        <v>0</v>
      </c>
      <c r="O342" s="90">
        <f>总表!U342</f>
        <v>0</v>
      </c>
    </row>
    <row r="343" spans="1:15" ht="24" customHeight="1">
      <c r="A343" s="90">
        <f>总表!A343</f>
        <v>0</v>
      </c>
      <c r="B343" s="90">
        <f>总表!B343</f>
        <v>0</v>
      </c>
      <c r="C343" s="90">
        <f>总表!C343</f>
        <v>0</v>
      </c>
      <c r="D343" s="90">
        <f>总表!D343</f>
        <v>0</v>
      </c>
      <c r="E343" s="90">
        <f>总表!K343</f>
        <v>0</v>
      </c>
      <c r="F343" s="90">
        <f>总表!L343</f>
        <v>0</v>
      </c>
      <c r="G343" s="90">
        <f>总表!M343</f>
        <v>0</v>
      </c>
      <c r="H343" s="90">
        <f>总表!N343</f>
        <v>0</v>
      </c>
      <c r="I343" s="90">
        <f>总表!O343</f>
        <v>0</v>
      </c>
      <c r="J343" s="90">
        <f>总表!P343</f>
        <v>0</v>
      </c>
      <c r="K343" s="90">
        <f>总表!Q343</f>
        <v>0</v>
      </c>
      <c r="L343" s="90">
        <f>总表!R343</f>
        <v>0</v>
      </c>
      <c r="M343" s="91">
        <f>总表!S343</f>
        <v>0</v>
      </c>
      <c r="N343" s="90">
        <f>总表!T343</f>
        <v>0</v>
      </c>
      <c r="O343" s="90">
        <f>总表!U343</f>
        <v>0</v>
      </c>
    </row>
    <row r="344" spans="1:15" ht="24" customHeight="1">
      <c r="A344" s="90">
        <f>总表!A344</f>
        <v>0</v>
      </c>
      <c r="B344" s="90">
        <f>总表!B344</f>
        <v>0</v>
      </c>
      <c r="C344" s="90">
        <f>总表!C344</f>
        <v>0</v>
      </c>
      <c r="D344" s="90">
        <f>总表!D344</f>
        <v>0</v>
      </c>
      <c r="E344" s="90">
        <f>总表!K344</f>
        <v>0</v>
      </c>
      <c r="F344" s="90">
        <f>总表!L344</f>
        <v>0</v>
      </c>
      <c r="G344" s="90">
        <f>总表!M344</f>
        <v>0</v>
      </c>
      <c r="H344" s="90">
        <f>总表!N344</f>
        <v>0</v>
      </c>
      <c r="I344" s="90">
        <f>总表!O344</f>
        <v>0</v>
      </c>
      <c r="J344" s="90">
        <f>总表!P344</f>
        <v>0</v>
      </c>
      <c r="K344" s="90">
        <f>总表!Q344</f>
        <v>0</v>
      </c>
      <c r="L344" s="90">
        <f>总表!R344</f>
        <v>0</v>
      </c>
      <c r="M344" s="91">
        <f>总表!S344</f>
        <v>0</v>
      </c>
      <c r="N344" s="90">
        <f>总表!T344</f>
        <v>0</v>
      </c>
      <c r="O344" s="90">
        <f>总表!U344</f>
        <v>0</v>
      </c>
    </row>
    <row r="345" spans="1:15" ht="24" customHeight="1">
      <c r="A345" s="90">
        <f>总表!A345</f>
        <v>0</v>
      </c>
      <c r="B345" s="90">
        <f>总表!B345</f>
        <v>0</v>
      </c>
      <c r="C345" s="90">
        <f>总表!C345</f>
        <v>0</v>
      </c>
      <c r="D345" s="90">
        <f>总表!D345</f>
        <v>0</v>
      </c>
      <c r="E345" s="90">
        <f>总表!K345</f>
        <v>0</v>
      </c>
      <c r="F345" s="90">
        <f>总表!L345</f>
        <v>0</v>
      </c>
      <c r="G345" s="90">
        <f>总表!M345</f>
        <v>0</v>
      </c>
      <c r="H345" s="90">
        <f>总表!N345</f>
        <v>0</v>
      </c>
      <c r="I345" s="90">
        <f>总表!O345</f>
        <v>0</v>
      </c>
      <c r="J345" s="90">
        <f>总表!P345</f>
        <v>0</v>
      </c>
      <c r="K345" s="90">
        <f>总表!Q345</f>
        <v>0</v>
      </c>
      <c r="L345" s="90">
        <f>总表!R345</f>
        <v>0</v>
      </c>
      <c r="M345" s="91">
        <f>总表!S345</f>
        <v>0</v>
      </c>
      <c r="N345" s="90">
        <f>总表!T345</f>
        <v>0</v>
      </c>
      <c r="O345" s="90">
        <f>总表!U345</f>
        <v>0</v>
      </c>
    </row>
    <row r="346" spans="1:15" ht="24" customHeight="1">
      <c r="A346" s="90">
        <f>总表!A346</f>
        <v>0</v>
      </c>
      <c r="B346" s="90">
        <f>总表!B346</f>
        <v>0</v>
      </c>
      <c r="C346" s="90">
        <f>总表!C346</f>
        <v>0</v>
      </c>
      <c r="D346" s="90">
        <f>总表!D346</f>
        <v>0</v>
      </c>
      <c r="E346" s="90">
        <f>总表!K346</f>
        <v>0</v>
      </c>
      <c r="F346" s="90">
        <f>总表!L346</f>
        <v>0</v>
      </c>
      <c r="G346" s="90">
        <f>总表!M346</f>
        <v>0</v>
      </c>
      <c r="H346" s="90">
        <f>总表!N346</f>
        <v>0</v>
      </c>
      <c r="I346" s="90">
        <f>总表!O346</f>
        <v>0</v>
      </c>
      <c r="J346" s="90">
        <f>总表!P346</f>
        <v>0</v>
      </c>
      <c r="K346" s="90">
        <f>总表!Q346</f>
        <v>0</v>
      </c>
      <c r="L346" s="90">
        <f>总表!R346</f>
        <v>0</v>
      </c>
      <c r="M346" s="91">
        <f>总表!S346</f>
        <v>0</v>
      </c>
      <c r="N346" s="90">
        <f>总表!T346</f>
        <v>0</v>
      </c>
      <c r="O346" s="90">
        <f>总表!U346</f>
        <v>0</v>
      </c>
    </row>
    <row r="347" spans="1:15" ht="24" customHeight="1">
      <c r="A347" s="90">
        <f>总表!A347</f>
        <v>0</v>
      </c>
      <c r="B347" s="90">
        <f>总表!B347</f>
        <v>0</v>
      </c>
      <c r="C347" s="90">
        <f>总表!C347</f>
        <v>0</v>
      </c>
      <c r="D347" s="90">
        <f>总表!D347</f>
        <v>0</v>
      </c>
      <c r="E347" s="90">
        <f>总表!K347</f>
        <v>0</v>
      </c>
      <c r="F347" s="90">
        <f>总表!L347</f>
        <v>0</v>
      </c>
      <c r="G347" s="90">
        <f>总表!M347</f>
        <v>0</v>
      </c>
      <c r="H347" s="90">
        <f>总表!N347</f>
        <v>0</v>
      </c>
      <c r="I347" s="90">
        <f>总表!O347</f>
        <v>0</v>
      </c>
      <c r="J347" s="90">
        <f>总表!P347</f>
        <v>0</v>
      </c>
      <c r="K347" s="90">
        <f>总表!Q347</f>
        <v>0</v>
      </c>
      <c r="L347" s="90">
        <f>总表!R347</f>
        <v>0</v>
      </c>
      <c r="M347" s="91">
        <f>总表!S347</f>
        <v>0</v>
      </c>
      <c r="N347" s="90">
        <f>总表!T347</f>
        <v>0</v>
      </c>
      <c r="O347" s="90">
        <f>总表!U347</f>
        <v>0</v>
      </c>
    </row>
    <row r="348" spans="1:15" ht="24" customHeight="1">
      <c r="A348" s="90">
        <f>总表!A348</f>
        <v>0</v>
      </c>
      <c r="B348" s="90">
        <f>总表!B348</f>
        <v>0</v>
      </c>
      <c r="C348" s="90">
        <f>总表!C348</f>
        <v>0</v>
      </c>
      <c r="D348" s="90">
        <f>总表!D348</f>
        <v>0</v>
      </c>
      <c r="E348" s="90">
        <f>总表!K348</f>
        <v>0</v>
      </c>
      <c r="F348" s="90">
        <f>总表!L348</f>
        <v>0</v>
      </c>
      <c r="G348" s="90">
        <f>总表!M348</f>
        <v>0</v>
      </c>
      <c r="H348" s="90">
        <f>总表!N348</f>
        <v>0</v>
      </c>
      <c r="I348" s="90">
        <f>总表!O348</f>
        <v>0</v>
      </c>
      <c r="J348" s="90">
        <f>总表!P348</f>
        <v>0</v>
      </c>
      <c r="K348" s="90">
        <f>总表!Q348</f>
        <v>0</v>
      </c>
      <c r="L348" s="90">
        <f>总表!R348</f>
        <v>0</v>
      </c>
      <c r="M348" s="91">
        <f>总表!S348</f>
        <v>0</v>
      </c>
      <c r="N348" s="90">
        <f>总表!T348</f>
        <v>0</v>
      </c>
      <c r="O348" s="90">
        <f>总表!U348</f>
        <v>0</v>
      </c>
    </row>
    <row r="349" spans="1:15" ht="24" customHeight="1">
      <c r="A349" s="90">
        <f>总表!A349</f>
        <v>0</v>
      </c>
      <c r="B349" s="90">
        <f>总表!B349</f>
        <v>0</v>
      </c>
      <c r="C349" s="90">
        <f>总表!C349</f>
        <v>0</v>
      </c>
      <c r="D349" s="90">
        <f>总表!D349</f>
        <v>0</v>
      </c>
      <c r="E349" s="90">
        <f>总表!K349</f>
        <v>0</v>
      </c>
      <c r="F349" s="90">
        <f>总表!L349</f>
        <v>0</v>
      </c>
      <c r="G349" s="90">
        <f>总表!M349</f>
        <v>0</v>
      </c>
      <c r="H349" s="90">
        <f>总表!N349</f>
        <v>0</v>
      </c>
      <c r="I349" s="90">
        <f>总表!O349</f>
        <v>0</v>
      </c>
      <c r="J349" s="90">
        <f>总表!P349</f>
        <v>0</v>
      </c>
      <c r="K349" s="90">
        <f>总表!Q349</f>
        <v>0</v>
      </c>
      <c r="L349" s="90">
        <f>总表!R349</f>
        <v>0</v>
      </c>
      <c r="M349" s="91">
        <f>总表!S349</f>
        <v>0</v>
      </c>
      <c r="N349" s="90">
        <f>总表!T349</f>
        <v>0</v>
      </c>
      <c r="O349" s="90">
        <f>总表!U349</f>
        <v>0</v>
      </c>
    </row>
    <row r="350" spans="1:15" ht="24" customHeight="1">
      <c r="A350" s="90">
        <f>总表!A350</f>
        <v>0</v>
      </c>
      <c r="B350" s="90">
        <f>总表!B350</f>
        <v>0</v>
      </c>
      <c r="C350" s="90">
        <f>总表!C350</f>
        <v>0</v>
      </c>
      <c r="D350" s="90">
        <f>总表!D350</f>
        <v>0</v>
      </c>
      <c r="E350" s="90">
        <f>总表!K350</f>
        <v>0</v>
      </c>
      <c r="F350" s="90">
        <f>总表!L350</f>
        <v>0</v>
      </c>
      <c r="G350" s="90">
        <f>总表!M350</f>
        <v>0</v>
      </c>
      <c r="H350" s="90">
        <f>总表!N350</f>
        <v>0</v>
      </c>
      <c r="I350" s="90">
        <f>总表!O350</f>
        <v>0</v>
      </c>
      <c r="J350" s="90">
        <f>总表!P350</f>
        <v>0</v>
      </c>
      <c r="K350" s="90">
        <f>总表!Q350</f>
        <v>0</v>
      </c>
      <c r="L350" s="90">
        <f>总表!R350</f>
        <v>0</v>
      </c>
      <c r="M350" s="91">
        <f>总表!S350</f>
        <v>0</v>
      </c>
      <c r="N350" s="90">
        <f>总表!T350</f>
        <v>0</v>
      </c>
      <c r="O350" s="90">
        <f>总表!U350</f>
        <v>0</v>
      </c>
    </row>
    <row r="351" spans="1:15" ht="24" customHeight="1">
      <c r="A351" s="90">
        <f>总表!A351</f>
        <v>0</v>
      </c>
      <c r="B351" s="90">
        <f>总表!B351</f>
        <v>0</v>
      </c>
      <c r="C351" s="90">
        <f>总表!C351</f>
        <v>0</v>
      </c>
      <c r="D351" s="90">
        <f>总表!D351</f>
        <v>0</v>
      </c>
      <c r="E351" s="90">
        <f>总表!K351</f>
        <v>0</v>
      </c>
      <c r="F351" s="90">
        <f>总表!L351</f>
        <v>0</v>
      </c>
      <c r="G351" s="90">
        <f>总表!M351</f>
        <v>0</v>
      </c>
      <c r="H351" s="90">
        <f>总表!N351</f>
        <v>0</v>
      </c>
      <c r="I351" s="90">
        <f>总表!O351</f>
        <v>0</v>
      </c>
      <c r="J351" s="90">
        <f>总表!P351</f>
        <v>0</v>
      </c>
      <c r="K351" s="90">
        <f>总表!Q351</f>
        <v>0</v>
      </c>
      <c r="L351" s="90">
        <f>总表!R351</f>
        <v>0</v>
      </c>
      <c r="M351" s="91">
        <f>总表!S351</f>
        <v>0</v>
      </c>
      <c r="N351" s="90">
        <f>总表!T351</f>
        <v>0</v>
      </c>
      <c r="O351" s="90">
        <f>总表!U351</f>
        <v>0</v>
      </c>
    </row>
    <row r="352" spans="1:15" ht="24" customHeight="1">
      <c r="A352" s="90">
        <f>总表!A352</f>
        <v>0</v>
      </c>
      <c r="B352" s="90">
        <f>总表!B352</f>
        <v>0</v>
      </c>
      <c r="C352" s="90">
        <f>总表!C352</f>
        <v>0</v>
      </c>
      <c r="D352" s="90">
        <f>总表!D352</f>
        <v>0</v>
      </c>
      <c r="E352" s="90">
        <f>总表!K352</f>
        <v>0</v>
      </c>
      <c r="F352" s="90">
        <f>总表!L352</f>
        <v>0</v>
      </c>
      <c r="G352" s="90">
        <f>总表!M352</f>
        <v>0</v>
      </c>
      <c r="H352" s="90">
        <f>总表!N352</f>
        <v>0</v>
      </c>
      <c r="I352" s="90">
        <f>总表!O352</f>
        <v>0</v>
      </c>
      <c r="J352" s="90">
        <f>总表!P352</f>
        <v>0</v>
      </c>
      <c r="K352" s="90">
        <f>总表!Q352</f>
        <v>0</v>
      </c>
      <c r="L352" s="90">
        <f>总表!R352</f>
        <v>0</v>
      </c>
      <c r="M352" s="91">
        <f>总表!S352</f>
        <v>0</v>
      </c>
      <c r="N352" s="90">
        <f>总表!T352</f>
        <v>0</v>
      </c>
      <c r="O352" s="90">
        <f>总表!U352</f>
        <v>0</v>
      </c>
    </row>
    <row r="353" spans="1:15" ht="24" customHeight="1">
      <c r="A353" s="90">
        <f>总表!A353</f>
        <v>0</v>
      </c>
      <c r="B353" s="90">
        <f>总表!B353</f>
        <v>0</v>
      </c>
      <c r="C353" s="90">
        <f>总表!C353</f>
        <v>0</v>
      </c>
      <c r="D353" s="90">
        <f>总表!D353</f>
        <v>0</v>
      </c>
      <c r="E353" s="90">
        <f>总表!K353</f>
        <v>0</v>
      </c>
      <c r="F353" s="90">
        <f>总表!L353</f>
        <v>0</v>
      </c>
      <c r="G353" s="90">
        <f>总表!M353</f>
        <v>0</v>
      </c>
      <c r="H353" s="90">
        <f>总表!N353</f>
        <v>0</v>
      </c>
      <c r="I353" s="90">
        <f>总表!O353</f>
        <v>0</v>
      </c>
      <c r="J353" s="90">
        <f>总表!P353</f>
        <v>0</v>
      </c>
      <c r="K353" s="90">
        <f>总表!Q353</f>
        <v>0</v>
      </c>
      <c r="L353" s="90">
        <f>总表!R353</f>
        <v>0</v>
      </c>
      <c r="M353" s="91">
        <f>总表!S353</f>
        <v>0</v>
      </c>
      <c r="N353" s="90">
        <f>总表!T353</f>
        <v>0</v>
      </c>
      <c r="O353" s="90">
        <f>总表!U353</f>
        <v>0</v>
      </c>
    </row>
    <row r="354" spans="1:15" ht="24" customHeight="1">
      <c r="A354" s="90">
        <f>总表!A354</f>
        <v>0</v>
      </c>
      <c r="B354" s="90">
        <f>总表!B354</f>
        <v>0</v>
      </c>
      <c r="C354" s="90">
        <f>总表!C354</f>
        <v>0</v>
      </c>
      <c r="D354" s="90">
        <f>总表!D354</f>
        <v>0</v>
      </c>
      <c r="E354" s="90">
        <f>总表!K354</f>
        <v>0</v>
      </c>
      <c r="F354" s="90">
        <f>总表!L354</f>
        <v>0</v>
      </c>
      <c r="G354" s="90">
        <f>总表!M354</f>
        <v>0</v>
      </c>
      <c r="H354" s="90">
        <f>总表!N354</f>
        <v>0</v>
      </c>
      <c r="I354" s="90">
        <f>总表!O354</f>
        <v>0</v>
      </c>
      <c r="J354" s="90">
        <f>总表!P354</f>
        <v>0</v>
      </c>
      <c r="K354" s="90">
        <f>总表!Q354</f>
        <v>0</v>
      </c>
      <c r="L354" s="90">
        <f>总表!R354</f>
        <v>0</v>
      </c>
      <c r="M354" s="91">
        <f>总表!S354</f>
        <v>0</v>
      </c>
      <c r="N354" s="90">
        <f>总表!T354</f>
        <v>0</v>
      </c>
      <c r="O354" s="90">
        <f>总表!U354</f>
        <v>0</v>
      </c>
    </row>
    <row r="355" spans="1:15" ht="24" customHeight="1">
      <c r="A355" s="90">
        <f>总表!A355</f>
        <v>0</v>
      </c>
      <c r="B355" s="90">
        <f>总表!B355</f>
        <v>0</v>
      </c>
      <c r="C355" s="90">
        <f>总表!C355</f>
        <v>0</v>
      </c>
      <c r="D355" s="90">
        <f>总表!D355</f>
        <v>0</v>
      </c>
      <c r="E355" s="90">
        <f>总表!K355</f>
        <v>0</v>
      </c>
      <c r="F355" s="90">
        <f>总表!L355</f>
        <v>0</v>
      </c>
      <c r="G355" s="90">
        <f>总表!M355</f>
        <v>0</v>
      </c>
      <c r="H355" s="90">
        <f>总表!N355</f>
        <v>0</v>
      </c>
      <c r="I355" s="90">
        <f>总表!O355</f>
        <v>0</v>
      </c>
      <c r="J355" s="90">
        <f>总表!P355</f>
        <v>0</v>
      </c>
      <c r="K355" s="90">
        <f>总表!Q355</f>
        <v>0</v>
      </c>
      <c r="L355" s="90">
        <f>总表!R355</f>
        <v>0</v>
      </c>
      <c r="M355" s="91">
        <f>总表!S355</f>
        <v>0</v>
      </c>
      <c r="N355" s="90">
        <f>总表!T355</f>
        <v>0</v>
      </c>
      <c r="O355" s="90">
        <f>总表!U355</f>
        <v>0</v>
      </c>
    </row>
    <row r="356" spans="1:15" ht="24" customHeight="1">
      <c r="A356" s="90">
        <f>总表!A356</f>
        <v>0</v>
      </c>
      <c r="B356" s="90">
        <f>总表!B356</f>
        <v>0</v>
      </c>
      <c r="C356" s="90">
        <f>总表!C356</f>
        <v>0</v>
      </c>
      <c r="D356" s="90">
        <f>总表!D356</f>
        <v>0</v>
      </c>
      <c r="E356" s="90">
        <f>总表!K356</f>
        <v>0</v>
      </c>
      <c r="F356" s="90">
        <f>总表!L356</f>
        <v>0</v>
      </c>
      <c r="G356" s="90">
        <f>总表!M356</f>
        <v>0</v>
      </c>
      <c r="H356" s="90">
        <f>总表!N356</f>
        <v>0</v>
      </c>
      <c r="I356" s="90">
        <f>总表!O356</f>
        <v>0</v>
      </c>
      <c r="J356" s="90">
        <f>总表!P356</f>
        <v>0</v>
      </c>
      <c r="K356" s="90">
        <f>总表!Q356</f>
        <v>0</v>
      </c>
      <c r="L356" s="90">
        <f>总表!R356</f>
        <v>0</v>
      </c>
      <c r="M356" s="91">
        <f>总表!S356</f>
        <v>0</v>
      </c>
      <c r="N356" s="90">
        <f>总表!T356</f>
        <v>0</v>
      </c>
      <c r="O356" s="90">
        <f>总表!U356</f>
        <v>0</v>
      </c>
    </row>
    <row r="357" spans="1:15" ht="24" customHeight="1">
      <c r="A357" s="90">
        <f>总表!A357</f>
        <v>0</v>
      </c>
      <c r="B357" s="90">
        <f>总表!B357</f>
        <v>0</v>
      </c>
      <c r="C357" s="90">
        <f>总表!C357</f>
        <v>0</v>
      </c>
      <c r="D357" s="90">
        <f>总表!D357</f>
        <v>0</v>
      </c>
      <c r="E357" s="90">
        <f>总表!K357</f>
        <v>0</v>
      </c>
      <c r="F357" s="90">
        <f>总表!L357</f>
        <v>0</v>
      </c>
      <c r="G357" s="90">
        <f>总表!M357</f>
        <v>0</v>
      </c>
      <c r="H357" s="90">
        <f>总表!N357</f>
        <v>0</v>
      </c>
      <c r="I357" s="90">
        <f>总表!O357</f>
        <v>0</v>
      </c>
      <c r="J357" s="90">
        <f>总表!P357</f>
        <v>0</v>
      </c>
      <c r="K357" s="90">
        <f>总表!Q357</f>
        <v>0</v>
      </c>
      <c r="L357" s="90">
        <f>总表!R357</f>
        <v>0</v>
      </c>
      <c r="M357" s="91">
        <f>总表!S357</f>
        <v>0</v>
      </c>
      <c r="N357" s="90">
        <f>总表!T357</f>
        <v>0</v>
      </c>
      <c r="O357" s="90">
        <f>总表!U357</f>
        <v>0</v>
      </c>
    </row>
    <row r="358" spans="1:15" ht="24" customHeight="1">
      <c r="A358" s="90">
        <f>总表!A358</f>
        <v>0</v>
      </c>
      <c r="B358" s="90">
        <f>总表!B358</f>
        <v>0</v>
      </c>
      <c r="C358" s="90">
        <f>总表!C358</f>
        <v>0</v>
      </c>
      <c r="D358" s="90">
        <f>总表!D358</f>
        <v>0</v>
      </c>
      <c r="E358" s="90">
        <f>总表!K358</f>
        <v>0</v>
      </c>
      <c r="F358" s="90">
        <f>总表!L358</f>
        <v>0</v>
      </c>
      <c r="G358" s="90">
        <f>总表!M358</f>
        <v>0</v>
      </c>
      <c r="H358" s="90">
        <f>总表!N358</f>
        <v>0</v>
      </c>
      <c r="I358" s="90">
        <f>总表!O358</f>
        <v>0</v>
      </c>
      <c r="J358" s="90">
        <f>总表!P358</f>
        <v>0</v>
      </c>
      <c r="K358" s="90">
        <f>总表!Q358</f>
        <v>0</v>
      </c>
      <c r="L358" s="90">
        <f>总表!R358</f>
        <v>0</v>
      </c>
      <c r="M358" s="91">
        <f>总表!S358</f>
        <v>0</v>
      </c>
      <c r="N358" s="90">
        <f>总表!T358</f>
        <v>0</v>
      </c>
      <c r="O358" s="90">
        <f>总表!U358</f>
        <v>0</v>
      </c>
    </row>
    <row r="359" spans="1:15" ht="24" customHeight="1">
      <c r="A359" s="90">
        <f>总表!A359</f>
        <v>0</v>
      </c>
      <c r="B359" s="90">
        <f>总表!B359</f>
        <v>0</v>
      </c>
      <c r="C359" s="90">
        <f>总表!C359</f>
        <v>0</v>
      </c>
      <c r="D359" s="90">
        <f>总表!D359</f>
        <v>0</v>
      </c>
      <c r="E359" s="90">
        <f>总表!K359</f>
        <v>0</v>
      </c>
      <c r="F359" s="90">
        <f>总表!L359</f>
        <v>0</v>
      </c>
      <c r="G359" s="90">
        <f>总表!M359</f>
        <v>0</v>
      </c>
      <c r="H359" s="90">
        <f>总表!N359</f>
        <v>0</v>
      </c>
      <c r="I359" s="90">
        <f>总表!O359</f>
        <v>0</v>
      </c>
      <c r="J359" s="90">
        <f>总表!P359</f>
        <v>0</v>
      </c>
      <c r="K359" s="90">
        <f>总表!Q359</f>
        <v>0</v>
      </c>
      <c r="L359" s="90">
        <f>总表!R359</f>
        <v>0</v>
      </c>
      <c r="M359" s="91">
        <f>总表!S359</f>
        <v>0</v>
      </c>
      <c r="N359" s="90">
        <f>总表!T359</f>
        <v>0</v>
      </c>
      <c r="O359" s="90">
        <f>总表!U359</f>
        <v>0</v>
      </c>
    </row>
    <row r="360" spans="1:15" ht="24" customHeight="1">
      <c r="A360" s="90">
        <f>总表!A360</f>
        <v>0</v>
      </c>
      <c r="B360" s="90">
        <f>总表!B360</f>
        <v>0</v>
      </c>
      <c r="C360" s="90">
        <f>总表!C360</f>
        <v>0</v>
      </c>
      <c r="D360" s="90">
        <f>总表!D360</f>
        <v>0</v>
      </c>
      <c r="E360" s="90">
        <f>总表!K360</f>
        <v>0</v>
      </c>
      <c r="F360" s="90">
        <f>总表!L360</f>
        <v>0</v>
      </c>
      <c r="G360" s="90">
        <f>总表!M360</f>
        <v>0</v>
      </c>
      <c r="H360" s="90">
        <f>总表!N360</f>
        <v>0</v>
      </c>
      <c r="I360" s="90">
        <f>总表!O360</f>
        <v>0</v>
      </c>
      <c r="J360" s="90">
        <f>总表!P360</f>
        <v>0</v>
      </c>
      <c r="K360" s="90">
        <f>总表!Q360</f>
        <v>0</v>
      </c>
      <c r="L360" s="90">
        <f>总表!R360</f>
        <v>0</v>
      </c>
      <c r="M360" s="91">
        <f>总表!S360</f>
        <v>0</v>
      </c>
      <c r="N360" s="90">
        <f>总表!T360</f>
        <v>0</v>
      </c>
      <c r="O360" s="90">
        <f>总表!U360</f>
        <v>0</v>
      </c>
    </row>
    <row r="361" spans="1:15" ht="24" customHeight="1">
      <c r="A361" s="90">
        <f>总表!A361</f>
        <v>0</v>
      </c>
      <c r="B361" s="90">
        <f>总表!B361</f>
        <v>0</v>
      </c>
      <c r="C361" s="90">
        <f>总表!C361</f>
        <v>0</v>
      </c>
      <c r="D361" s="90">
        <f>总表!D361</f>
        <v>0</v>
      </c>
      <c r="E361" s="90">
        <f>总表!K361</f>
        <v>0</v>
      </c>
      <c r="F361" s="90">
        <f>总表!L361</f>
        <v>0</v>
      </c>
      <c r="G361" s="90">
        <f>总表!M361</f>
        <v>0</v>
      </c>
      <c r="H361" s="90">
        <f>总表!N361</f>
        <v>0</v>
      </c>
      <c r="I361" s="90">
        <f>总表!O361</f>
        <v>0</v>
      </c>
      <c r="J361" s="90">
        <f>总表!P361</f>
        <v>0</v>
      </c>
      <c r="K361" s="90">
        <f>总表!Q361</f>
        <v>0</v>
      </c>
      <c r="L361" s="90">
        <f>总表!R361</f>
        <v>0</v>
      </c>
      <c r="M361" s="91">
        <f>总表!S361</f>
        <v>0</v>
      </c>
      <c r="N361" s="90">
        <f>总表!T361</f>
        <v>0</v>
      </c>
      <c r="O361" s="90">
        <f>总表!U361</f>
        <v>0</v>
      </c>
    </row>
    <row r="362" spans="1:15" ht="24" customHeight="1">
      <c r="A362" s="90">
        <f>总表!A362</f>
        <v>0</v>
      </c>
      <c r="B362" s="90">
        <f>总表!B362</f>
        <v>0</v>
      </c>
      <c r="C362" s="90">
        <f>总表!C362</f>
        <v>0</v>
      </c>
      <c r="D362" s="90">
        <f>总表!D362</f>
        <v>0</v>
      </c>
      <c r="E362" s="90">
        <f>总表!K362</f>
        <v>0</v>
      </c>
      <c r="F362" s="90">
        <f>总表!L362</f>
        <v>0</v>
      </c>
      <c r="G362" s="90">
        <f>总表!M362</f>
        <v>0</v>
      </c>
      <c r="H362" s="90">
        <f>总表!N362</f>
        <v>0</v>
      </c>
      <c r="I362" s="90">
        <f>总表!O362</f>
        <v>0</v>
      </c>
      <c r="J362" s="90">
        <f>总表!P362</f>
        <v>0</v>
      </c>
      <c r="K362" s="90">
        <f>总表!Q362</f>
        <v>0</v>
      </c>
      <c r="L362" s="90">
        <f>总表!R362</f>
        <v>0</v>
      </c>
      <c r="M362" s="91">
        <f>总表!S362</f>
        <v>0</v>
      </c>
      <c r="N362" s="90">
        <f>总表!T362</f>
        <v>0</v>
      </c>
      <c r="O362" s="90">
        <f>总表!U362</f>
        <v>0</v>
      </c>
    </row>
    <row r="363" spans="1:15" ht="24" customHeight="1">
      <c r="A363" s="90">
        <f>总表!A363</f>
        <v>0</v>
      </c>
      <c r="B363" s="90">
        <f>总表!B363</f>
        <v>0</v>
      </c>
      <c r="C363" s="90">
        <f>总表!C363</f>
        <v>0</v>
      </c>
      <c r="D363" s="90">
        <f>总表!D363</f>
        <v>0</v>
      </c>
      <c r="E363" s="90">
        <f>总表!K363</f>
        <v>0</v>
      </c>
      <c r="F363" s="90">
        <f>总表!L363</f>
        <v>0</v>
      </c>
      <c r="G363" s="90">
        <f>总表!M363</f>
        <v>0</v>
      </c>
      <c r="H363" s="90">
        <f>总表!N363</f>
        <v>0</v>
      </c>
      <c r="I363" s="90">
        <f>总表!O363</f>
        <v>0</v>
      </c>
      <c r="J363" s="90">
        <f>总表!P363</f>
        <v>0</v>
      </c>
      <c r="K363" s="90">
        <f>总表!Q363</f>
        <v>0</v>
      </c>
      <c r="L363" s="90">
        <f>总表!R363</f>
        <v>0</v>
      </c>
      <c r="M363" s="91">
        <f>总表!S363</f>
        <v>0</v>
      </c>
      <c r="N363" s="90">
        <f>总表!T363</f>
        <v>0</v>
      </c>
      <c r="O363" s="90">
        <f>总表!U363</f>
        <v>0</v>
      </c>
    </row>
    <row r="364" spans="1:15" ht="24" customHeight="1">
      <c r="A364" s="90">
        <f>总表!A364</f>
        <v>0</v>
      </c>
      <c r="B364" s="90">
        <f>总表!B364</f>
        <v>0</v>
      </c>
      <c r="C364" s="90">
        <f>总表!C364</f>
        <v>0</v>
      </c>
      <c r="D364" s="90">
        <f>总表!D364</f>
        <v>0</v>
      </c>
      <c r="E364" s="90">
        <f>总表!K364</f>
        <v>0</v>
      </c>
      <c r="F364" s="90">
        <f>总表!L364</f>
        <v>0</v>
      </c>
      <c r="G364" s="90">
        <f>总表!M364</f>
        <v>0</v>
      </c>
      <c r="H364" s="90">
        <f>总表!N364</f>
        <v>0</v>
      </c>
      <c r="I364" s="90">
        <f>总表!O364</f>
        <v>0</v>
      </c>
      <c r="J364" s="90">
        <f>总表!P364</f>
        <v>0</v>
      </c>
      <c r="K364" s="90">
        <f>总表!Q364</f>
        <v>0</v>
      </c>
      <c r="L364" s="90">
        <f>总表!R364</f>
        <v>0</v>
      </c>
      <c r="M364" s="91">
        <f>总表!S364</f>
        <v>0</v>
      </c>
      <c r="N364" s="90">
        <f>总表!T364</f>
        <v>0</v>
      </c>
      <c r="O364" s="90">
        <f>总表!U364</f>
        <v>0</v>
      </c>
    </row>
    <row r="365" spans="1:15" ht="24" customHeight="1">
      <c r="A365" s="90">
        <f>总表!A365</f>
        <v>0</v>
      </c>
      <c r="B365" s="90">
        <f>总表!B365</f>
        <v>0</v>
      </c>
      <c r="C365" s="90">
        <f>总表!C365</f>
        <v>0</v>
      </c>
      <c r="D365" s="90">
        <f>总表!D365</f>
        <v>0</v>
      </c>
      <c r="E365" s="90">
        <f>总表!K365</f>
        <v>0</v>
      </c>
      <c r="F365" s="90">
        <f>总表!L365</f>
        <v>0</v>
      </c>
      <c r="G365" s="90">
        <f>总表!M365</f>
        <v>0</v>
      </c>
      <c r="H365" s="90">
        <f>总表!N365</f>
        <v>0</v>
      </c>
      <c r="I365" s="90">
        <f>总表!O365</f>
        <v>0</v>
      </c>
      <c r="J365" s="90">
        <f>总表!P365</f>
        <v>0</v>
      </c>
      <c r="K365" s="90">
        <f>总表!Q365</f>
        <v>0</v>
      </c>
      <c r="L365" s="90">
        <f>总表!R365</f>
        <v>0</v>
      </c>
      <c r="M365" s="91">
        <f>总表!S365</f>
        <v>0</v>
      </c>
      <c r="N365" s="90">
        <f>总表!T365</f>
        <v>0</v>
      </c>
      <c r="O365" s="90">
        <f>总表!U365</f>
        <v>0</v>
      </c>
    </row>
    <row r="366" spans="1:15" ht="24" customHeight="1">
      <c r="A366" s="90">
        <f>总表!A366</f>
        <v>0</v>
      </c>
      <c r="B366" s="90">
        <f>总表!B366</f>
        <v>0</v>
      </c>
      <c r="C366" s="90">
        <f>总表!C366</f>
        <v>0</v>
      </c>
      <c r="D366" s="90">
        <f>总表!D366</f>
        <v>0</v>
      </c>
      <c r="E366" s="90">
        <f>总表!K366</f>
        <v>0</v>
      </c>
      <c r="F366" s="90">
        <f>总表!L366</f>
        <v>0</v>
      </c>
      <c r="G366" s="90">
        <f>总表!M366</f>
        <v>0</v>
      </c>
      <c r="H366" s="90">
        <f>总表!N366</f>
        <v>0</v>
      </c>
      <c r="I366" s="90">
        <f>总表!O366</f>
        <v>0</v>
      </c>
      <c r="J366" s="90">
        <f>总表!P366</f>
        <v>0</v>
      </c>
      <c r="K366" s="90">
        <f>总表!Q366</f>
        <v>0</v>
      </c>
      <c r="L366" s="90">
        <f>总表!R366</f>
        <v>0</v>
      </c>
      <c r="M366" s="91">
        <f>总表!S366</f>
        <v>0</v>
      </c>
      <c r="N366" s="90">
        <f>总表!T366</f>
        <v>0</v>
      </c>
      <c r="O366" s="90">
        <f>总表!U366</f>
        <v>0</v>
      </c>
    </row>
    <row r="367" spans="1:15" ht="24" customHeight="1">
      <c r="A367" s="90">
        <f>总表!A367</f>
        <v>0</v>
      </c>
      <c r="B367" s="90">
        <f>总表!B367</f>
        <v>0</v>
      </c>
      <c r="C367" s="90">
        <f>总表!C367</f>
        <v>0</v>
      </c>
      <c r="D367" s="90">
        <f>总表!D367</f>
        <v>0</v>
      </c>
      <c r="E367" s="90">
        <f>总表!K367</f>
        <v>0</v>
      </c>
      <c r="F367" s="90">
        <f>总表!L367</f>
        <v>0</v>
      </c>
      <c r="G367" s="90">
        <f>总表!M367</f>
        <v>0</v>
      </c>
      <c r="H367" s="90">
        <f>总表!N367</f>
        <v>0</v>
      </c>
      <c r="I367" s="90">
        <f>总表!O367</f>
        <v>0</v>
      </c>
      <c r="J367" s="90">
        <f>总表!P367</f>
        <v>0</v>
      </c>
      <c r="K367" s="90">
        <f>总表!Q367</f>
        <v>0</v>
      </c>
      <c r="L367" s="90">
        <f>总表!R367</f>
        <v>0</v>
      </c>
      <c r="M367" s="91">
        <f>总表!S367</f>
        <v>0</v>
      </c>
      <c r="N367" s="90">
        <f>总表!T367</f>
        <v>0</v>
      </c>
      <c r="O367" s="90">
        <f>总表!U367</f>
        <v>0</v>
      </c>
    </row>
    <row r="368" spans="1:15" ht="24" customHeight="1">
      <c r="A368" s="90">
        <f>总表!A368</f>
        <v>0</v>
      </c>
      <c r="B368" s="90">
        <f>总表!B368</f>
        <v>0</v>
      </c>
      <c r="C368" s="90">
        <f>总表!C368</f>
        <v>0</v>
      </c>
      <c r="D368" s="90">
        <f>总表!D368</f>
        <v>0</v>
      </c>
      <c r="E368" s="90">
        <f>总表!K368</f>
        <v>0</v>
      </c>
      <c r="F368" s="90">
        <f>总表!L368</f>
        <v>0</v>
      </c>
      <c r="G368" s="90">
        <f>总表!M368</f>
        <v>0</v>
      </c>
      <c r="H368" s="90">
        <f>总表!N368</f>
        <v>0</v>
      </c>
      <c r="I368" s="90">
        <f>总表!O368</f>
        <v>0</v>
      </c>
      <c r="J368" s="90">
        <f>总表!P368</f>
        <v>0</v>
      </c>
      <c r="K368" s="90">
        <f>总表!Q368</f>
        <v>0</v>
      </c>
      <c r="L368" s="90">
        <f>总表!R368</f>
        <v>0</v>
      </c>
      <c r="M368" s="91">
        <f>总表!S368</f>
        <v>0</v>
      </c>
      <c r="N368" s="90">
        <f>总表!T368</f>
        <v>0</v>
      </c>
      <c r="O368" s="90">
        <f>总表!U368</f>
        <v>0</v>
      </c>
    </row>
    <row r="369" spans="1:15" ht="24" customHeight="1">
      <c r="A369" s="90">
        <f>总表!A369</f>
        <v>0</v>
      </c>
      <c r="B369" s="90">
        <f>总表!B369</f>
        <v>0</v>
      </c>
      <c r="C369" s="90">
        <f>总表!C369</f>
        <v>0</v>
      </c>
      <c r="D369" s="90">
        <f>总表!D369</f>
        <v>0</v>
      </c>
      <c r="E369" s="90">
        <f>总表!K369</f>
        <v>0</v>
      </c>
      <c r="F369" s="90">
        <f>总表!L369</f>
        <v>0</v>
      </c>
      <c r="G369" s="90">
        <f>总表!M369</f>
        <v>0</v>
      </c>
      <c r="H369" s="90">
        <f>总表!N369</f>
        <v>0</v>
      </c>
      <c r="I369" s="90">
        <f>总表!O369</f>
        <v>0</v>
      </c>
      <c r="J369" s="90">
        <f>总表!P369</f>
        <v>0</v>
      </c>
      <c r="K369" s="90">
        <f>总表!Q369</f>
        <v>0</v>
      </c>
      <c r="L369" s="90">
        <f>总表!R369</f>
        <v>0</v>
      </c>
      <c r="M369" s="91">
        <f>总表!S369</f>
        <v>0</v>
      </c>
      <c r="N369" s="90">
        <f>总表!T369</f>
        <v>0</v>
      </c>
      <c r="O369" s="90">
        <f>总表!U369</f>
        <v>0</v>
      </c>
    </row>
    <row r="370" spans="1:15" ht="24" customHeight="1">
      <c r="A370" s="90">
        <f>总表!A370</f>
        <v>0</v>
      </c>
      <c r="B370" s="90">
        <f>总表!B370</f>
        <v>0</v>
      </c>
      <c r="C370" s="90">
        <f>总表!C370</f>
        <v>0</v>
      </c>
      <c r="D370" s="90">
        <f>总表!D370</f>
        <v>0</v>
      </c>
      <c r="E370" s="90">
        <f>总表!K370</f>
        <v>0</v>
      </c>
      <c r="F370" s="90">
        <f>总表!L370</f>
        <v>0</v>
      </c>
      <c r="G370" s="90">
        <f>总表!M370</f>
        <v>0</v>
      </c>
      <c r="H370" s="90">
        <f>总表!N370</f>
        <v>0</v>
      </c>
      <c r="I370" s="90">
        <f>总表!O370</f>
        <v>0</v>
      </c>
      <c r="J370" s="90">
        <f>总表!P370</f>
        <v>0</v>
      </c>
      <c r="K370" s="90">
        <f>总表!Q370</f>
        <v>0</v>
      </c>
      <c r="L370" s="90">
        <f>总表!R370</f>
        <v>0</v>
      </c>
      <c r="M370" s="91">
        <f>总表!S370</f>
        <v>0</v>
      </c>
      <c r="N370" s="90">
        <f>总表!T370</f>
        <v>0</v>
      </c>
      <c r="O370" s="90">
        <f>总表!U370</f>
        <v>0</v>
      </c>
    </row>
    <row r="371" spans="1:15" ht="24" customHeight="1">
      <c r="A371" s="90">
        <f>总表!A371</f>
        <v>0</v>
      </c>
      <c r="B371" s="90">
        <f>总表!B371</f>
        <v>0</v>
      </c>
      <c r="C371" s="90">
        <f>总表!C371</f>
        <v>0</v>
      </c>
      <c r="D371" s="90">
        <f>总表!D371</f>
        <v>0</v>
      </c>
      <c r="E371" s="90">
        <f>总表!K371</f>
        <v>0</v>
      </c>
      <c r="F371" s="90">
        <f>总表!L371</f>
        <v>0</v>
      </c>
      <c r="G371" s="90">
        <f>总表!M371</f>
        <v>0</v>
      </c>
      <c r="H371" s="90">
        <f>总表!N371</f>
        <v>0</v>
      </c>
      <c r="I371" s="90">
        <f>总表!O371</f>
        <v>0</v>
      </c>
      <c r="J371" s="90">
        <f>总表!P371</f>
        <v>0</v>
      </c>
      <c r="K371" s="90">
        <f>总表!Q371</f>
        <v>0</v>
      </c>
      <c r="L371" s="90">
        <f>总表!R371</f>
        <v>0</v>
      </c>
      <c r="M371" s="91">
        <f>总表!S371</f>
        <v>0</v>
      </c>
      <c r="N371" s="90">
        <f>总表!T371</f>
        <v>0</v>
      </c>
      <c r="O371" s="90">
        <f>总表!U371</f>
        <v>0</v>
      </c>
    </row>
    <row r="372" spans="1:15" ht="24" customHeight="1">
      <c r="A372" s="90">
        <f>总表!A372</f>
        <v>0</v>
      </c>
      <c r="B372" s="90">
        <f>总表!B372</f>
        <v>0</v>
      </c>
      <c r="C372" s="90">
        <f>总表!C372</f>
        <v>0</v>
      </c>
      <c r="D372" s="90">
        <f>总表!D372</f>
        <v>0</v>
      </c>
      <c r="E372" s="90">
        <f>总表!K372</f>
        <v>0</v>
      </c>
      <c r="F372" s="90">
        <f>总表!L372</f>
        <v>0</v>
      </c>
      <c r="G372" s="90">
        <f>总表!M372</f>
        <v>0</v>
      </c>
      <c r="H372" s="90">
        <f>总表!N372</f>
        <v>0</v>
      </c>
      <c r="I372" s="90">
        <f>总表!O372</f>
        <v>0</v>
      </c>
      <c r="J372" s="90">
        <f>总表!P372</f>
        <v>0</v>
      </c>
      <c r="K372" s="90">
        <f>总表!Q372</f>
        <v>0</v>
      </c>
      <c r="L372" s="90">
        <f>总表!R372</f>
        <v>0</v>
      </c>
      <c r="M372" s="91">
        <f>总表!S372</f>
        <v>0</v>
      </c>
      <c r="N372" s="90">
        <f>总表!T372</f>
        <v>0</v>
      </c>
      <c r="O372" s="90">
        <f>总表!U372</f>
        <v>0</v>
      </c>
    </row>
    <row r="373" spans="1:15" ht="24" customHeight="1">
      <c r="A373" s="90">
        <f>总表!A373</f>
        <v>0</v>
      </c>
      <c r="B373" s="90">
        <f>总表!B373</f>
        <v>0</v>
      </c>
      <c r="C373" s="90">
        <f>总表!C373</f>
        <v>0</v>
      </c>
      <c r="D373" s="90">
        <f>总表!D373</f>
        <v>0</v>
      </c>
      <c r="E373" s="90">
        <f>总表!K373</f>
        <v>0</v>
      </c>
      <c r="F373" s="90">
        <f>总表!L373</f>
        <v>0</v>
      </c>
      <c r="G373" s="90">
        <f>总表!M373</f>
        <v>0</v>
      </c>
      <c r="H373" s="90">
        <f>总表!N373</f>
        <v>0</v>
      </c>
      <c r="I373" s="90">
        <f>总表!O373</f>
        <v>0</v>
      </c>
      <c r="J373" s="90">
        <f>总表!P373</f>
        <v>0</v>
      </c>
      <c r="K373" s="90">
        <f>总表!Q373</f>
        <v>0</v>
      </c>
      <c r="L373" s="90">
        <f>总表!R373</f>
        <v>0</v>
      </c>
      <c r="M373" s="91">
        <f>总表!S373</f>
        <v>0</v>
      </c>
      <c r="N373" s="90">
        <f>总表!T373</f>
        <v>0</v>
      </c>
      <c r="O373" s="90">
        <f>总表!U373</f>
        <v>0</v>
      </c>
    </row>
    <row r="374" spans="1:15" ht="24" customHeight="1">
      <c r="A374" s="90">
        <f>总表!A374</f>
        <v>0</v>
      </c>
      <c r="B374" s="90">
        <f>总表!B374</f>
        <v>0</v>
      </c>
      <c r="C374" s="90">
        <f>总表!C374</f>
        <v>0</v>
      </c>
      <c r="D374" s="90">
        <f>总表!D374</f>
        <v>0</v>
      </c>
      <c r="E374" s="90">
        <f>总表!K374</f>
        <v>0</v>
      </c>
      <c r="F374" s="90">
        <f>总表!L374</f>
        <v>0</v>
      </c>
      <c r="G374" s="90">
        <f>总表!M374</f>
        <v>0</v>
      </c>
      <c r="H374" s="90">
        <f>总表!N374</f>
        <v>0</v>
      </c>
      <c r="I374" s="90">
        <f>总表!O374</f>
        <v>0</v>
      </c>
      <c r="J374" s="90">
        <f>总表!P374</f>
        <v>0</v>
      </c>
      <c r="K374" s="90">
        <f>总表!Q374</f>
        <v>0</v>
      </c>
      <c r="L374" s="90">
        <f>总表!R374</f>
        <v>0</v>
      </c>
      <c r="M374" s="91">
        <f>总表!S374</f>
        <v>0</v>
      </c>
      <c r="N374" s="90">
        <f>总表!T374</f>
        <v>0</v>
      </c>
      <c r="O374" s="90">
        <f>总表!U374</f>
        <v>0</v>
      </c>
    </row>
    <row r="375" spans="1:15" ht="24" customHeight="1">
      <c r="A375" s="90">
        <f>总表!A375</f>
        <v>0</v>
      </c>
      <c r="B375" s="90">
        <f>总表!B375</f>
        <v>0</v>
      </c>
      <c r="C375" s="90">
        <f>总表!C375</f>
        <v>0</v>
      </c>
      <c r="D375" s="90">
        <f>总表!D375</f>
        <v>0</v>
      </c>
      <c r="E375" s="90">
        <f>总表!K375</f>
        <v>0</v>
      </c>
      <c r="F375" s="90">
        <f>总表!L375</f>
        <v>0</v>
      </c>
      <c r="G375" s="90">
        <f>总表!M375</f>
        <v>0</v>
      </c>
      <c r="H375" s="90">
        <f>总表!N375</f>
        <v>0</v>
      </c>
      <c r="I375" s="90">
        <f>总表!O375</f>
        <v>0</v>
      </c>
      <c r="J375" s="90">
        <f>总表!P375</f>
        <v>0</v>
      </c>
      <c r="K375" s="90">
        <f>总表!Q375</f>
        <v>0</v>
      </c>
      <c r="L375" s="90">
        <f>总表!R375</f>
        <v>0</v>
      </c>
      <c r="M375" s="91">
        <f>总表!S375</f>
        <v>0</v>
      </c>
      <c r="N375" s="90">
        <f>总表!T375</f>
        <v>0</v>
      </c>
      <c r="O375" s="90">
        <f>总表!U375</f>
        <v>0</v>
      </c>
    </row>
    <row r="376" spans="1:15" ht="24" customHeight="1">
      <c r="A376" s="90">
        <f>总表!A376</f>
        <v>0</v>
      </c>
      <c r="B376" s="90">
        <f>总表!B376</f>
        <v>0</v>
      </c>
      <c r="C376" s="90">
        <f>总表!C376</f>
        <v>0</v>
      </c>
      <c r="D376" s="90">
        <f>总表!D376</f>
        <v>0</v>
      </c>
      <c r="E376" s="90">
        <f>总表!K376</f>
        <v>0</v>
      </c>
      <c r="F376" s="90">
        <f>总表!L376</f>
        <v>0</v>
      </c>
      <c r="G376" s="90">
        <f>总表!M376</f>
        <v>0</v>
      </c>
      <c r="H376" s="90">
        <f>总表!N376</f>
        <v>0</v>
      </c>
      <c r="I376" s="90">
        <f>总表!O376</f>
        <v>0</v>
      </c>
      <c r="J376" s="90">
        <f>总表!P376</f>
        <v>0</v>
      </c>
      <c r="K376" s="90">
        <f>总表!Q376</f>
        <v>0</v>
      </c>
      <c r="L376" s="90">
        <f>总表!R376</f>
        <v>0</v>
      </c>
      <c r="M376" s="91">
        <f>总表!S376</f>
        <v>0</v>
      </c>
      <c r="N376" s="90">
        <f>总表!T376</f>
        <v>0</v>
      </c>
      <c r="O376" s="90">
        <f>总表!U376</f>
        <v>0</v>
      </c>
    </row>
    <row r="377" spans="1:15" ht="24" customHeight="1">
      <c r="A377" s="90">
        <f>总表!A377</f>
        <v>0</v>
      </c>
      <c r="B377" s="90">
        <f>总表!B377</f>
        <v>0</v>
      </c>
      <c r="C377" s="90">
        <f>总表!C377</f>
        <v>0</v>
      </c>
      <c r="D377" s="90">
        <f>总表!D377</f>
        <v>0</v>
      </c>
      <c r="E377" s="90">
        <f>总表!K377</f>
        <v>0</v>
      </c>
      <c r="F377" s="90">
        <f>总表!L377</f>
        <v>0</v>
      </c>
      <c r="G377" s="90">
        <f>总表!M377</f>
        <v>0</v>
      </c>
      <c r="H377" s="90">
        <f>总表!N377</f>
        <v>0</v>
      </c>
      <c r="I377" s="90">
        <f>总表!O377</f>
        <v>0</v>
      </c>
      <c r="J377" s="90">
        <f>总表!P377</f>
        <v>0</v>
      </c>
      <c r="K377" s="90">
        <f>总表!Q377</f>
        <v>0</v>
      </c>
      <c r="L377" s="90">
        <f>总表!R377</f>
        <v>0</v>
      </c>
      <c r="M377" s="91">
        <f>总表!S377</f>
        <v>0</v>
      </c>
      <c r="N377" s="90">
        <f>总表!T377</f>
        <v>0</v>
      </c>
      <c r="O377" s="90">
        <f>总表!U377</f>
        <v>0</v>
      </c>
    </row>
    <row r="378" spans="1:15" ht="24" customHeight="1">
      <c r="A378" s="90">
        <f>总表!A378</f>
        <v>0</v>
      </c>
      <c r="B378" s="90">
        <f>总表!B378</f>
        <v>0</v>
      </c>
      <c r="C378" s="90">
        <f>总表!C378</f>
        <v>0</v>
      </c>
      <c r="D378" s="90">
        <f>总表!D378</f>
        <v>0</v>
      </c>
      <c r="E378" s="90">
        <f>总表!K378</f>
        <v>0</v>
      </c>
      <c r="F378" s="90">
        <f>总表!L378</f>
        <v>0</v>
      </c>
      <c r="G378" s="90">
        <f>总表!M378</f>
        <v>0</v>
      </c>
      <c r="H378" s="90">
        <f>总表!N378</f>
        <v>0</v>
      </c>
      <c r="I378" s="90">
        <f>总表!O378</f>
        <v>0</v>
      </c>
      <c r="J378" s="90">
        <f>总表!P378</f>
        <v>0</v>
      </c>
      <c r="K378" s="90">
        <f>总表!Q378</f>
        <v>0</v>
      </c>
      <c r="L378" s="90">
        <f>总表!R378</f>
        <v>0</v>
      </c>
      <c r="M378" s="91">
        <f>总表!S378</f>
        <v>0</v>
      </c>
      <c r="N378" s="90">
        <f>总表!T378</f>
        <v>0</v>
      </c>
      <c r="O378" s="90">
        <f>总表!U378</f>
        <v>0</v>
      </c>
    </row>
    <row r="379" spans="1:15" ht="24" customHeight="1">
      <c r="A379" s="90">
        <f>总表!A379</f>
        <v>0</v>
      </c>
      <c r="B379" s="90">
        <f>总表!B379</f>
        <v>0</v>
      </c>
      <c r="C379" s="90">
        <f>总表!C379</f>
        <v>0</v>
      </c>
      <c r="D379" s="90">
        <f>总表!D379</f>
        <v>0</v>
      </c>
      <c r="E379" s="90">
        <f>总表!K379</f>
        <v>0</v>
      </c>
      <c r="F379" s="90">
        <f>总表!L379</f>
        <v>0</v>
      </c>
      <c r="G379" s="90">
        <f>总表!M379</f>
        <v>0</v>
      </c>
      <c r="H379" s="90">
        <f>总表!N379</f>
        <v>0</v>
      </c>
      <c r="I379" s="90">
        <f>总表!O379</f>
        <v>0</v>
      </c>
      <c r="J379" s="90">
        <f>总表!P379</f>
        <v>0</v>
      </c>
      <c r="K379" s="90">
        <f>总表!Q379</f>
        <v>0</v>
      </c>
      <c r="L379" s="90">
        <f>总表!R379</f>
        <v>0</v>
      </c>
      <c r="M379" s="91">
        <f>总表!S379</f>
        <v>0</v>
      </c>
      <c r="N379" s="90">
        <f>总表!T379</f>
        <v>0</v>
      </c>
      <c r="O379" s="90">
        <f>总表!U379</f>
        <v>0</v>
      </c>
    </row>
    <row r="380" spans="1:15" ht="24" customHeight="1">
      <c r="A380" s="90">
        <f>总表!A380</f>
        <v>0</v>
      </c>
      <c r="B380" s="90">
        <f>总表!B380</f>
        <v>0</v>
      </c>
      <c r="C380" s="90">
        <f>总表!C380</f>
        <v>0</v>
      </c>
      <c r="D380" s="90">
        <f>总表!D380</f>
        <v>0</v>
      </c>
      <c r="E380" s="90">
        <f>总表!K380</f>
        <v>0</v>
      </c>
      <c r="F380" s="90">
        <f>总表!L380</f>
        <v>0</v>
      </c>
      <c r="G380" s="90">
        <f>总表!M380</f>
        <v>0</v>
      </c>
      <c r="H380" s="90">
        <f>总表!N380</f>
        <v>0</v>
      </c>
      <c r="I380" s="90">
        <f>总表!O380</f>
        <v>0</v>
      </c>
      <c r="J380" s="90">
        <f>总表!P380</f>
        <v>0</v>
      </c>
      <c r="K380" s="90">
        <f>总表!Q380</f>
        <v>0</v>
      </c>
      <c r="L380" s="90">
        <f>总表!R380</f>
        <v>0</v>
      </c>
      <c r="M380" s="91">
        <f>总表!S380</f>
        <v>0</v>
      </c>
      <c r="N380" s="90">
        <f>总表!T380</f>
        <v>0</v>
      </c>
      <c r="O380" s="90">
        <f>总表!U380</f>
        <v>0</v>
      </c>
    </row>
    <row r="381" spans="1:15" ht="24" customHeight="1">
      <c r="A381" s="90">
        <f>总表!A381</f>
        <v>0</v>
      </c>
      <c r="B381" s="90">
        <f>总表!B381</f>
        <v>0</v>
      </c>
      <c r="C381" s="90">
        <f>总表!C381</f>
        <v>0</v>
      </c>
      <c r="D381" s="90">
        <f>总表!D381</f>
        <v>0</v>
      </c>
      <c r="E381" s="90">
        <f>总表!K381</f>
        <v>0</v>
      </c>
      <c r="F381" s="90">
        <f>总表!L381</f>
        <v>0</v>
      </c>
      <c r="G381" s="90">
        <f>总表!M381</f>
        <v>0</v>
      </c>
      <c r="H381" s="90">
        <f>总表!N381</f>
        <v>0</v>
      </c>
      <c r="I381" s="90">
        <f>总表!O381</f>
        <v>0</v>
      </c>
      <c r="J381" s="90">
        <f>总表!P381</f>
        <v>0</v>
      </c>
      <c r="K381" s="90">
        <f>总表!Q381</f>
        <v>0</v>
      </c>
      <c r="L381" s="90">
        <f>总表!R381</f>
        <v>0</v>
      </c>
      <c r="M381" s="91">
        <f>总表!S381</f>
        <v>0</v>
      </c>
      <c r="N381" s="90">
        <f>总表!T381</f>
        <v>0</v>
      </c>
      <c r="O381" s="90">
        <f>总表!U381</f>
        <v>0</v>
      </c>
    </row>
    <row r="382" spans="1:15" ht="24" customHeight="1">
      <c r="A382" s="90">
        <f>总表!A382</f>
        <v>0</v>
      </c>
      <c r="B382" s="90">
        <f>总表!B382</f>
        <v>0</v>
      </c>
      <c r="C382" s="90">
        <f>总表!C382</f>
        <v>0</v>
      </c>
      <c r="D382" s="90">
        <f>总表!D382</f>
        <v>0</v>
      </c>
      <c r="E382" s="90">
        <f>总表!K382</f>
        <v>0</v>
      </c>
      <c r="F382" s="90">
        <f>总表!L382</f>
        <v>0</v>
      </c>
      <c r="G382" s="90">
        <f>总表!M382</f>
        <v>0</v>
      </c>
      <c r="H382" s="90">
        <f>总表!N382</f>
        <v>0</v>
      </c>
      <c r="I382" s="90">
        <f>总表!O382</f>
        <v>0</v>
      </c>
      <c r="J382" s="90">
        <f>总表!P382</f>
        <v>0</v>
      </c>
      <c r="K382" s="90">
        <f>总表!Q382</f>
        <v>0</v>
      </c>
      <c r="L382" s="90">
        <f>总表!R382</f>
        <v>0</v>
      </c>
      <c r="M382" s="91">
        <f>总表!S382</f>
        <v>0</v>
      </c>
      <c r="N382" s="90">
        <f>总表!T382</f>
        <v>0</v>
      </c>
      <c r="O382" s="90">
        <f>总表!U382</f>
        <v>0</v>
      </c>
    </row>
    <row r="383" spans="1:15" ht="24" customHeight="1">
      <c r="A383" s="90">
        <f>总表!A383</f>
        <v>0</v>
      </c>
      <c r="B383" s="90">
        <f>总表!B383</f>
        <v>0</v>
      </c>
      <c r="C383" s="90">
        <f>总表!C383</f>
        <v>0</v>
      </c>
      <c r="D383" s="90">
        <f>总表!D383</f>
        <v>0</v>
      </c>
      <c r="E383" s="90">
        <f>总表!K383</f>
        <v>0</v>
      </c>
      <c r="F383" s="90">
        <f>总表!L383</f>
        <v>0</v>
      </c>
      <c r="G383" s="90">
        <f>总表!M383</f>
        <v>0</v>
      </c>
      <c r="H383" s="90">
        <f>总表!N383</f>
        <v>0</v>
      </c>
      <c r="I383" s="90">
        <f>总表!O383</f>
        <v>0</v>
      </c>
      <c r="J383" s="90">
        <f>总表!P383</f>
        <v>0</v>
      </c>
      <c r="K383" s="90">
        <f>总表!Q383</f>
        <v>0</v>
      </c>
      <c r="L383" s="90">
        <f>总表!R383</f>
        <v>0</v>
      </c>
      <c r="M383" s="91">
        <f>总表!S383</f>
        <v>0</v>
      </c>
      <c r="N383" s="90">
        <f>总表!T383</f>
        <v>0</v>
      </c>
      <c r="O383" s="90">
        <f>总表!U383</f>
        <v>0</v>
      </c>
    </row>
    <row r="384" spans="1:15" ht="24" customHeight="1">
      <c r="A384" s="90">
        <f>总表!A384</f>
        <v>0</v>
      </c>
      <c r="B384" s="90">
        <f>总表!B384</f>
        <v>0</v>
      </c>
      <c r="C384" s="90">
        <f>总表!C384</f>
        <v>0</v>
      </c>
      <c r="D384" s="90">
        <f>总表!D384</f>
        <v>0</v>
      </c>
      <c r="E384" s="90">
        <f>总表!K384</f>
        <v>0</v>
      </c>
      <c r="F384" s="90">
        <f>总表!L384</f>
        <v>0</v>
      </c>
      <c r="G384" s="90">
        <f>总表!M384</f>
        <v>0</v>
      </c>
      <c r="H384" s="90">
        <f>总表!N384</f>
        <v>0</v>
      </c>
      <c r="I384" s="90">
        <f>总表!O384</f>
        <v>0</v>
      </c>
      <c r="J384" s="90">
        <f>总表!P384</f>
        <v>0</v>
      </c>
      <c r="K384" s="90">
        <f>总表!Q384</f>
        <v>0</v>
      </c>
      <c r="L384" s="90">
        <f>总表!R384</f>
        <v>0</v>
      </c>
      <c r="M384" s="91">
        <f>总表!S384</f>
        <v>0</v>
      </c>
      <c r="N384" s="90">
        <f>总表!T384</f>
        <v>0</v>
      </c>
      <c r="O384" s="90">
        <f>总表!U384</f>
        <v>0</v>
      </c>
    </row>
    <row r="385" spans="1:15" ht="24" customHeight="1">
      <c r="A385" s="90">
        <f>总表!A385</f>
        <v>0</v>
      </c>
      <c r="B385" s="90">
        <f>总表!B385</f>
        <v>0</v>
      </c>
      <c r="C385" s="90">
        <f>总表!C385</f>
        <v>0</v>
      </c>
      <c r="D385" s="90">
        <f>总表!D385</f>
        <v>0</v>
      </c>
      <c r="E385" s="90">
        <f>总表!K385</f>
        <v>0</v>
      </c>
      <c r="F385" s="90">
        <f>总表!L385</f>
        <v>0</v>
      </c>
      <c r="G385" s="90">
        <f>总表!M385</f>
        <v>0</v>
      </c>
      <c r="H385" s="90">
        <f>总表!N385</f>
        <v>0</v>
      </c>
      <c r="I385" s="90">
        <f>总表!O385</f>
        <v>0</v>
      </c>
      <c r="J385" s="90">
        <f>总表!P385</f>
        <v>0</v>
      </c>
      <c r="K385" s="90">
        <f>总表!Q385</f>
        <v>0</v>
      </c>
      <c r="L385" s="90">
        <f>总表!R385</f>
        <v>0</v>
      </c>
      <c r="M385" s="91">
        <f>总表!S385</f>
        <v>0</v>
      </c>
      <c r="N385" s="90">
        <f>总表!T385</f>
        <v>0</v>
      </c>
      <c r="O385" s="90">
        <f>总表!U385</f>
        <v>0</v>
      </c>
    </row>
    <row r="386" spans="1:15" ht="24" customHeight="1">
      <c r="A386" s="90">
        <f>总表!A386</f>
        <v>0</v>
      </c>
      <c r="B386" s="90">
        <f>总表!B386</f>
        <v>0</v>
      </c>
      <c r="C386" s="90">
        <f>总表!C386</f>
        <v>0</v>
      </c>
      <c r="D386" s="90">
        <f>总表!D386</f>
        <v>0</v>
      </c>
      <c r="E386" s="90">
        <f>总表!K386</f>
        <v>0</v>
      </c>
      <c r="F386" s="90">
        <f>总表!L386</f>
        <v>0</v>
      </c>
      <c r="G386" s="90">
        <f>总表!M386</f>
        <v>0</v>
      </c>
      <c r="H386" s="90">
        <f>总表!N386</f>
        <v>0</v>
      </c>
      <c r="I386" s="90">
        <f>总表!O386</f>
        <v>0</v>
      </c>
      <c r="J386" s="90">
        <f>总表!P386</f>
        <v>0</v>
      </c>
      <c r="K386" s="90">
        <f>总表!Q386</f>
        <v>0</v>
      </c>
      <c r="L386" s="90">
        <f>总表!R386</f>
        <v>0</v>
      </c>
      <c r="M386" s="91">
        <f>总表!S386</f>
        <v>0</v>
      </c>
      <c r="N386" s="90">
        <f>总表!T386</f>
        <v>0</v>
      </c>
      <c r="O386" s="90">
        <f>总表!U386</f>
        <v>0</v>
      </c>
    </row>
    <row r="387" spans="1:15" ht="24" customHeight="1">
      <c r="A387" s="90">
        <f>总表!A387</f>
        <v>0</v>
      </c>
      <c r="B387" s="90">
        <f>总表!B387</f>
        <v>0</v>
      </c>
      <c r="C387" s="90">
        <f>总表!C387</f>
        <v>0</v>
      </c>
      <c r="D387" s="90">
        <f>总表!D387</f>
        <v>0</v>
      </c>
      <c r="E387" s="90">
        <f>总表!K387</f>
        <v>0</v>
      </c>
      <c r="F387" s="90">
        <f>总表!L387</f>
        <v>0</v>
      </c>
      <c r="G387" s="90">
        <f>总表!M387</f>
        <v>0</v>
      </c>
      <c r="H387" s="90">
        <f>总表!N387</f>
        <v>0</v>
      </c>
      <c r="I387" s="90">
        <f>总表!O387</f>
        <v>0</v>
      </c>
      <c r="J387" s="90">
        <f>总表!P387</f>
        <v>0</v>
      </c>
      <c r="K387" s="90">
        <f>总表!Q387</f>
        <v>0</v>
      </c>
      <c r="L387" s="90">
        <f>总表!R387</f>
        <v>0</v>
      </c>
      <c r="M387" s="91">
        <f>总表!S387</f>
        <v>0</v>
      </c>
      <c r="N387" s="90">
        <f>总表!T387</f>
        <v>0</v>
      </c>
      <c r="O387" s="90">
        <f>总表!U387</f>
        <v>0</v>
      </c>
    </row>
    <row r="388" spans="1:15" ht="24" customHeight="1">
      <c r="A388" s="90">
        <f>总表!A388</f>
        <v>0</v>
      </c>
      <c r="B388" s="90">
        <f>总表!B388</f>
        <v>0</v>
      </c>
      <c r="C388" s="90">
        <f>总表!C388</f>
        <v>0</v>
      </c>
      <c r="D388" s="90">
        <f>总表!D388</f>
        <v>0</v>
      </c>
      <c r="E388" s="90">
        <f>总表!K388</f>
        <v>0</v>
      </c>
      <c r="F388" s="90">
        <f>总表!L388</f>
        <v>0</v>
      </c>
      <c r="G388" s="90">
        <f>总表!M388</f>
        <v>0</v>
      </c>
      <c r="H388" s="90">
        <f>总表!N388</f>
        <v>0</v>
      </c>
      <c r="I388" s="90">
        <f>总表!O388</f>
        <v>0</v>
      </c>
      <c r="J388" s="90">
        <f>总表!P388</f>
        <v>0</v>
      </c>
      <c r="K388" s="90">
        <f>总表!Q388</f>
        <v>0</v>
      </c>
      <c r="L388" s="90">
        <f>总表!R388</f>
        <v>0</v>
      </c>
      <c r="M388" s="91">
        <f>总表!S388</f>
        <v>0</v>
      </c>
      <c r="N388" s="90">
        <f>总表!T388</f>
        <v>0</v>
      </c>
      <c r="O388" s="90">
        <f>总表!U388</f>
        <v>0</v>
      </c>
    </row>
    <row r="389" spans="1:15" ht="24" customHeight="1">
      <c r="A389" s="90">
        <f>总表!A389</f>
        <v>0</v>
      </c>
      <c r="B389" s="90">
        <f>总表!B389</f>
        <v>0</v>
      </c>
      <c r="C389" s="90">
        <f>总表!C389</f>
        <v>0</v>
      </c>
      <c r="D389" s="90">
        <f>总表!D389</f>
        <v>0</v>
      </c>
      <c r="E389" s="90">
        <f>总表!K389</f>
        <v>0</v>
      </c>
      <c r="F389" s="90">
        <f>总表!L389</f>
        <v>0</v>
      </c>
      <c r="G389" s="90">
        <f>总表!M389</f>
        <v>0</v>
      </c>
      <c r="H389" s="90">
        <f>总表!N389</f>
        <v>0</v>
      </c>
      <c r="I389" s="90">
        <f>总表!O389</f>
        <v>0</v>
      </c>
      <c r="J389" s="90">
        <f>总表!P389</f>
        <v>0</v>
      </c>
      <c r="K389" s="90">
        <f>总表!Q389</f>
        <v>0</v>
      </c>
      <c r="L389" s="90">
        <f>总表!R389</f>
        <v>0</v>
      </c>
      <c r="M389" s="91">
        <f>总表!S389</f>
        <v>0</v>
      </c>
      <c r="N389" s="90">
        <f>总表!T389</f>
        <v>0</v>
      </c>
      <c r="O389" s="90">
        <f>总表!U389</f>
        <v>0</v>
      </c>
    </row>
    <row r="390" spans="1:15" ht="24" customHeight="1">
      <c r="A390" s="90">
        <f>总表!A390</f>
        <v>0</v>
      </c>
      <c r="B390" s="90">
        <f>总表!B390</f>
        <v>0</v>
      </c>
      <c r="C390" s="90">
        <f>总表!C390</f>
        <v>0</v>
      </c>
      <c r="D390" s="90">
        <f>总表!D390</f>
        <v>0</v>
      </c>
      <c r="E390" s="90">
        <f>总表!K390</f>
        <v>0</v>
      </c>
      <c r="F390" s="90">
        <f>总表!L390</f>
        <v>0</v>
      </c>
      <c r="G390" s="90">
        <f>总表!M390</f>
        <v>0</v>
      </c>
      <c r="H390" s="90">
        <f>总表!N390</f>
        <v>0</v>
      </c>
      <c r="I390" s="90">
        <f>总表!O390</f>
        <v>0</v>
      </c>
      <c r="J390" s="90">
        <f>总表!P390</f>
        <v>0</v>
      </c>
      <c r="K390" s="90">
        <f>总表!Q390</f>
        <v>0</v>
      </c>
      <c r="L390" s="90">
        <f>总表!R390</f>
        <v>0</v>
      </c>
      <c r="M390" s="91">
        <f>总表!S390</f>
        <v>0</v>
      </c>
      <c r="N390" s="90">
        <f>总表!T390</f>
        <v>0</v>
      </c>
      <c r="O390" s="90">
        <f>总表!U390</f>
        <v>0</v>
      </c>
    </row>
    <row r="391" spans="1:15" ht="24" customHeight="1">
      <c r="A391" s="90">
        <f>总表!A391</f>
        <v>0</v>
      </c>
      <c r="B391" s="90">
        <f>总表!B391</f>
        <v>0</v>
      </c>
      <c r="C391" s="90">
        <f>总表!C391</f>
        <v>0</v>
      </c>
      <c r="D391" s="90">
        <f>总表!D391</f>
        <v>0</v>
      </c>
      <c r="E391" s="90">
        <f>总表!K391</f>
        <v>0</v>
      </c>
      <c r="F391" s="90">
        <f>总表!L391</f>
        <v>0</v>
      </c>
      <c r="G391" s="90">
        <f>总表!M391</f>
        <v>0</v>
      </c>
      <c r="H391" s="90">
        <f>总表!N391</f>
        <v>0</v>
      </c>
      <c r="I391" s="90">
        <f>总表!O391</f>
        <v>0</v>
      </c>
      <c r="J391" s="90">
        <f>总表!P391</f>
        <v>0</v>
      </c>
      <c r="K391" s="90">
        <f>总表!Q391</f>
        <v>0</v>
      </c>
      <c r="L391" s="90">
        <f>总表!R391</f>
        <v>0</v>
      </c>
      <c r="M391" s="91">
        <f>总表!S391</f>
        <v>0</v>
      </c>
      <c r="N391" s="90">
        <f>总表!T391</f>
        <v>0</v>
      </c>
      <c r="O391" s="90">
        <f>总表!U391</f>
        <v>0</v>
      </c>
    </row>
    <row r="392" spans="1:15" ht="24" customHeight="1">
      <c r="A392" s="90">
        <f>总表!A392</f>
        <v>0</v>
      </c>
      <c r="B392" s="90">
        <f>总表!B392</f>
        <v>0</v>
      </c>
      <c r="C392" s="90">
        <f>总表!C392</f>
        <v>0</v>
      </c>
      <c r="D392" s="90">
        <f>总表!D392</f>
        <v>0</v>
      </c>
      <c r="E392" s="90">
        <f>总表!K392</f>
        <v>0</v>
      </c>
      <c r="F392" s="90">
        <f>总表!L392</f>
        <v>0</v>
      </c>
      <c r="G392" s="90">
        <f>总表!M392</f>
        <v>0</v>
      </c>
      <c r="H392" s="90">
        <f>总表!N392</f>
        <v>0</v>
      </c>
      <c r="I392" s="90">
        <f>总表!O392</f>
        <v>0</v>
      </c>
      <c r="J392" s="90">
        <f>总表!P392</f>
        <v>0</v>
      </c>
      <c r="K392" s="90">
        <f>总表!Q392</f>
        <v>0</v>
      </c>
      <c r="L392" s="90">
        <f>总表!R392</f>
        <v>0</v>
      </c>
      <c r="M392" s="91">
        <f>总表!S392</f>
        <v>0</v>
      </c>
      <c r="N392" s="90">
        <f>总表!T392</f>
        <v>0</v>
      </c>
      <c r="O392" s="90">
        <f>总表!U392</f>
        <v>0</v>
      </c>
    </row>
    <row r="393" spans="1:15" ht="24" customHeight="1">
      <c r="A393" s="90">
        <f>总表!A393</f>
        <v>0</v>
      </c>
      <c r="B393" s="90">
        <f>总表!B393</f>
        <v>0</v>
      </c>
      <c r="C393" s="90">
        <f>总表!C393</f>
        <v>0</v>
      </c>
      <c r="D393" s="90">
        <f>总表!D393</f>
        <v>0</v>
      </c>
      <c r="E393" s="90">
        <f>总表!K393</f>
        <v>0</v>
      </c>
      <c r="F393" s="90">
        <f>总表!L393</f>
        <v>0</v>
      </c>
      <c r="G393" s="90">
        <f>总表!M393</f>
        <v>0</v>
      </c>
      <c r="H393" s="90">
        <f>总表!N393</f>
        <v>0</v>
      </c>
      <c r="I393" s="90">
        <f>总表!O393</f>
        <v>0</v>
      </c>
      <c r="J393" s="90">
        <f>总表!P393</f>
        <v>0</v>
      </c>
      <c r="K393" s="90">
        <f>总表!Q393</f>
        <v>0</v>
      </c>
      <c r="L393" s="90">
        <f>总表!R393</f>
        <v>0</v>
      </c>
      <c r="M393" s="91">
        <f>总表!S393</f>
        <v>0</v>
      </c>
      <c r="N393" s="90">
        <f>总表!T393</f>
        <v>0</v>
      </c>
      <c r="O393" s="90">
        <f>总表!U393</f>
        <v>0</v>
      </c>
    </row>
    <row r="394" spans="1:15" ht="24" customHeight="1">
      <c r="A394" s="90">
        <f>总表!A394</f>
        <v>0</v>
      </c>
      <c r="B394" s="90">
        <f>总表!B394</f>
        <v>0</v>
      </c>
      <c r="C394" s="90">
        <f>总表!C394</f>
        <v>0</v>
      </c>
      <c r="D394" s="90">
        <f>总表!D394</f>
        <v>0</v>
      </c>
      <c r="E394" s="90">
        <f>总表!K394</f>
        <v>0</v>
      </c>
      <c r="F394" s="90">
        <f>总表!L394</f>
        <v>0</v>
      </c>
      <c r="G394" s="90">
        <f>总表!M394</f>
        <v>0</v>
      </c>
      <c r="H394" s="90">
        <f>总表!N394</f>
        <v>0</v>
      </c>
      <c r="I394" s="90">
        <f>总表!O394</f>
        <v>0</v>
      </c>
      <c r="J394" s="90">
        <f>总表!P394</f>
        <v>0</v>
      </c>
      <c r="K394" s="90">
        <f>总表!Q394</f>
        <v>0</v>
      </c>
      <c r="L394" s="90">
        <f>总表!R394</f>
        <v>0</v>
      </c>
      <c r="M394" s="91">
        <f>总表!S394</f>
        <v>0</v>
      </c>
      <c r="N394" s="90">
        <f>总表!T394</f>
        <v>0</v>
      </c>
      <c r="O394" s="90">
        <f>总表!U394</f>
        <v>0</v>
      </c>
    </row>
    <row r="395" spans="1:15" ht="24" customHeight="1">
      <c r="A395" s="90">
        <f>总表!A395</f>
        <v>0</v>
      </c>
      <c r="B395" s="90">
        <f>总表!B395</f>
        <v>0</v>
      </c>
      <c r="C395" s="90">
        <f>总表!C395</f>
        <v>0</v>
      </c>
      <c r="D395" s="90">
        <f>总表!D395</f>
        <v>0</v>
      </c>
      <c r="E395" s="90">
        <f>总表!K395</f>
        <v>0</v>
      </c>
      <c r="F395" s="90">
        <f>总表!L395</f>
        <v>0</v>
      </c>
      <c r="G395" s="90">
        <f>总表!M395</f>
        <v>0</v>
      </c>
      <c r="H395" s="90">
        <f>总表!N395</f>
        <v>0</v>
      </c>
      <c r="I395" s="90">
        <f>总表!O395</f>
        <v>0</v>
      </c>
      <c r="J395" s="90">
        <f>总表!P395</f>
        <v>0</v>
      </c>
      <c r="K395" s="90">
        <f>总表!Q395</f>
        <v>0</v>
      </c>
      <c r="L395" s="90">
        <f>总表!R395</f>
        <v>0</v>
      </c>
      <c r="M395" s="91">
        <f>总表!S395</f>
        <v>0</v>
      </c>
      <c r="N395" s="90">
        <f>总表!T395</f>
        <v>0</v>
      </c>
      <c r="O395" s="90">
        <f>总表!U395</f>
        <v>0</v>
      </c>
    </row>
    <row r="396" spans="1:15" ht="24" customHeight="1">
      <c r="A396" s="90">
        <f>总表!A396</f>
        <v>0</v>
      </c>
      <c r="B396" s="90">
        <f>总表!B396</f>
        <v>0</v>
      </c>
      <c r="C396" s="90">
        <f>总表!C396</f>
        <v>0</v>
      </c>
      <c r="D396" s="90">
        <f>总表!D396</f>
        <v>0</v>
      </c>
      <c r="E396" s="90">
        <f>总表!K396</f>
        <v>0</v>
      </c>
      <c r="F396" s="90">
        <f>总表!L396</f>
        <v>0</v>
      </c>
      <c r="G396" s="90">
        <f>总表!M396</f>
        <v>0</v>
      </c>
      <c r="H396" s="90">
        <f>总表!N396</f>
        <v>0</v>
      </c>
      <c r="I396" s="90">
        <f>总表!O396</f>
        <v>0</v>
      </c>
      <c r="J396" s="90">
        <f>总表!P396</f>
        <v>0</v>
      </c>
      <c r="K396" s="90">
        <f>总表!Q396</f>
        <v>0</v>
      </c>
      <c r="L396" s="90">
        <f>总表!R396</f>
        <v>0</v>
      </c>
      <c r="M396" s="91">
        <f>总表!S396</f>
        <v>0</v>
      </c>
      <c r="N396" s="90">
        <f>总表!T396</f>
        <v>0</v>
      </c>
      <c r="O396" s="90">
        <f>总表!U396</f>
        <v>0</v>
      </c>
    </row>
    <row r="397" spans="1:15" ht="24" customHeight="1">
      <c r="A397" s="90">
        <f>总表!A397</f>
        <v>0</v>
      </c>
      <c r="B397" s="90">
        <f>总表!B397</f>
        <v>0</v>
      </c>
      <c r="C397" s="90">
        <f>总表!C397</f>
        <v>0</v>
      </c>
      <c r="D397" s="90">
        <f>总表!D397</f>
        <v>0</v>
      </c>
      <c r="E397" s="90">
        <f>总表!K397</f>
        <v>0</v>
      </c>
      <c r="F397" s="90">
        <f>总表!L397</f>
        <v>0</v>
      </c>
      <c r="G397" s="90">
        <f>总表!M397</f>
        <v>0</v>
      </c>
      <c r="H397" s="90">
        <f>总表!N397</f>
        <v>0</v>
      </c>
      <c r="I397" s="90">
        <f>总表!O397</f>
        <v>0</v>
      </c>
      <c r="J397" s="90">
        <f>总表!P397</f>
        <v>0</v>
      </c>
      <c r="K397" s="90">
        <f>总表!Q397</f>
        <v>0</v>
      </c>
      <c r="L397" s="90">
        <f>总表!R397</f>
        <v>0</v>
      </c>
      <c r="M397" s="91">
        <f>总表!S397</f>
        <v>0</v>
      </c>
      <c r="N397" s="90">
        <f>总表!T397</f>
        <v>0</v>
      </c>
      <c r="O397" s="90">
        <f>总表!U397</f>
        <v>0</v>
      </c>
    </row>
    <row r="398" spans="1:15" ht="24" customHeight="1">
      <c r="A398" s="90">
        <f>总表!A398</f>
        <v>0</v>
      </c>
      <c r="B398" s="90">
        <f>总表!B398</f>
        <v>0</v>
      </c>
      <c r="C398" s="90">
        <f>总表!C398</f>
        <v>0</v>
      </c>
      <c r="D398" s="90">
        <f>总表!D398</f>
        <v>0</v>
      </c>
      <c r="E398" s="90">
        <f>总表!K398</f>
        <v>0</v>
      </c>
      <c r="F398" s="90">
        <f>总表!L398</f>
        <v>0</v>
      </c>
      <c r="G398" s="90">
        <f>总表!M398</f>
        <v>0</v>
      </c>
      <c r="H398" s="90">
        <f>总表!N398</f>
        <v>0</v>
      </c>
      <c r="I398" s="90">
        <f>总表!O398</f>
        <v>0</v>
      </c>
      <c r="J398" s="90">
        <f>总表!P398</f>
        <v>0</v>
      </c>
      <c r="K398" s="90">
        <f>总表!Q398</f>
        <v>0</v>
      </c>
      <c r="L398" s="90">
        <f>总表!R398</f>
        <v>0</v>
      </c>
      <c r="M398" s="91">
        <f>总表!S398</f>
        <v>0</v>
      </c>
      <c r="N398" s="90">
        <f>总表!T398</f>
        <v>0</v>
      </c>
      <c r="O398" s="90">
        <f>总表!U398</f>
        <v>0</v>
      </c>
    </row>
    <row r="399" spans="1:15" ht="24" customHeight="1">
      <c r="A399" s="90">
        <f>总表!A399</f>
        <v>0</v>
      </c>
      <c r="B399" s="90">
        <f>总表!B399</f>
        <v>0</v>
      </c>
      <c r="C399" s="90">
        <f>总表!C399</f>
        <v>0</v>
      </c>
      <c r="D399" s="90">
        <f>总表!D399</f>
        <v>0</v>
      </c>
      <c r="E399" s="90">
        <f>总表!K399</f>
        <v>0</v>
      </c>
      <c r="F399" s="90">
        <f>总表!L399</f>
        <v>0</v>
      </c>
      <c r="G399" s="90">
        <f>总表!M399</f>
        <v>0</v>
      </c>
      <c r="H399" s="90">
        <f>总表!N399</f>
        <v>0</v>
      </c>
      <c r="I399" s="90">
        <f>总表!O399</f>
        <v>0</v>
      </c>
      <c r="J399" s="90">
        <f>总表!P399</f>
        <v>0</v>
      </c>
      <c r="K399" s="90">
        <f>总表!Q399</f>
        <v>0</v>
      </c>
      <c r="L399" s="90">
        <f>总表!R399</f>
        <v>0</v>
      </c>
      <c r="M399" s="91">
        <f>总表!S399</f>
        <v>0</v>
      </c>
      <c r="N399" s="90">
        <f>总表!T399</f>
        <v>0</v>
      </c>
      <c r="O399" s="90">
        <f>总表!U399</f>
        <v>0</v>
      </c>
    </row>
    <row r="400" spans="1:15" ht="24" customHeight="1">
      <c r="A400" s="90">
        <f>总表!A400</f>
        <v>0</v>
      </c>
      <c r="B400" s="90">
        <f>总表!B400</f>
        <v>0</v>
      </c>
      <c r="C400" s="90">
        <f>总表!C400</f>
        <v>0</v>
      </c>
      <c r="D400" s="90">
        <f>总表!D400</f>
        <v>0</v>
      </c>
      <c r="E400" s="90">
        <f>总表!K400</f>
        <v>0</v>
      </c>
      <c r="F400" s="90">
        <f>总表!L400</f>
        <v>0</v>
      </c>
      <c r="G400" s="90">
        <f>总表!M400</f>
        <v>0</v>
      </c>
      <c r="H400" s="90">
        <f>总表!N400</f>
        <v>0</v>
      </c>
      <c r="I400" s="90">
        <f>总表!O400</f>
        <v>0</v>
      </c>
      <c r="J400" s="90">
        <f>总表!P400</f>
        <v>0</v>
      </c>
      <c r="K400" s="90">
        <f>总表!Q400</f>
        <v>0</v>
      </c>
      <c r="L400" s="90">
        <f>总表!R400</f>
        <v>0</v>
      </c>
      <c r="M400" s="91">
        <f>总表!S400</f>
        <v>0</v>
      </c>
      <c r="N400" s="90">
        <f>总表!T400</f>
        <v>0</v>
      </c>
      <c r="O400" s="90">
        <f>总表!U400</f>
        <v>0</v>
      </c>
    </row>
    <row r="401" spans="1:15" ht="24" customHeight="1">
      <c r="A401" s="90">
        <f>总表!A401</f>
        <v>0</v>
      </c>
      <c r="B401" s="90">
        <f>总表!B401</f>
        <v>0</v>
      </c>
      <c r="C401" s="90">
        <f>总表!C401</f>
        <v>0</v>
      </c>
      <c r="D401" s="90">
        <f>总表!D401</f>
        <v>0</v>
      </c>
      <c r="E401" s="90">
        <f>总表!K401</f>
        <v>0</v>
      </c>
      <c r="F401" s="90">
        <f>总表!L401</f>
        <v>0</v>
      </c>
      <c r="G401" s="90">
        <f>总表!M401</f>
        <v>0</v>
      </c>
      <c r="H401" s="90">
        <f>总表!N401</f>
        <v>0</v>
      </c>
      <c r="I401" s="90">
        <f>总表!O401</f>
        <v>0</v>
      </c>
      <c r="J401" s="90">
        <f>总表!P401</f>
        <v>0</v>
      </c>
      <c r="K401" s="90">
        <f>总表!Q401</f>
        <v>0</v>
      </c>
      <c r="L401" s="90">
        <f>总表!R401</f>
        <v>0</v>
      </c>
      <c r="M401" s="91">
        <f>总表!S401</f>
        <v>0</v>
      </c>
      <c r="N401" s="90">
        <f>总表!T401</f>
        <v>0</v>
      </c>
      <c r="O401" s="90">
        <f>总表!U401</f>
        <v>0</v>
      </c>
    </row>
    <row r="402" spans="1:15" ht="24" customHeight="1">
      <c r="A402" s="90">
        <f>总表!A402</f>
        <v>0</v>
      </c>
      <c r="B402" s="90">
        <f>总表!B402</f>
        <v>0</v>
      </c>
      <c r="C402" s="90">
        <f>总表!C402</f>
        <v>0</v>
      </c>
      <c r="D402" s="90">
        <f>总表!D402</f>
        <v>0</v>
      </c>
      <c r="E402" s="90">
        <f>总表!K402</f>
        <v>0</v>
      </c>
      <c r="F402" s="90">
        <f>总表!L402</f>
        <v>0</v>
      </c>
      <c r="G402" s="90">
        <f>总表!M402</f>
        <v>0</v>
      </c>
      <c r="H402" s="90">
        <f>总表!N402</f>
        <v>0</v>
      </c>
      <c r="I402" s="90">
        <f>总表!O402</f>
        <v>0</v>
      </c>
      <c r="J402" s="90">
        <f>总表!P402</f>
        <v>0</v>
      </c>
      <c r="K402" s="90">
        <f>总表!Q402</f>
        <v>0</v>
      </c>
      <c r="L402" s="90">
        <f>总表!R402</f>
        <v>0</v>
      </c>
      <c r="M402" s="91">
        <f>总表!S402</f>
        <v>0</v>
      </c>
      <c r="N402" s="90">
        <f>总表!T402</f>
        <v>0</v>
      </c>
      <c r="O402" s="90">
        <f>总表!U402</f>
        <v>0</v>
      </c>
    </row>
    <row r="403" spans="1:15" ht="24" customHeight="1">
      <c r="A403" s="90">
        <f>总表!A403</f>
        <v>0</v>
      </c>
      <c r="B403" s="90">
        <f>总表!B403</f>
        <v>0</v>
      </c>
      <c r="C403" s="90">
        <f>总表!C403</f>
        <v>0</v>
      </c>
      <c r="D403" s="90">
        <f>总表!D403</f>
        <v>0</v>
      </c>
      <c r="E403" s="90">
        <f>总表!K403</f>
        <v>0</v>
      </c>
      <c r="F403" s="90">
        <f>总表!L403</f>
        <v>0</v>
      </c>
      <c r="G403" s="90">
        <f>总表!M403</f>
        <v>0</v>
      </c>
      <c r="H403" s="90">
        <f>总表!N403</f>
        <v>0</v>
      </c>
      <c r="I403" s="90">
        <f>总表!O403</f>
        <v>0</v>
      </c>
      <c r="J403" s="90">
        <f>总表!P403</f>
        <v>0</v>
      </c>
      <c r="K403" s="90">
        <f>总表!Q403</f>
        <v>0</v>
      </c>
      <c r="L403" s="90">
        <f>总表!R403</f>
        <v>0</v>
      </c>
      <c r="M403" s="91">
        <f>总表!S403</f>
        <v>0</v>
      </c>
      <c r="N403" s="90">
        <f>总表!T403</f>
        <v>0</v>
      </c>
      <c r="O403" s="90">
        <f>总表!U403</f>
        <v>0</v>
      </c>
    </row>
    <row r="404" spans="1:15" ht="24" customHeight="1">
      <c r="A404" s="90">
        <f>总表!A404</f>
        <v>0</v>
      </c>
      <c r="B404" s="90">
        <f>总表!B404</f>
        <v>0</v>
      </c>
      <c r="C404" s="90">
        <f>总表!C404</f>
        <v>0</v>
      </c>
      <c r="D404" s="90">
        <f>总表!D404</f>
        <v>0</v>
      </c>
      <c r="E404" s="90">
        <f>总表!K404</f>
        <v>0</v>
      </c>
      <c r="F404" s="90">
        <f>总表!L404</f>
        <v>0</v>
      </c>
      <c r="G404" s="90">
        <f>总表!M404</f>
        <v>0</v>
      </c>
      <c r="H404" s="90">
        <f>总表!N404</f>
        <v>0</v>
      </c>
      <c r="I404" s="90">
        <f>总表!O404</f>
        <v>0</v>
      </c>
      <c r="J404" s="90">
        <f>总表!P404</f>
        <v>0</v>
      </c>
      <c r="K404" s="90">
        <f>总表!Q404</f>
        <v>0</v>
      </c>
      <c r="L404" s="90">
        <f>总表!R404</f>
        <v>0</v>
      </c>
      <c r="M404" s="91">
        <f>总表!S404</f>
        <v>0</v>
      </c>
      <c r="N404" s="90">
        <f>总表!T404</f>
        <v>0</v>
      </c>
      <c r="O404" s="90">
        <f>总表!U404</f>
        <v>0</v>
      </c>
    </row>
    <row r="405" spans="1:15" ht="24" customHeight="1">
      <c r="A405" s="90">
        <f>总表!A405</f>
        <v>0</v>
      </c>
      <c r="B405" s="90">
        <f>总表!B405</f>
        <v>0</v>
      </c>
      <c r="C405" s="90">
        <f>总表!C405</f>
        <v>0</v>
      </c>
      <c r="D405" s="90">
        <f>总表!D405</f>
        <v>0</v>
      </c>
      <c r="E405" s="90">
        <f>总表!K405</f>
        <v>0</v>
      </c>
      <c r="F405" s="90">
        <f>总表!L405</f>
        <v>0</v>
      </c>
      <c r="G405" s="90">
        <f>总表!M405</f>
        <v>0</v>
      </c>
      <c r="H405" s="90">
        <f>总表!N405</f>
        <v>0</v>
      </c>
      <c r="I405" s="90">
        <f>总表!O405</f>
        <v>0</v>
      </c>
      <c r="J405" s="90">
        <f>总表!P405</f>
        <v>0</v>
      </c>
      <c r="K405" s="90">
        <f>总表!Q405</f>
        <v>0</v>
      </c>
      <c r="L405" s="90">
        <f>总表!R405</f>
        <v>0</v>
      </c>
      <c r="M405" s="91">
        <f>总表!S405</f>
        <v>0</v>
      </c>
      <c r="N405" s="90">
        <f>总表!T405</f>
        <v>0</v>
      </c>
      <c r="O405" s="90">
        <f>总表!U405</f>
        <v>0</v>
      </c>
    </row>
    <row r="406" spans="1:15" ht="24" customHeight="1">
      <c r="A406" s="90">
        <f>总表!A406</f>
        <v>0</v>
      </c>
      <c r="B406" s="90">
        <f>总表!B406</f>
        <v>0</v>
      </c>
      <c r="C406" s="90">
        <f>总表!C406</f>
        <v>0</v>
      </c>
      <c r="D406" s="90">
        <f>总表!D406</f>
        <v>0</v>
      </c>
      <c r="E406" s="90">
        <f>总表!K406</f>
        <v>0</v>
      </c>
      <c r="F406" s="90">
        <f>总表!L406</f>
        <v>0</v>
      </c>
      <c r="G406" s="90">
        <f>总表!M406</f>
        <v>0</v>
      </c>
      <c r="H406" s="90">
        <f>总表!N406</f>
        <v>0</v>
      </c>
      <c r="I406" s="90">
        <f>总表!O406</f>
        <v>0</v>
      </c>
      <c r="J406" s="90">
        <f>总表!P406</f>
        <v>0</v>
      </c>
      <c r="K406" s="90">
        <f>总表!Q406</f>
        <v>0</v>
      </c>
      <c r="L406" s="90">
        <f>总表!R406</f>
        <v>0</v>
      </c>
      <c r="M406" s="91">
        <f>总表!S406</f>
        <v>0</v>
      </c>
      <c r="N406" s="90">
        <f>总表!T406</f>
        <v>0</v>
      </c>
      <c r="O406" s="90">
        <f>总表!U406</f>
        <v>0</v>
      </c>
    </row>
    <row r="407" spans="1:15" ht="24" customHeight="1">
      <c r="A407" s="90">
        <f>总表!A407</f>
        <v>0</v>
      </c>
      <c r="B407" s="90">
        <f>总表!B407</f>
        <v>0</v>
      </c>
      <c r="C407" s="90">
        <f>总表!C407</f>
        <v>0</v>
      </c>
      <c r="D407" s="90">
        <f>总表!D407</f>
        <v>0</v>
      </c>
      <c r="E407" s="90">
        <f>总表!K407</f>
        <v>0</v>
      </c>
      <c r="F407" s="90">
        <f>总表!L407</f>
        <v>0</v>
      </c>
      <c r="G407" s="90">
        <f>总表!M407</f>
        <v>0</v>
      </c>
      <c r="H407" s="90">
        <f>总表!N407</f>
        <v>0</v>
      </c>
      <c r="I407" s="90">
        <f>总表!O407</f>
        <v>0</v>
      </c>
      <c r="J407" s="90">
        <f>总表!P407</f>
        <v>0</v>
      </c>
      <c r="K407" s="90">
        <f>总表!Q407</f>
        <v>0</v>
      </c>
      <c r="L407" s="90">
        <f>总表!R407</f>
        <v>0</v>
      </c>
      <c r="M407" s="91">
        <f>总表!S407</f>
        <v>0</v>
      </c>
      <c r="N407" s="90">
        <f>总表!T407</f>
        <v>0</v>
      </c>
      <c r="O407" s="90">
        <f>总表!U407</f>
        <v>0</v>
      </c>
    </row>
    <row r="408" spans="1:15" ht="24" customHeight="1">
      <c r="A408" s="90">
        <f>总表!A408</f>
        <v>0</v>
      </c>
      <c r="B408" s="90">
        <f>总表!B408</f>
        <v>0</v>
      </c>
      <c r="C408" s="90">
        <f>总表!C408</f>
        <v>0</v>
      </c>
      <c r="D408" s="90">
        <f>总表!D408</f>
        <v>0</v>
      </c>
      <c r="E408" s="90">
        <f>总表!K408</f>
        <v>0</v>
      </c>
      <c r="F408" s="90">
        <f>总表!L408</f>
        <v>0</v>
      </c>
      <c r="G408" s="90">
        <f>总表!M408</f>
        <v>0</v>
      </c>
      <c r="H408" s="90">
        <f>总表!N408</f>
        <v>0</v>
      </c>
      <c r="I408" s="90">
        <f>总表!O408</f>
        <v>0</v>
      </c>
      <c r="J408" s="90">
        <f>总表!P408</f>
        <v>0</v>
      </c>
      <c r="K408" s="90">
        <f>总表!Q408</f>
        <v>0</v>
      </c>
      <c r="L408" s="90">
        <f>总表!R408</f>
        <v>0</v>
      </c>
      <c r="M408" s="91">
        <f>总表!S408</f>
        <v>0</v>
      </c>
      <c r="N408" s="90">
        <f>总表!T408</f>
        <v>0</v>
      </c>
      <c r="O408" s="90">
        <f>总表!U408</f>
        <v>0</v>
      </c>
    </row>
    <row r="409" spans="1:15" ht="24" customHeight="1">
      <c r="A409" s="90">
        <f>总表!A409</f>
        <v>0</v>
      </c>
      <c r="B409" s="90">
        <f>总表!B409</f>
        <v>0</v>
      </c>
      <c r="C409" s="90">
        <f>总表!C409</f>
        <v>0</v>
      </c>
      <c r="D409" s="90">
        <f>总表!D409</f>
        <v>0</v>
      </c>
      <c r="E409" s="90">
        <f>总表!K409</f>
        <v>0</v>
      </c>
      <c r="F409" s="90">
        <f>总表!L409</f>
        <v>0</v>
      </c>
      <c r="G409" s="90">
        <f>总表!M409</f>
        <v>0</v>
      </c>
      <c r="H409" s="90">
        <f>总表!N409</f>
        <v>0</v>
      </c>
      <c r="I409" s="90">
        <f>总表!O409</f>
        <v>0</v>
      </c>
      <c r="J409" s="90">
        <f>总表!P409</f>
        <v>0</v>
      </c>
      <c r="K409" s="90">
        <f>总表!Q409</f>
        <v>0</v>
      </c>
      <c r="L409" s="90">
        <f>总表!R409</f>
        <v>0</v>
      </c>
      <c r="M409" s="91">
        <f>总表!S409</f>
        <v>0</v>
      </c>
      <c r="N409" s="90">
        <f>总表!T409</f>
        <v>0</v>
      </c>
      <c r="O409" s="90">
        <f>总表!U409</f>
        <v>0</v>
      </c>
    </row>
    <row r="410" spans="1:15" ht="24" customHeight="1">
      <c r="A410" s="90">
        <f>总表!A410</f>
        <v>0</v>
      </c>
      <c r="B410" s="90">
        <f>总表!B410</f>
        <v>0</v>
      </c>
      <c r="C410" s="90">
        <f>总表!C410</f>
        <v>0</v>
      </c>
      <c r="D410" s="90">
        <f>总表!D410</f>
        <v>0</v>
      </c>
      <c r="E410" s="90">
        <f>总表!K410</f>
        <v>0</v>
      </c>
      <c r="F410" s="90">
        <f>总表!L410</f>
        <v>0</v>
      </c>
      <c r="G410" s="90">
        <f>总表!M410</f>
        <v>0</v>
      </c>
      <c r="H410" s="90">
        <f>总表!N410</f>
        <v>0</v>
      </c>
      <c r="I410" s="90">
        <f>总表!O410</f>
        <v>0</v>
      </c>
      <c r="J410" s="90">
        <f>总表!P410</f>
        <v>0</v>
      </c>
      <c r="K410" s="90">
        <f>总表!Q410</f>
        <v>0</v>
      </c>
      <c r="L410" s="90">
        <f>总表!R410</f>
        <v>0</v>
      </c>
      <c r="M410" s="91">
        <f>总表!S410</f>
        <v>0</v>
      </c>
      <c r="N410" s="90">
        <f>总表!T410</f>
        <v>0</v>
      </c>
      <c r="O410" s="90">
        <f>总表!U410</f>
        <v>0</v>
      </c>
    </row>
    <row r="411" spans="1:15" ht="24" customHeight="1">
      <c r="A411" s="90">
        <f>总表!A411</f>
        <v>0</v>
      </c>
      <c r="B411" s="90">
        <f>总表!B411</f>
        <v>0</v>
      </c>
      <c r="C411" s="90">
        <f>总表!C411</f>
        <v>0</v>
      </c>
      <c r="D411" s="90">
        <f>总表!D411</f>
        <v>0</v>
      </c>
      <c r="E411" s="90">
        <f>总表!K411</f>
        <v>0</v>
      </c>
      <c r="F411" s="90">
        <f>总表!L411</f>
        <v>0</v>
      </c>
      <c r="G411" s="90">
        <f>总表!M411</f>
        <v>0</v>
      </c>
      <c r="H411" s="90">
        <f>总表!N411</f>
        <v>0</v>
      </c>
      <c r="I411" s="90">
        <f>总表!O411</f>
        <v>0</v>
      </c>
      <c r="J411" s="90">
        <f>总表!P411</f>
        <v>0</v>
      </c>
      <c r="K411" s="90">
        <f>总表!Q411</f>
        <v>0</v>
      </c>
      <c r="L411" s="90">
        <f>总表!R411</f>
        <v>0</v>
      </c>
      <c r="M411" s="91">
        <f>总表!S411</f>
        <v>0</v>
      </c>
      <c r="N411" s="90">
        <f>总表!T411</f>
        <v>0</v>
      </c>
      <c r="O411" s="90">
        <f>总表!U411</f>
        <v>0</v>
      </c>
    </row>
    <row r="412" spans="1:15" ht="24" customHeight="1">
      <c r="A412" s="90">
        <f>总表!A412</f>
        <v>0</v>
      </c>
      <c r="B412" s="90">
        <f>总表!B412</f>
        <v>0</v>
      </c>
      <c r="C412" s="90">
        <f>总表!C412</f>
        <v>0</v>
      </c>
      <c r="D412" s="90">
        <f>总表!D412</f>
        <v>0</v>
      </c>
      <c r="E412" s="90">
        <f>总表!K412</f>
        <v>0</v>
      </c>
      <c r="F412" s="90">
        <f>总表!L412</f>
        <v>0</v>
      </c>
      <c r="G412" s="90">
        <f>总表!M412</f>
        <v>0</v>
      </c>
      <c r="H412" s="90">
        <f>总表!N412</f>
        <v>0</v>
      </c>
      <c r="I412" s="90">
        <f>总表!O412</f>
        <v>0</v>
      </c>
      <c r="J412" s="90">
        <f>总表!P412</f>
        <v>0</v>
      </c>
      <c r="K412" s="90">
        <f>总表!Q412</f>
        <v>0</v>
      </c>
      <c r="L412" s="90">
        <f>总表!R412</f>
        <v>0</v>
      </c>
      <c r="M412" s="91">
        <f>总表!S412</f>
        <v>0</v>
      </c>
      <c r="N412" s="90">
        <f>总表!T412</f>
        <v>0</v>
      </c>
      <c r="O412" s="90">
        <f>总表!U412</f>
        <v>0</v>
      </c>
    </row>
    <row r="413" spans="1:15" ht="24" customHeight="1">
      <c r="A413" s="90">
        <f>总表!A413</f>
        <v>0</v>
      </c>
      <c r="B413" s="90">
        <f>总表!B413</f>
        <v>0</v>
      </c>
      <c r="C413" s="90">
        <f>总表!C413</f>
        <v>0</v>
      </c>
      <c r="D413" s="90">
        <f>总表!D413</f>
        <v>0</v>
      </c>
      <c r="E413" s="90">
        <f>总表!K413</f>
        <v>0</v>
      </c>
      <c r="F413" s="90">
        <f>总表!L413</f>
        <v>0</v>
      </c>
      <c r="G413" s="90">
        <f>总表!M413</f>
        <v>0</v>
      </c>
      <c r="H413" s="90">
        <f>总表!N413</f>
        <v>0</v>
      </c>
      <c r="I413" s="90">
        <f>总表!O413</f>
        <v>0</v>
      </c>
      <c r="J413" s="90">
        <f>总表!P413</f>
        <v>0</v>
      </c>
      <c r="K413" s="90">
        <f>总表!Q413</f>
        <v>0</v>
      </c>
      <c r="L413" s="90">
        <f>总表!R413</f>
        <v>0</v>
      </c>
      <c r="M413" s="91">
        <f>总表!S413</f>
        <v>0</v>
      </c>
      <c r="N413" s="90">
        <f>总表!T413</f>
        <v>0</v>
      </c>
      <c r="O413" s="90">
        <f>总表!U413</f>
        <v>0</v>
      </c>
    </row>
    <row r="414" spans="1:15" ht="24" customHeight="1">
      <c r="A414" s="90">
        <f>总表!A414</f>
        <v>0</v>
      </c>
      <c r="B414" s="90">
        <f>总表!B414</f>
        <v>0</v>
      </c>
      <c r="C414" s="90">
        <f>总表!C414</f>
        <v>0</v>
      </c>
      <c r="D414" s="90">
        <f>总表!D414</f>
        <v>0</v>
      </c>
      <c r="E414" s="90">
        <f>总表!K414</f>
        <v>0</v>
      </c>
      <c r="F414" s="90">
        <f>总表!L414</f>
        <v>0</v>
      </c>
      <c r="G414" s="90">
        <f>总表!M414</f>
        <v>0</v>
      </c>
      <c r="H414" s="90">
        <f>总表!N414</f>
        <v>0</v>
      </c>
      <c r="I414" s="90">
        <f>总表!O414</f>
        <v>0</v>
      </c>
      <c r="J414" s="90">
        <f>总表!P414</f>
        <v>0</v>
      </c>
      <c r="K414" s="90">
        <f>总表!Q414</f>
        <v>0</v>
      </c>
      <c r="L414" s="90">
        <f>总表!R414</f>
        <v>0</v>
      </c>
      <c r="M414" s="91">
        <f>总表!S414</f>
        <v>0</v>
      </c>
      <c r="N414" s="90">
        <f>总表!T414</f>
        <v>0</v>
      </c>
      <c r="O414" s="90">
        <f>总表!U414</f>
        <v>0</v>
      </c>
    </row>
    <row r="415" spans="1:15" ht="24" customHeight="1">
      <c r="A415" s="90">
        <f>总表!A415</f>
        <v>0</v>
      </c>
      <c r="B415" s="90">
        <f>总表!B415</f>
        <v>0</v>
      </c>
      <c r="C415" s="90">
        <f>总表!C415</f>
        <v>0</v>
      </c>
      <c r="D415" s="90">
        <f>总表!D415</f>
        <v>0</v>
      </c>
      <c r="E415" s="90">
        <f>总表!K415</f>
        <v>0</v>
      </c>
      <c r="F415" s="90">
        <f>总表!L415</f>
        <v>0</v>
      </c>
      <c r="G415" s="90">
        <f>总表!M415</f>
        <v>0</v>
      </c>
      <c r="H415" s="90">
        <f>总表!N415</f>
        <v>0</v>
      </c>
      <c r="I415" s="90">
        <f>总表!O415</f>
        <v>0</v>
      </c>
      <c r="J415" s="90">
        <f>总表!P415</f>
        <v>0</v>
      </c>
      <c r="K415" s="90">
        <f>总表!Q415</f>
        <v>0</v>
      </c>
      <c r="L415" s="90">
        <f>总表!R415</f>
        <v>0</v>
      </c>
      <c r="M415" s="91">
        <f>总表!S415</f>
        <v>0</v>
      </c>
      <c r="N415" s="90">
        <f>总表!T415</f>
        <v>0</v>
      </c>
      <c r="O415" s="90">
        <f>总表!U415</f>
        <v>0</v>
      </c>
    </row>
    <row r="416" spans="1:15" ht="24" customHeight="1">
      <c r="A416" s="90">
        <f>总表!A416</f>
        <v>0</v>
      </c>
      <c r="B416" s="90">
        <f>总表!B416</f>
        <v>0</v>
      </c>
      <c r="C416" s="90">
        <f>总表!C416</f>
        <v>0</v>
      </c>
      <c r="D416" s="90">
        <f>总表!D416</f>
        <v>0</v>
      </c>
      <c r="E416" s="90">
        <f>总表!K416</f>
        <v>0</v>
      </c>
      <c r="F416" s="90">
        <f>总表!L416</f>
        <v>0</v>
      </c>
      <c r="G416" s="90">
        <f>总表!M416</f>
        <v>0</v>
      </c>
      <c r="H416" s="90">
        <f>总表!N416</f>
        <v>0</v>
      </c>
      <c r="I416" s="90">
        <f>总表!O416</f>
        <v>0</v>
      </c>
      <c r="J416" s="90">
        <f>总表!P416</f>
        <v>0</v>
      </c>
      <c r="K416" s="90">
        <f>总表!Q416</f>
        <v>0</v>
      </c>
      <c r="L416" s="90">
        <f>总表!R416</f>
        <v>0</v>
      </c>
      <c r="M416" s="91">
        <f>总表!S416</f>
        <v>0</v>
      </c>
      <c r="N416" s="90">
        <f>总表!T416</f>
        <v>0</v>
      </c>
      <c r="O416" s="90">
        <f>总表!U416</f>
        <v>0</v>
      </c>
    </row>
    <row r="417" spans="1:15" ht="24" customHeight="1">
      <c r="A417" s="90">
        <f>总表!A417</f>
        <v>0</v>
      </c>
      <c r="B417" s="90">
        <f>总表!B417</f>
        <v>0</v>
      </c>
      <c r="C417" s="90">
        <f>总表!C417</f>
        <v>0</v>
      </c>
      <c r="D417" s="90">
        <f>总表!D417</f>
        <v>0</v>
      </c>
      <c r="E417" s="90">
        <f>总表!K417</f>
        <v>0</v>
      </c>
      <c r="F417" s="90">
        <f>总表!L417</f>
        <v>0</v>
      </c>
      <c r="G417" s="90">
        <f>总表!M417</f>
        <v>0</v>
      </c>
      <c r="H417" s="90">
        <f>总表!N417</f>
        <v>0</v>
      </c>
      <c r="I417" s="90">
        <f>总表!O417</f>
        <v>0</v>
      </c>
      <c r="J417" s="90">
        <f>总表!P417</f>
        <v>0</v>
      </c>
      <c r="K417" s="90">
        <f>总表!Q417</f>
        <v>0</v>
      </c>
      <c r="L417" s="90">
        <f>总表!R417</f>
        <v>0</v>
      </c>
      <c r="M417" s="91">
        <f>总表!S417</f>
        <v>0</v>
      </c>
      <c r="N417" s="90">
        <f>总表!T417</f>
        <v>0</v>
      </c>
      <c r="O417" s="90">
        <f>总表!U417</f>
        <v>0</v>
      </c>
    </row>
    <row r="418" spans="1:15" ht="24" customHeight="1">
      <c r="A418" s="90">
        <f>总表!A418</f>
        <v>0</v>
      </c>
      <c r="B418" s="90">
        <f>总表!B418</f>
        <v>0</v>
      </c>
      <c r="C418" s="90">
        <f>总表!C418</f>
        <v>0</v>
      </c>
      <c r="D418" s="90">
        <f>总表!D418</f>
        <v>0</v>
      </c>
      <c r="E418" s="90">
        <f>总表!K418</f>
        <v>0</v>
      </c>
      <c r="F418" s="90">
        <f>总表!L418</f>
        <v>0</v>
      </c>
      <c r="G418" s="90">
        <f>总表!M418</f>
        <v>0</v>
      </c>
      <c r="H418" s="90">
        <f>总表!N418</f>
        <v>0</v>
      </c>
      <c r="I418" s="90">
        <f>总表!O418</f>
        <v>0</v>
      </c>
      <c r="J418" s="90">
        <f>总表!P418</f>
        <v>0</v>
      </c>
      <c r="K418" s="90">
        <f>总表!Q418</f>
        <v>0</v>
      </c>
      <c r="L418" s="90">
        <f>总表!R418</f>
        <v>0</v>
      </c>
      <c r="M418" s="91">
        <f>总表!S418</f>
        <v>0</v>
      </c>
      <c r="N418" s="90">
        <f>总表!T418</f>
        <v>0</v>
      </c>
      <c r="O418" s="90">
        <f>总表!U418</f>
        <v>0</v>
      </c>
    </row>
    <row r="419" spans="1:15" ht="24" customHeight="1">
      <c r="A419" s="90">
        <f>总表!A419</f>
        <v>0</v>
      </c>
      <c r="B419" s="90">
        <f>总表!B419</f>
        <v>0</v>
      </c>
      <c r="C419" s="90">
        <f>总表!C419</f>
        <v>0</v>
      </c>
      <c r="D419" s="90">
        <f>总表!D419</f>
        <v>0</v>
      </c>
      <c r="E419" s="90">
        <f>总表!K419</f>
        <v>0</v>
      </c>
      <c r="F419" s="90">
        <f>总表!L419</f>
        <v>0</v>
      </c>
      <c r="G419" s="90">
        <f>总表!M419</f>
        <v>0</v>
      </c>
      <c r="H419" s="90">
        <f>总表!N419</f>
        <v>0</v>
      </c>
      <c r="I419" s="90">
        <f>总表!O419</f>
        <v>0</v>
      </c>
      <c r="J419" s="90">
        <f>总表!P419</f>
        <v>0</v>
      </c>
      <c r="K419" s="90">
        <f>总表!Q419</f>
        <v>0</v>
      </c>
      <c r="L419" s="90">
        <f>总表!R419</f>
        <v>0</v>
      </c>
      <c r="M419" s="91">
        <f>总表!S419</f>
        <v>0</v>
      </c>
      <c r="N419" s="90">
        <f>总表!T419</f>
        <v>0</v>
      </c>
      <c r="O419" s="90">
        <f>总表!U419</f>
        <v>0</v>
      </c>
    </row>
    <row r="420" spans="1:15" ht="24" customHeight="1">
      <c r="A420" s="90">
        <f>总表!A420</f>
        <v>0</v>
      </c>
      <c r="B420" s="90">
        <f>总表!B420</f>
        <v>0</v>
      </c>
      <c r="C420" s="90">
        <f>总表!C420</f>
        <v>0</v>
      </c>
      <c r="D420" s="90">
        <f>总表!D420</f>
        <v>0</v>
      </c>
      <c r="E420" s="90">
        <f>总表!K420</f>
        <v>0</v>
      </c>
      <c r="F420" s="90">
        <f>总表!L420</f>
        <v>0</v>
      </c>
      <c r="G420" s="90">
        <f>总表!M420</f>
        <v>0</v>
      </c>
      <c r="H420" s="90">
        <f>总表!N420</f>
        <v>0</v>
      </c>
      <c r="I420" s="90">
        <f>总表!O420</f>
        <v>0</v>
      </c>
      <c r="J420" s="90">
        <f>总表!P420</f>
        <v>0</v>
      </c>
      <c r="K420" s="90">
        <f>总表!Q420</f>
        <v>0</v>
      </c>
      <c r="L420" s="90">
        <f>总表!R420</f>
        <v>0</v>
      </c>
      <c r="M420" s="91">
        <f>总表!S420</f>
        <v>0</v>
      </c>
      <c r="N420" s="90">
        <f>总表!T420</f>
        <v>0</v>
      </c>
      <c r="O420" s="90">
        <f>总表!U420</f>
        <v>0</v>
      </c>
    </row>
    <row r="421" spans="1:15" ht="24" customHeight="1">
      <c r="A421" s="90">
        <f>总表!A421</f>
        <v>0</v>
      </c>
      <c r="B421" s="90">
        <f>总表!B421</f>
        <v>0</v>
      </c>
      <c r="C421" s="90">
        <f>总表!C421</f>
        <v>0</v>
      </c>
      <c r="D421" s="90">
        <f>总表!D421</f>
        <v>0</v>
      </c>
      <c r="E421" s="90">
        <f>总表!K421</f>
        <v>0</v>
      </c>
      <c r="F421" s="90">
        <f>总表!L421</f>
        <v>0</v>
      </c>
      <c r="G421" s="90">
        <f>总表!M421</f>
        <v>0</v>
      </c>
      <c r="H421" s="90">
        <f>总表!N421</f>
        <v>0</v>
      </c>
      <c r="I421" s="90">
        <f>总表!O421</f>
        <v>0</v>
      </c>
      <c r="J421" s="90">
        <f>总表!P421</f>
        <v>0</v>
      </c>
      <c r="K421" s="90">
        <f>总表!Q421</f>
        <v>0</v>
      </c>
      <c r="L421" s="90">
        <f>总表!R421</f>
        <v>0</v>
      </c>
      <c r="M421" s="91">
        <f>总表!S421</f>
        <v>0</v>
      </c>
      <c r="N421" s="90">
        <f>总表!T421</f>
        <v>0</v>
      </c>
      <c r="O421" s="90">
        <f>总表!U421</f>
        <v>0</v>
      </c>
    </row>
    <row r="422" spans="1:15" ht="24" customHeight="1">
      <c r="A422" s="90">
        <f>总表!A422</f>
        <v>0</v>
      </c>
      <c r="B422" s="90">
        <f>总表!B422</f>
        <v>0</v>
      </c>
      <c r="C422" s="90">
        <f>总表!C422</f>
        <v>0</v>
      </c>
      <c r="D422" s="90">
        <f>总表!D422</f>
        <v>0</v>
      </c>
      <c r="E422" s="90">
        <f>总表!K422</f>
        <v>0</v>
      </c>
      <c r="F422" s="90">
        <f>总表!L422</f>
        <v>0</v>
      </c>
      <c r="G422" s="90">
        <f>总表!M422</f>
        <v>0</v>
      </c>
      <c r="H422" s="90">
        <f>总表!N422</f>
        <v>0</v>
      </c>
      <c r="I422" s="90">
        <f>总表!O422</f>
        <v>0</v>
      </c>
      <c r="J422" s="90">
        <f>总表!P422</f>
        <v>0</v>
      </c>
      <c r="K422" s="90">
        <f>总表!Q422</f>
        <v>0</v>
      </c>
      <c r="L422" s="90">
        <f>总表!R422</f>
        <v>0</v>
      </c>
      <c r="M422" s="91">
        <f>总表!S422</f>
        <v>0</v>
      </c>
      <c r="N422" s="90">
        <f>总表!T422</f>
        <v>0</v>
      </c>
      <c r="O422" s="90">
        <f>总表!U422</f>
        <v>0</v>
      </c>
    </row>
    <row r="423" spans="1:15" ht="24" customHeight="1">
      <c r="A423" s="90">
        <f>总表!A423</f>
        <v>0</v>
      </c>
      <c r="B423" s="90">
        <f>总表!B423</f>
        <v>0</v>
      </c>
      <c r="C423" s="90">
        <f>总表!C423</f>
        <v>0</v>
      </c>
      <c r="D423" s="90">
        <f>总表!D423</f>
        <v>0</v>
      </c>
      <c r="E423" s="90">
        <f>总表!K423</f>
        <v>0</v>
      </c>
      <c r="F423" s="90">
        <f>总表!L423</f>
        <v>0</v>
      </c>
      <c r="G423" s="90">
        <f>总表!M423</f>
        <v>0</v>
      </c>
      <c r="H423" s="90">
        <f>总表!N423</f>
        <v>0</v>
      </c>
      <c r="I423" s="90">
        <f>总表!O423</f>
        <v>0</v>
      </c>
      <c r="J423" s="90">
        <f>总表!P423</f>
        <v>0</v>
      </c>
      <c r="K423" s="90">
        <f>总表!Q423</f>
        <v>0</v>
      </c>
      <c r="L423" s="90">
        <f>总表!R423</f>
        <v>0</v>
      </c>
      <c r="M423" s="91">
        <f>总表!S423</f>
        <v>0</v>
      </c>
      <c r="N423" s="90">
        <f>总表!T423</f>
        <v>0</v>
      </c>
      <c r="O423" s="90">
        <f>总表!U423</f>
        <v>0</v>
      </c>
    </row>
    <row r="424" spans="1:15" ht="24" customHeight="1">
      <c r="A424" s="90">
        <f>总表!A424</f>
        <v>0</v>
      </c>
      <c r="B424" s="90">
        <f>总表!B424</f>
        <v>0</v>
      </c>
      <c r="C424" s="90">
        <f>总表!C424</f>
        <v>0</v>
      </c>
      <c r="D424" s="90">
        <f>总表!D424</f>
        <v>0</v>
      </c>
      <c r="E424" s="90">
        <f>总表!K424</f>
        <v>0</v>
      </c>
      <c r="F424" s="90">
        <f>总表!L424</f>
        <v>0</v>
      </c>
      <c r="G424" s="90">
        <f>总表!M424</f>
        <v>0</v>
      </c>
      <c r="H424" s="90">
        <f>总表!N424</f>
        <v>0</v>
      </c>
      <c r="I424" s="90">
        <f>总表!O424</f>
        <v>0</v>
      </c>
      <c r="J424" s="90">
        <f>总表!P424</f>
        <v>0</v>
      </c>
      <c r="K424" s="90">
        <f>总表!Q424</f>
        <v>0</v>
      </c>
      <c r="L424" s="90">
        <f>总表!R424</f>
        <v>0</v>
      </c>
      <c r="M424" s="91">
        <f>总表!S424</f>
        <v>0</v>
      </c>
      <c r="N424" s="90">
        <f>总表!T424</f>
        <v>0</v>
      </c>
      <c r="O424" s="90">
        <f>总表!U424</f>
        <v>0</v>
      </c>
    </row>
    <row r="425" spans="1:15" ht="24" customHeight="1">
      <c r="A425" s="90">
        <f>总表!A425</f>
        <v>0</v>
      </c>
      <c r="B425" s="90">
        <f>总表!B425</f>
        <v>0</v>
      </c>
      <c r="C425" s="90">
        <f>总表!C425</f>
        <v>0</v>
      </c>
      <c r="D425" s="90">
        <f>总表!D425</f>
        <v>0</v>
      </c>
      <c r="E425" s="90">
        <f>总表!K425</f>
        <v>0</v>
      </c>
      <c r="F425" s="90">
        <f>总表!L425</f>
        <v>0</v>
      </c>
      <c r="G425" s="90">
        <f>总表!M425</f>
        <v>0</v>
      </c>
      <c r="H425" s="90">
        <f>总表!N425</f>
        <v>0</v>
      </c>
      <c r="I425" s="90">
        <f>总表!O425</f>
        <v>0</v>
      </c>
      <c r="J425" s="90">
        <f>总表!P425</f>
        <v>0</v>
      </c>
      <c r="K425" s="90">
        <f>总表!Q425</f>
        <v>0</v>
      </c>
      <c r="L425" s="90">
        <f>总表!R425</f>
        <v>0</v>
      </c>
      <c r="M425" s="91">
        <f>总表!S425</f>
        <v>0</v>
      </c>
      <c r="N425" s="90">
        <f>总表!T425</f>
        <v>0</v>
      </c>
      <c r="O425" s="90">
        <f>总表!U425</f>
        <v>0</v>
      </c>
    </row>
    <row r="426" spans="1:15" ht="24" customHeight="1">
      <c r="A426" s="90">
        <f>总表!A426</f>
        <v>0</v>
      </c>
      <c r="B426" s="90">
        <f>总表!B426</f>
        <v>0</v>
      </c>
      <c r="C426" s="90">
        <f>总表!C426</f>
        <v>0</v>
      </c>
      <c r="D426" s="90">
        <f>总表!D426</f>
        <v>0</v>
      </c>
      <c r="E426" s="90">
        <f>总表!K426</f>
        <v>0</v>
      </c>
      <c r="F426" s="90">
        <f>总表!L426</f>
        <v>0</v>
      </c>
      <c r="G426" s="90">
        <f>总表!M426</f>
        <v>0</v>
      </c>
      <c r="H426" s="90">
        <f>总表!N426</f>
        <v>0</v>
      </c>
      <c r="I426" s="90">
        <f>总表!O426</f>
        <v>0</v>
      </c>
      <c r="J426" s="90">
        <f>总表!P426</f>
        <v>0</v>
      </c>
      <c r="K426" s="90">
        <f>总表!Q426</f>
        <v>0</v>
      </c>
      <c r="L426" s="90">
        <f>总表!R426</f>
        <v>0</v>
      </c>
      <c r="M426" s="91">
        <f>总表!S426</f>
        <v>0</v>
      </c>
      <c r="N426" s="90">
        <f>总表!T426</f>
        <v>0</v>
      </c>
      <c r="O426" s="90">
        <f>总表!U426</f>
        <v>0</v>
      </c>
    </row>
    <row r="427" spans="1:15" ht="24" customHeight="1">
      <c r="A427" s="90">
        <f>总表!A427</f>
        <v>0</v>
      </c>
      <c r="B427" s="90">
        <f>总表!B427</f>
        <v>0</v>
      </c>
      <c r="C427" s="90">
        <f>总表!C427</f>
        <v>0</v>
      </c>
      <c r="D427" s="90">
        <f>总表!D427</f>
        <v>0</v>
      </c>
      <c r="E427" s="90">
        <f>总表!K427</f>
        <v>0</v>
      </c>
      <c r="F427" s="90">
        <f>总表!L427</f>
        <v>0</v>
      </c>
      <c r="G427" s="90">
        <f>总表!M427</f>
        <v>0</v>
      </c>
      <c r="H427" s="90">
        <f>总表!N427</f>
        <v>0</v>
      </c>
      <c r="I427" s="90">
        <f>总表!O427</f>
        <v>0</v>
      </c>
      <c r="J427" s="90">
        <f>总表!P427</f>
        <v>0</v>
      </c>
      <c r="K427" s="90">
        <f>总表!Q427</f>
        <v>0</v>
      </c>
      <c r="L427" s="90">
        <f>总表!R427</f>
        <v>0</v>
      </c>
      <c r="M427" s="91">
        <f>总表!S427</f>
        <v>0</v>
      </c>
      <c r="N427" s="90">
        <f>总表!T427</f>
        <v>0</v>
      </c>
      <c r="O427" s="90">
        <f>总表!U427</f>
        <v>0</v>
      </c>
    </row>
    <row r="428" spans="1:15" ht="24" customHeight="1">
      <c r="A428" s="90">
        <f>总表!A428</f>
        <v>0</v>
      </c>
      <c r="B428" s="90">
        <f>总表!B428</f>
        <v>0</v>
      </c>
      <c r="C428" s="90">
        <f>总表!C428</f>
        <v>0</v>
      </c>
      <c r="D428" s="90">
        <f>总表!D428</f>
        <v>0</v>
      </c>
      <c r="E428" s="90">
        <f>总表!K428</f>
        <v>0</v>
      </c>
      <c r="F428" s="90">
        <f>总表!L428</f>
        <v>0</v>
      </c>
      <c r="G428" s="90">
        <f>总表!M428</f>
        <v>0</v>
      </c>
      <c r="H428" s="90">
        <f>总表!N428</f>
        <v>0</v>
      </c>
      <c r="I428" s="90">
        <f>总表!O428</f>
        <v>0</v>
      </c>
      <c r="J428" s="90">
        <f>总表!P428</f>
        <v>0</v>
      </c>
      <c r="K428" s="90">
        <f>总表!Q428</f>
        <v>0</v>
      </c>
      <c r="L428" s="90">
        <f>总表!R428</f>
        <v>0</v>
      </c>
      <c r="M428" s="91">
        <f>总表!S428</f>
        <v>0</v>
      </c>
      <c r="N428" s="90">
        <f>总表!T428</f>
        <v>0</v>
      </c>
      <c r="O428" s="90">
        <f>总表!U428</f>
        <v>0</v>
      </c>
    </row>
    <row r="429" spans="1:15" ht="24" customHeight="1">
      <c r="A429" s="90">
        <f>总表!A429</f>
        <v>0</v>
      </c>
      <c r="B429" s="90">
        <f>总表!B429</f>
        <v>0</v>
      </c>
      <c r="C429" s="90">
        <f>总表!C429</f>
        <v>0</v>
      </c>
      <c r="D429" s="90">
        <f>总表!D429</f>
        <v>0</v>
      </c>
      <c r="E429" s="90">
        <f>总表!K429</f>
        <v>0</v>
      </c>
      <c r="F429" s="90">
        <f>总表!L429</f>
        <v>0</v>
      </c>
      <c r="G429" s="90">
        <f>总表!M429</f>
        <v>0</v>
      </c>
      <c r="H429" s="90">
        <f>总表!N429</f>
        <v>0</v>
      </c>
      <c r="I429" s="90">
        <f>总表!O429</f>
        <v>0</v>
      </c>
      <c r="J429" s="90">
        <f>总表!P429</f>
        <v>0</v>
      </c>
      <c r="K429" s="90">
        <f>总表!Q429</f>
        <v>0</v>
      </c>
      <c r="L429" s="90">
        <f>总表!R429</f>
        <v>0</v>
      </c>
      <c r="M429" s="91">
        <f>总表!S429</f>
        <v>0</v>
      </c>
      <c r="N429" s="90">
        <f>总表!T429</f>
        <v>0</v>
      </c>
      <c r="O429" s="90">
        <f>总表!U429</f>
        <v>0</v>
      </c>
    </row>
    <row r="430" spans="1:15" ht="24" customHeight="1">
      <c r="A430" s="90">
        <f>总表!A430</f>
        <v>0</v>
      </c>
      <c r="B430" s="90">
        <f>总表!B430</f>
        <v>0</v>
      </c>
      <c r="C430" s="90">
        <f>总表!C430</f>
        <v>0</v>
      </c>
      <c r="D430" s="90">
        <f>总表!D430</f>
        <v>0</v>
      </c>
      <c r="E430" s="90">
        <f>总表!K430</f>
        <v>0</v>
      </c>
      <c r="F430" s="90">
        <f>总表!L430</f>
        <v>0</v>
      </c>
      <c r="G430" s="90">
        <f>总表!M430</f>
        <v>0</v>
      </c>
      <c r="H430" s="90">
        <f>总表!N430</f>
        <v>0</v>
      </c>
      <c r="I430" s="90">
        <f>总表!O430</f>
        <v>0</v>
      </c>
      <c r="J430" s="90">
        <f>总表!P430</f>
        <v>0</v>
      </c>
      <c r="K430" s="90">
        <f>总表!Q430</f>
        <v>0</v>
      </c>
      <c r="L430" s="90">
        <f>总表!R430</f>
        <v>0</v>
      </c>
      <c r="M430" s="91">
        <f>总表!S430</f>
        <v>0</v>
      </c>
      <c r="N430" s="90">
        <f>总表!T430</f>
        <v>0</v>
      </c>
      <c r="O430" s="90">
        <f>总表!U430</f>
        <v>0</v>
      </c>
    </row>
    <row r="431" spans="1:15" ht="24" customHeight="1">
      <c r="A431" s="90">
        <f>总表!A431</f>
        <v>0</v>
      </c>
      <c r="B431" s="90">
        <f>总表!B431</f>
        <v>0</v>
      </c>
      <c r="C431" s="90">
        <f>总表!C431</f>
        <v>0</v>
      </c>
      <c r="D431" s="90">
        <f>总表!D431</f>
        <v>0</v>
      </c>
      <c r="E431" s="90">
        <f>总表!K431</f>
        <v>0</v>
      </c>
      <c r="F431" s="90">
        <f>总表!L431</f>
        <v>0</v>
      </c>
      <c r="G431" s="90">
        <f>总表!M431</f>
        <v>0</v>
      </c>
      <c r="H431" s="90">
        <f>总表!N431</f>
        <v>0</v>
      </c>
      <c r="I431" s="90">
        <f>总表!O431</f>
        <v>0</v>
      </c>
      <c r="J431" s="90">
        <f>总表!P431</f>
        <v>0</v>
      </c>
      <c r="K431" s="90">
        <f>总表!Q431</f>
        <v>0</v>
      </c>
      <c r="L431" s="90">
        <f>总表!R431</f>
        <v>0</v>
      </c>
      <c r="M431" s="91">
        <f>总表!S431</f>
        <v>0</v>
      </c>
      <c r="N431" s="90">
        <f>总表!T431</f>
        <v>0</v>
      </c>
      <c r="O431" s="90">
        <f>总表!U431</f>
        <v>0</v>
      </c>
    </row>
    <row r="432" spans="1:15" ht="24" customHeight="1">
      <c r="A432" s="90">
        <f>总表!A432</f>
        <v>0</v>
      </c>
      <c r="B432" s="90">
        <f>总表!B432</f>
        <v>0</v>
      </c>
      <c r="C432" s="90">
        <f>总表!C432</f>
        <v>0</v>
      </c>
      <c r="D432" s="90">
        <f>总表!D432</f>
        <v>0</v>
      </c>
      <c r="E432" s="90">
        <f>总表!K432</f>
        <v>0</v>
      </c>
      <c r="F432" s="90">
        <f>总表!L432</f>
        <v>0</v>
      </c>
      <c r="G432" s="90">
        <f>总表!M432</f>
        <v>0</v>
      </c>
      <c r="H432" s="90">
        <f>总表!N432</f>
        <v>0</v>
      </c>
      <c r="I432" s="90">
        <f>总表!O432</f>
        <v>0</v>
      </c>
      <c r="J432" s="90">
        <f>总表!P432</f>
        <v>0</v>
      </c>
      <c r="K432" s="90">
        <f>总表!Q432</f>
        <v>0</v>
      </c>
      <c r="L432" s="90">
        <f>总表!R432</f>
        <v>0</v>
      </c>
      <c r="M432" s="91">
        <f>总表!S432</f>
        <v>0</v>
      </c>
      <c r="N432" s="90">
        <f>总表!T432</f>
        <v>0</v>
      </c>
      <c r="O432" s="90">
        <f>总表!U432</f>
        <v>0</v>
      </c>
    </row>
    <row r="433" spans="1:15" ht="24" customHeight="1">
      <c r="A433" s="90">
        <f>总表!A433</f>
        <v>0</v>
      </c>
      <c r="B433" s="90">
        <f>总表!B433</f>
        <v>0</v>
      </c>
      <c r="C433" s="90">
        <f>总表!C433</f>
        <v>0</v>
      </c>
      <c r="D433" s="90">
        <f>总表!D433</f>
        <v>0</v>
      </c>
      <c r="E433" s="90">
        <f>总表!K433</f>
        <v>0</v>
      </c>
      <c r="F433" s="90">
        <f>总表!L433</f>
        <v>0</v>
      </c>
      <c r="G433" s="90">
        <f>总表!M433</f>
        <v>0</v>
      </c>
      <c r="H433" s="90">
        <f>总表!N433</f>
        <v>0</v>
      </c>
      <c r="I433" s="90">
        <f>总表!O433</f>
        <v>0</v>
      </c>
      <c r="J433" s="90">
        <f>总表!P433</f>
        <v>0</v>
      </c>
      <c r="K433" s="90">
        <f>总表!Q433</f>
        <v>0</v>
      </c>
      <c r="L433" s="90">
        <f>总表!R433</f>
        <v>0</v>
      </c>
      <c r="M433" s="91">
        <f>总表!S433</f>
        <v>0</v>
      </c>
      <c r="N433" s="90">
        <f>总表!T433</f>
        <v>0</v>
      </c>
      <c r="O433" s="90">
        <f>总表!U433</f>
        <v>0</v>
      </c>
    </row>
    <row r="434" spans="1:15" ht="24" customHeight="1">
      <c r="A434" s="90">
        <f>总表!A434</f>
        <v>0</v>
      </c>
      <c r="B434" s="90">
        <f>总表!B434</f>
        <v>0</v>
      </c>
      <c r="C434" s="90">
        <f>总表!C434</f>
        <v>0</v>
      </c>
      <c r="D434" s="90">
        <f>总表!D434</f>
        <v>0</v>
      </c>
      <c r="E434" s="90">
        <f>总表!K434</f>
        <v>0</v>
      </c>
      <c r="F434" s="90">
        <f>总表!L434</f>
        <v>0</v>
      </c>
      <c r="G434" s="90">
        <f>总表!M434</f>
        <v>0</v>
      </c>
      <c r="H434" s="90">
        <f>总表!N434</f>
        <v>0</v>
      </c>
      <c r="I434" s="90">
        <f>总表!O434</f>
        <v>0</v>
      </c>
      <c r="J434" s="90">
        <f>总表!P434</f>
        <v>0</v>
      </c>
      <c r="K434" s="90">
        <f>总表!Q434</f>
        <v>0</v>
      </c>
      <c r="L434" s="90">
        <f>总表!R434</f>
        <v>0</v>
      </c>
      <c r="M434" s="91">
        <f>总表!S434</f>
        <v>0</v>
      </c>
      <c r="N434" s="90">
        <f>总表!T434</f>
        <v>0</v>
      </c>
      <c r="O434" s="90">
        <f>总表!U434</f>
        <v>0</v>
      </c>
    </row>
    <row r="435" spans="1:15" ht="24" customHeight="1">
      <c r="A435" s="90">
        <f>总表!A435</f>
        <v>0</v>
      </c>
      <c r="B435" s="90">
        <f>总表!B435</f>
        <v>0</v>
      </c>
      <c r="C435" s="90">
        <f>总表!C435</f>
        <v>0</v>
      </c>
      <c r="D435" s="90">
        <f>总表!D435</f>
        <v>0</v>
      </c>
      <c r="E435" s="90">
        <f>总表!K435</f>
        <v>0</v>
      </c>
      <c r="F435" s="90">
        <f>总表!L435</f>
        <v>0</v>
      </c>
      <c r="G435" s="90">
        <f>总表!M435</f>
        <v>0</v>
      </c>
      <c r="H435" s="90">
        <f>总表!N435</f>
        <v>0</v>
      </c>
      <c r="I435" s="90">
        <f>总表!O435</f>
        <v>0</v>
      </c>
      <c r="J435" s="90">
        <f>总表!P435</f>
        <v>0</v>
      </c>
      <c r="K435" s="90">
        <f>总表!Q435</f>
        <v>0</v>
      </c>
      <c r="L435" s="90">
        <f>总表!R435</f>
        <v>0</v>
      </c>
      <c r="M435" s="91">
        <f>总表!S435</f>
        <v>0</v>
      </c>
      <c r="N435" s="90">
        <f>总表!T435</f>
        <v>0</v>
      </c>
      <c r="O435" s="90">
        <f>总表!U435</f>
        <v>0</v>
      </c>
    </row>
    <row r="436" spans="1:15" ht="24" customHeight="1">
      <c r="A436" s="90">
        <f>总表!A436</f>
        <v>0</v>
      </c>
      <c r="B436" s="90">
        <f>总表!B436</f>
        <v>0</v>
      </c>
      <c r="C436" s="90">
        <f>总表!C436</f>
        <v>0</v>
      </c>
      <c r="D436" s="90">
        <f>总表!D436</f>
        <v>0</v>
      </c>
      <c r="E436" s="90">
        <f>总表!K436</f>
        <v>0</v>
      </c>
      <c r="F436" s="90">
        <f>总表!L436</f>
        <v>0</v>
      </c>
      <c r="G436" s="90">
        <f>总表!M436</f>
        <v>0</v>
      </c>
      <c r="H436" s="90">
        <f>总表!N436</f>
        <v>0</v>
      </c>
      <c r="I436" s="90">
        <f>总表!O436</f>
        <v>0</v>
      </c>
      <c r="J436" s="90">
        <f>总表!P436</f>
        <v>0</v>
      </c>
      <c r="K436" s="90">
        <f>总表!Q436</f>
        <v>0</v>
      </c>
      <c r="L436" s="90">
        <f>总表!R436</f>
        <v>0</v>
      </c>
      <c r="M436" s="91">
        <f>总表!S436</f>
        <v>0</v>
      </c>
      <c r="N436" s="90">
        <f>总表!T436</f>
        <v>0</v>
      </c>
      <c r="O436" s="90">
        <f>总表!U436</f>
        <v>0</v>
      </c>
    </row>
    <row r="437" spans="1:15" ht="24" customHeight="1">
      <c r="A437" s="90">
        <f>总表!A437</f>
        <v>0</v>
      </c>
      <c r="B437" s="90">
        <f>总表!B437</f>
        <v>0</v>
      </c>
      <c r="C437" s="90">
        <f>总表!C437</f>
        <v>0</v>
      </c>
      <c r="D437" s="90">
        <f>总表!D437</f>
        <v>0</v>
      </c>
      <c r="E437" s="90">
        <f>总表!K437</f>
        <v>0</v>
      </c>
      <c r="F437" s="90">
        <f>总表!L437</f>
        <v>0</v>
      </c>
      <c r="G437" s="90">
        <f>总表!M437</f>
        <v>0</v>
      </c>
      <c r="H437" s="90">
        <f>总表!N437</f>
        <v>0</v>
      </c>
      <c r="I437" s="90">
        <f>总表!O437</f>
        <v>0</v>
      </c>
      <c r="J437" s="90">
        <f>总表!P437</f>
        <v>0</v>
      </c>
      <c r="K437" s="90">
        <f>总表!Q437</f>
        <v>0</v>
      </c>
      <c r="L437" s="90">
        <f>总表!R437</f>
        <v>0</v>
      </c>
      <c r="M437" s="91">
        <f>总表!S437</f>
        <v>0</v>
      </c>
      <c r="N437" s="90">
        <f>总表!T437</f>
        <v>0</v>
      </c>
      <c r="O437" s="90">
        <f>总表!U437</f>
        <v>0</v>
      </c>
    </row>
    <row r="438" spans="1:15" ht="24" customHeight="1">
      <c r="A438" s="90">
        <f>总表!A438</f>
        <v>0</v>
      </c>
      <c r="B438" s="90">
        <f>总表!B438</f>
        <v>0</v>
      </c>
      <c r="C438" s="90">
        <f>总表!C438</f>
        <v>0</v>
      </c>
      <c r="D438" s="90">
        <f>总表!D438</f>
        <v>0</v>
      </c>
      <c r="E438" s="90">
        <f>总表!K438</f>
        <v>0</v>
      </c>
      <c r="F438" s="90">
        <f>总表!L438</f>
        <v>0</v>
      </c>
      <c r="G438" s="90">
        <f>总表!M438</f>
        <v>0</v>
      </c>
      <c r="H438" s="90">
        <f>总表!N438</f>
        <v>0</v>
      </c>
      <c r="I438" s="90">
        <f>总表!O438</f>
        <v>0</v>
      </c>
      <c r="J438" s="90">
        <f>总表!P438</f>
        <v>0</v>
      </c>
      <c r="K438" s="90">
        <f>总表!Q438</f>
        <v>0</v>
      </c>
      <c r="L438" s="90">
        <f>总表!R438</f>
        <v>0</v>
      </c>
      <c r="M438" s="91">
        <f>总表!S438</f>
        <v>0</v>
      </c>
      <c r="N438" s="90">
        <f>总表!T438</f>
        <v>0</v>
      </c>
      <c r="O438" s="90">
        <f>总表!U438</f>
        <v>0</v>
      </c>
    </row>
    <row r="439" spans="1:15" ht="24" customHeight="1">
      <c r="A439" s="90">
        <f>总表!A439</f>
        <v>0</v>
      </c>
      <c r="B439" s="90">
        <f>总表!B439</f>
        <v>0</v>
      </c>
      <c r="C439" s="90">
        <f>总表!C439</f>
        <v>0</v>
      </c>
      <c r="D439" s="90">
        <f>总表!D439</f>
        <v>0</v>
      </c>
      <c r="E439" s="90">
        <f>总表!K439</f>
        <v>0</v>
      </c>
      <c r="F439" s="90">
        <f>总表!L439</f>
        <v>0</v>
      </c>
      <c r="G439" s="90">
        <f>总表!M439</f>
        <v>0</v>
      </c>
      <c r="H439" s="90">
        <f>总表!N439</f>
        <v>0</v>
      </c>
      <c r="I439" s="90">
        <f>总表!O439</f>
        <v>0</v>
      </c>
      <c r="J439" s="90">
        <f>总表!P439</f>
        <v>0</v>
      </c>
      <c r="K439" s="90">
        <f>总表!Q439</f>
        <v>0</v>
      </c>
      <c r="L439" s="90">
        <f>总表!R439</f>
        <v>0</v>
      </c>
      <c r="M439" s="91">
        <f>总表!S439</f>
        <v>0</v>
      </c>
      <c r="N439" s="90">
        <f>总表!T439</f>
        <v>0</v>
      </c>
      <c r="O439" s="90">
        <f>总表!U439</f>
        <v>0</v>
      </c>
    </row>
    <row r="440" spans="1:15" ht="24" customHeight="1">
      <c r="A440" s="90">
        <f>总表!A440</f>
        <v>0</v>
      </c>
      <c r="B440" s="90">
        <f>总表!B440</f>
        <v>0</v>
      </c>
      <c r="C440" s="90">
        <f>总表!C440</f>
        <v>0</v>
      </c>
      <c r="D440" s="90">
        <f>总表!D440</f>
        <v>0</v>
      </c>
      <c r="E440" s="90">
        <f>总表!K440</f>
        <v>0</v>
      </c>
      <c r="F440" s="90">
        <f>总表!L440</f>
        <v>0</v>
      </c>
      <c r="G440" s="90">
        <f>总表!M440</f>
        <v>0</v>
      </c>
      <c r="H440" s="90">
        <f>总表!N440</f>
        <v>0</v>
      </c>
      <c r="I440" s="90">
        <f>总表!O440</f>
        <v>0</v>
      </c>
      <c r="J440" s="90">
        <f>总表!P440</f>
        <v>0</v>
      </c>
      <c r="K440" s="90">
        <f>总表!Q440</f>
        <v>0</v>
      </c>
      <c r="L440" s="90">
        <f>总表!R440</f>
        <v>0</v>
      </c>
      <c r="M440" s="91">
        <f>总表!S440</f>
        <v>0</v>
      </c>
      <c r="N440" s="90">
        <f>总表!T440</f>
        <v>0</v>
      </c>
      <c r="O440" s="90">
        <f>总表!U440</f>
        <v>0</v>
      </c>
    </row>
    <row r="441" spans="1:15" ht="24" customHeight="1">
      <c r="A441" s="90">
        <f>总表!A441</f>
        <v>0</v>
      </c>
      <c r="B441" s="90">
        <f>总表!B441</f>
        <v>0</v>
      </c>
      <c r="C441" s="90">
        <f>总表!C441</f>
        <v>0</v>
      </c>
      <c r="D441" s="90">
        <f>总表!D441</f>
        <v>0</v>
      </c>
      <c r="E441" s="90">
        <f>总表!K441</f>
        <v>0</v>
      </c>
      <c r="F441" s="90">
        <f>总表!L441</f>
        <v>0</v>
      </c>
      <c r="G441" s="90">
        <f>总表!M441</f>
        <v>0</v>
      </c>
      <c r="H441" s="90">
        <f>总表!N441</f>
        <v>0</v>
      </c>
      <c r="I441" s="90">
        <f>总表!O441</f>
        <v>0</v>
      </c>
      <c r="J441" s="90">
        <f>总表!P441</f>
        <v>0</v>
      </c>
      <c r="K441" s="90">
        <f>总表!Q441</f>
        <v>0</v>
      </c>
      <c r="L441" s="90">
        <f>总表!R441</f>
        <v>0</v>
      </c>
      <c r="M441" s="91">
        <f>总表!S441</f>
        <v>0</v>
      </c>
      <c r="N441" s="90">
        <f>总表!T441</f>
        <v>0</v>
      </c>
      <c r="O441" s="90">
        <f>总表!U441</f>
        <v>0</v>
      </c>
    </row>
    <row r="442" spans="1:15" ht="24" customHeight="1">
      <c r="A442" s="90">
        <f>总表!A442</f>
        <v>0</v>
      </c>
      <c r="B442" s="90">
        <f>总表!B442</f>
        <v>0</v>
      </c>
      <c r="C442" s="90">
        <f>总表!C442</f>
        <v>0</v>
      </c>
      <c r="D442" s="90">
        <f>总表!D442</f>
        <v>0</v>
      </c>
      <c r="E442" s="90">
        <f>总表!K442</f>
        <v>0</v>
      </c>
      <c r="F442" s="90">
        <f>总表!L442</f>
        <v>0</v>
      </c>
      <c r="G442" s="90">
        <f>总表!M442</f>
        <v>0</v>
      </c>
      <c r="H442" s="90">
        <f>总表!N442</f>
        <v>0</v>
      </c>
      <c r="I442" s="90">
        <f>总表!O442</f>
        <v>0</v>
      </c>
      <c r="J442" s="90">
        <f>总表!P442</f>
        <v>0</v>
      </c>
      <c r="K442" s="90">
        <f>总表!Q442</f>
        <v>0</v>
      </c>
      <c r="L442" s="90">
        <f>总表!R442</f>
        <v>0</v>
      </c>
      <c r="M442" s="91">
        <f>总表!S442</f>
        <v>0</v>
      </c>
      <c r="N442" s="90">
        <f>总表!T442</f>
        <v>0</v>
      </c>
      <c r="O442" s="90">
        <f>总表!U442</f>
        <v>0</v>
      </c>
    </row>
    <row r="443" spans="1:15" ht="24" customHeight="1">
      <c r="A443" s="90">
        <f>总表!A443</f>
        <v>0</v>
      </c>
      <c r="B443" s="90">
        <f>总表!B443</f>
        <v>0</v>
      </c>
      <c r="C443" s="90">
        <f>总表!C443</f>
        <v>0</v>
      </c>
      <c r="D443" s="90">
        <f>总表!D443</f>
        <v>0</v>
      </c>
      <c r="E443" s="90">
        <f>总表!K443</f>
        <v>0</v>
      </c>
      <c r="F443" s="90">
        <f>总表!L443</f>
        <v>0</v>
      </c>
      <c r="G443" s="90">
        <f>总表!M443</f>
        <v>0</v>
      </c>
      <c r="H443" s="90">
        <f>总表!N443</f>
        <v>0</v>
      </c>
      <c r="I443" s="90">
        <f>总表!O443</f>
        <v>0</v>
      </c>
      <c r="J443" s="90">
        <f>总表!P443</f>
        <v>0</v>
      </c>
      <c r="K443" s="90">
        <f>总表!Q443</f>
        <v>0</v>
      </c>
      <c r="L443" s="90">
        <f>总表!R443</f>
        <v>0</v>
      </c>
      <c r="M443" s="91">
        <f>总表!S443</f>
        <v>0</v>
      </c>
      <c r="N443" s="90">
        <f>总表!T443</f>
        <v>0</v>
      </c>
      <c r="O443" s="90">
        <f>总表!U443</f>
        <v>0</v>
      </c>
    </row>
    <row r="444" spans="1:15" ht="24" customHeight="1">
      <c r="A444" s="90">
        <f>总表!A444</f>
        <v>0</v>
      </c>
      <c r="B444" s="90">
        <f>总表!B444</f>
        <v>0</v>
      </c>
      <c r="C444" s="90">
        <f>总表!C444</f>
        <v>0</v>
      </c>
      <c r="D444" s="90">
        <f>总表!D444</f>
        <v>0</v>
      </c>
      <c r="E444" s="90">
        <f>总表!K444</f>
        <v>0</v>
      </c>
      <c r="F444" s="90">
        <f>总表!L444</f>
        <v>0</v>
      </c>
      <c r="G444" s="90">
        <f>总表!M444</f>
        <v>0</v>
      </c>
      <c r="H444" s="90">
        <f>总表!N444</f>
        <v>0</v>
      </c>
      <c r="I444" s="90">
        <f>总表!O444</f>
        <v>0</v>
      </c>
      <c r="J444" s="90">
        <f>总表!P444</f>
        <v>0</v>
      </c>
      <c r="K444" s="90">
        <f>总表!Q444</f>
        <v>0</v>
      </c>
      <c r="L444" s="90">
        <f>总表!R444</f>
        <v>0</v>
      </c>
      <c r="M444" s="91">
        <f>总表!S444</f>
        <v>0</v>
      </c>
      <c r="N444" s="90">
        <f>总表!T444</f>
        <v>0</v>
      </c>
      <c r="O444" s="90">
        <f>总表!U444</f>
        <v>0</v>
      </c>
    </row>
    <row r="445" spans="1:15" ht="24" customHeight="1">
      <c r="A445" s="90">
        <f>总表!A445</f>
        <v>0</v>
      </c>
      <c r="B445" s="90">
        <f>总表!B445</f>
        <v>0</v>
      </c>
      <c r="C445" s="90">
        <f>总表!C445</f>
        <v>0</v>
      </c>
      <c r="D445" s="90">
        <f>总表!D445</f>
        <v>0</v>
      </c>
      <c r="E445" s="90">
        <f>总表!K445</f>
        <v>0</v>
      </c>
      <c r="F445" s="90">
        <f>总表!L445</f>
        <v>0</v>
      </c>
      <c r="G445" s="90">
        <f>总表!M445</f>
        <v>0</v>
      </c>
      <c r="H445" s="90">
        <f>总表!N445</f>
        <v>0</v>
      </c>
      <c r="I445" s="90">
        <f>总表!O445</f>
        <v>0</v>
      </c>
      <c r="J445" s="90">
        <f>总表!P445</f>
        <v>0</v>
      </c>
      <c r="K445" s="90">
        <f>总表!Q445</f>
        <v>0</v>
      </c>
      <c r="L445" s="90">
        <f>总表!R445</f>
        <v>0</v>
      </c>
      <c r="M445" s="91">
        <f>总表!S445</f>
        <v>0</v>
      </c>
      <c r="N445" s="90">
        <f>总表!T445</f>
        <v>0</v>
      </c>
      <c r="O445" s="90">
        <f>总表!U445</f>
        <v>0</v>
      </c>
    </row>
    <row r="446" spans="1:15" ht="24" customHeight="1">
      <c r="A446" s="90">
        <f>总表!A446</f>
        <v>0</v>
      </c>
      <c r="B446" s="90">
        <f>总表!B446</f>
        <v>0</v>
      </c>
      <c r="C446" s="90">
        <f>总表!C446</f>
        <v>0</v>
      </c>
      <c r="D446" s="90">
        <f>总表!D446</f>
        <v>0</v>
      </c>
      <c r="E446" s="90">
        <f>总表!K446</f>
        <v>0</v>
      </c>
      <c r="F446" s="90">
        <f>总表!L446</f>
        <v>0</v>
      </c>
      <c r="G446" s="90">
        <f>总表!M446</f>
        <v>0</v>
      </c>
      <c r="H446" s="90">
        <f>总表!N446</f>
        <v>0</v>
      </c>
      <c r="I446" s="90">
        <f>总表!O446</f>
        <v>0</v>
      </c>
      <c r="J446" s="90">
        <f>总表!P446</f>
        <v>0</v>
      </c>
      <c r="K446" s="90">
        <f>总表!Q446</f>
        <v>0</v>
      </c>
      <c r="L446" s="90">
        <f>总表!R446</f>
        <v>0</v>
      </c>
      <c r="M446" s="91">
        <f>总表!S446</f>
        <v>0</v>
      </c>
      <c r="N446" s="90">
        <f>总表!T446</f>
        <v>0</v>
      </c>
      <c r="O446" s="90">
        <f>总表!U446</f>
        <v>0</v>
      </c>
    </row>
    <row r="447" spans="1:15" ht="24" customHeight="1">
      <c r="A447" s="90">
        <f>总表!A447</f>
        <v>0</v>
      </c>
      <c r="B447" s="90">
        <f>总表!B447</f>
        <v>0</v>
      </c>
      <c r="C447" s="90">
        <f>总表!C447</f>
        <v>0</v>
      </c>
      <c r="D447" s="90">
        <f>总表!D447</f>
        <v>0</v>
      </c>
      <c r="E447" s="90">
        <f>总表!K447</f>
        <v>0</v>
      </c>
      <c r="F447" s="90">
        <f>总表!L447</f>
        <v>0</v>
      </c>
      <c r="G447" s="90">
        <f>总表!M447</f>
        <v>0</v>
      </c>
      <c r="H447" s="90">
        <f>总表!N447</f>
        <v>0</v>
      </c>
      <c r="I447" s="90">
        <f>总表!O447</f>
        <v>0</v>
      </c>
      <c r="J447" s="90">
        <f>总表!P447</f>
        <v>0</v>
      </c>
      <c r="K447" s="90">
        <f>总表!Q447</f>
        <v>0</v>
      </c>
      <c r="L447" s="90">
        <f>总表!R447</f>
        <v>0</v>
      </c>
      <c r="M447" s="91">
        <f>总表!S447</f>
        <v>0</v>
      </c>
      <c r="N447" s="90">
        <f>总表!T447</f>
        <v>0</v>
      </c>
      <c r="O447" s="90">
        <f>总表!U447</f>
        <v>0</v>
      </c>
    </row>
    <row r="448" spans="1:15" ht="24" customHeight="1">
      <c r="A448" s="90">
        <f>总表!A448</f>
        <v>0</v>
      </c>
      <c r="B448" s="90">
        <f>总表!B448</f>
        <v>0</v>
      </c>
      <c r="C448" s="90">
        <f>总表!C448</f>
        <v>0</v>
      </c>
      <c r="D448" s="90">
        <f>总表!D448</f>
        <v>0</v>
      </c>
      <c r="E448" s="90">
        <f>总表!K448</f>
        <v>0</v>
      </c>
      <c r="F448" s="90">
        <f>总表!L448</f>
        <v>0</v>
      </c>
      <c r="G448" s="90">
        <f>总表!M448</f>
        <v>0</v>
      </c>
      <c r="H448" s="90">
        <f>总表!N448</f>
        <v>0</v>
      </c>
      <c r="I448" s="90">
        <f>总表!O448</f>
        <v>0</v>
      </c>
      <c r="J448" s="90">
        <f>总表!P448</f>
        <v>0</v>
      </c>
      <c r="K448" s="90">
        <f>总表!Q448</f>
        <v>0</v>
      </c>
      <c r="L448" s="90">
        <f>总表!R448</f>
        <v>0</v>
      </c>
      <c r="M448" s="91">
        <f>总表!S448</f>
        <v>0</v>
      </c>
      <c r="N448" s="90">
        <f>总表!T448</f>
        <v>0</v>
      </c>
      <c r="O448" s="90">
        <f>总表!U448</f>
        <v>0</v>
      </c>
    </row>
    <row r="449" spans="1:15" ht="24" customHeight="1">
      <c r="A449" s="90">
        <f>总表!A449</f>
        <v>0</v>
      </c>
      <c r="B449" s="90">
        <f>总表!B449</f>
        <v>0</v>
      </c>
      <c r="C449" s="90">
        <f>总表!C449</f>
        <v>0</v>
      </c>
      <c r="D449" s="90">
        <f>总表!D449</f>
        <v>0</v>
      </c>
      <c r="E449" s="90">
        <f>总表!K449</f>
        <v>0</v>
      </c>
      <c r="F449" s="90">
        <f>总表!L449</f>
        <v>0</v>
      </c>
      <c r="G449" s="90">
        <f>总表!M449</f>
        <v>0</v>
      </c>
      <c r="H449" s="90">
        <f>总表!N449</f>
        <v>0</v>
      </c>
      <c r="I449" s="90">
        <f>总表!O449</f>
        <v>0</v>
      </c>
      <c r="J449" s="90">
        <f>总表!P449</f>
        <v>0</v>
      </c>
      <c r="K449" s="90">
        <f>总表!Q449</f>
        <v>0</v>
      </c>
      <c r="L449" s="90">
        <f>总表!R449</f>
        <v>0</v>
      </c>
      <c r="M449" s="91">
        <f>总表!S449</f>
        <v>0</v>
      </c>
      <c r="N449" s="90">
        <f>总表!T449</f>
        <v>0</v>
      </c>
      <c r="O449" s="90">
        <f>总表!U449</f>
        <v>0</v>
      </c>
    </row>
    <row r="450" spans="1:15" ht="24" customHeight="1">
      <c r="A450" s="90">
        <f>总表!A450</f>
        <v>0</v>
      </c>
      <c r="B450" s="90">
        <f>总表!B450</f>
        <v>0</v>
      </c>
      <c r="C450" s="90">
        <f>总表!C450</f>
        <v>0</v>
      </c>
      <c r="D450" s="90">
        <f>总表!D450</f>
        <v>0</v>
      </c>
      <c r="E450" s="90">
        <f>总表!K450</f>
        <v>0</v>
      </c>
      <c r="F450" s="90">
        <f>总表!L450</f>
        <v>0</v>
      </c>
      <c r="G450" s="90">
        <f>总表!M450</f>
        <v>0</v>
      </c>
      <c r="H450" s="90">
        <f>总表!N450</f>
        <v>0</v>
      </c>
      <c r="I450" s="90">
        <f>总表!O450</f>
        <v>0</v>
      </c>
      <c r="J450" s="90">
        <f>总表!P450</f>
        <v>0</v>
      </c>
      <c r="K450" s="90">
        <f>总表!Q450</f>
        <v>0</v>
      </c>
      <c r="L450" s="90">
        <f>总表!R450</f>
        <v>0</v>
      </c>
      <c r="M450" s="91">
        <f>总表!S450</f>
        <v>0</v>
      </c>
      <c r="N450" s="90">
        <f>总表!T450</f>
        <v>0</v>
      </c>
      <c r="O450" s="90">
        <f>总表!U450</f>
        <v>0</v>
      </c>
    </row>
    <row r="451" spans="1:15" ht="24" customHeight="1">
      <c r="A451" s="90">
        <f>总表!A451</f>
        <v>0</v>
      </c>
      <c r="B451" s="90">
        <f>总表!B451</f>
        <v>0</v>
      </c>
      <c r="C451" s="90">
        <f>总表!C451</f>
        <v>0</v>
      </c>
      <c r="D451" s="90">
        <f>总表!D451</f>
        <v>0</v>
      </c>
      <c r="E451" s="90">
        <f>总表!K451</f>
        <v>0</v>
      </c>
      <c r="F451" s="90">
        <f>总表!L451</f>
        <v>0</v>
      </c>
      <c r="G451" s="90">
        <f>总表!M451</f>
        <v>0</v>
      </c>
      <c r="H451" s="90">
        <f>总表!N451</f>
        <v>0</v>
      </c>
      <c r="I451" s="90">
        <f>总表!O451</f>
        <v>0</v>
      </c>
      <c r="J451" s="90">
        <f>总表!P451</f>
        <v>0</v>
      </c>
      <c r="K451" s="90">
        <f>总表!Q451</f>
        <v>0</v>
      </c>
      <c r="L451" s="90">
        <f>总表!R451</f>
        <v>0</v>
      </c>
      <c r="M451" s="91">
        <f>总表!S451</f>
        <v>0</v>
      </c>
      <c r="N451" s="90">
        <f>总表!T451</f>
        <v>0</v>
      </c>
      <c r="O451" s="90">
        <f>总表!U451</f>
        <v>0</v>
      </c>
    </row>
    <row r="452" spans="1:15" ht="24" customHeight="1">
      <c r="A452" s="90">
        <f>总表!A452</f>
        <v>0</v>
      </c>
      <c r="B452" s="90">
        <f>总表!B452</f>
        <v>0</v>
      </c>
      <c r="C452" s="90">
        <f>总表!C452</f>
        <v>0</v>
      </c>
      <c r="D452" s="90">
        <f>总表!D452</f>
        <v>0</v>
      </c>
      <c r="E452" s="90">
        <f>总表!K452</f>
        <v>0</v>
      </c>
      <c r="F452" s="90">
        <f>总表!L452</f>
        <v>0</v>
      </c>
      <c r="G452" s="90">
        <f>总表!M452</f>
        <v>0</v>
      </c>
      <c r="H452" s="90">
        <f>总表!N452</f>
        <v>0</v>
      </c>
      <c r="I452" s="90">
        <f>总表!O452</f>
        <v>0</v>
      </c>
      <c r="J452" s="90">
        <f>总表!P452</f>
        <v>0</v>
      </c>
      <c r="K452" s="90">
        <f>总表!Q452</f>
        <v>0</v>
      </c>
      <c r="L452" s="90">
        <f>总表!R452</f>
        <v>0</v>
      </c>
      <c r="M452" s="91">
        <f>总表!S452</f>
        <v>0</v>
      </c>
      <c r="N452" s="90">
        <f>总表!T452</f>
        <v>0</v>
      </c>
      <c r="O452" s="90">
        <f>总表!U452</f>
        <v>0</v>
      </c>
    </row>
    <row r="453" spans="1:15" ht="24" customHeight="1">
      <c r="A453" s="90">
        <f>总表!A453</f>
        <v>0</v>
      </c>
      <c r="B453" s="90">
        <f>总表!B453</f>
        <v>0</v>
      </c>
      <c r="C453" s="90">
        <f>总表!C453</f>
        <v>0</v>
      </c>
      <c r="D453" s="90">
        <f>总表!D453</f>
        <v>0</v>
      </c>
      <c r="E453" s="90">
        <f>总表!K453</f>
        <v>0</v>
      </c>
      <c r="F453" s="90">
        <f>总表!L453</f>
        <v>0</v>
      </c>
      <c r="G453" s="90">
        <f>总表!M453</f>
        <v>0</v>
      </c>
      <c r="H453" s="90">
        <f>总表!N453</f>
        <v>0</v>
      </c>
      <c r="I453" s="90">
        <f>总表!O453</f>
        <v>0</v>
      </c>
      <c r="J453" s="90">
        <f>总表!P453</f>
        <v>0</v>
      </c>
      <c r="K453" s="90">
        <f>总表!Q453</f>
        <v>0</v>
      </c>
      <c r="L453" s="90">
        <f>总表!R453</f>
        <v>0</v>
      </c>
      <c r="M453" s="91">
        <f>总表!S453</f>
        <v>0</v>
      </c>
      <c r="N453" s="90">
        <f>总表!T453</f>
        <v>0</v>
      </c>
      <c r="O453" s="90">
        <f>总表!U453</f>
        <v>0</v>
      </c>
    </row>
    <row r="454" spans="1:15" ht="24" customHeight="1">
      <c r="A454" s="90">
        <f>总表!A454</f>
        <v>0</v>
      </c>
      <c r="B454" s="90">
        <f>总表!B454</f>
        <v>0</v>
      </c>
      <c r="C454" s="90">
        <f>总表!C454</f>
        <v>0</v>
      </c>
      <c r="D454" s="90">
        <f>总表!D454</f>
        <v>0</v>
      </c>
      <c r="E454" s="90">
        <f>总表!K454</f>
        <v>0</v>
      </c>
      <c r="F454" s="90">
        <f>总表!L454</f>
        <v>0</v>
      </c>
      <c r="G454" s="90">
        <f>总表!M454</f>
        <v>0</v>
      </c>
      <c r="H454" s="90">
        <f>总表!N454</f>
        <v>0</v>
      </c>
      <c r="I454" s="90">
        <f>总表!O454</f>
        <v>0</v>
      </c>
      <c r="J454" s="90">
        <f>总表!P454</f>
        <v>0</v>
      </c>
      <c r="K454" s="90">
        <f>总表!Q454</f>
        <v>0</v>
      </c>
      <c r="L454" s="90">
        <f>总表!R454</f>
        <v>0</v>
      </c>
      <c r="M454" s="91">
        <f>总表!S454</f>
        <v>0</v>
      </c>
      <c r="N454" s="90">
        <f>总表!T454</f>
        <v>0</v>
      </c>
      <c r="O454" s="90">
        <f>总表!U454</f>
        <v>0</v>
      </c>
    </row>
    <row r="455" spans="1:15" ht="24" customHeight="1">
      <c r="A455" s="90">
        <f>总表!A455</f>
        <v>0</v>
      </c>
      <c r="B455" s="90">
        <f>总表!B455</f>
        <v>0</v>
      </c>
      <c r="C455" s="90">
        <f>总表!C455</f>
        <v>0</v>
      </c>
      <c r="D455" s="90">
        <f>总表!D455</f>
        <v>0</v>
      </c>
      <c r="E455" s="90">
        <f>总表!K455</f>
        <v>0</v>
      </c>
      <c r="F455" s="90">
        <f>总表!L455</f>
        <v>0</v>
      </c>
      <c r="G455" s="90">
        <f>总表!M455</f>
        <v>0</v>
      </c>
      <c r="H455" s="90">
        <f>总表!N455</f>
        <v>0</v>
      </c>
      <c r="I455" s="90">
        <f>总表!O455</f>
        <v>0</v>
      </c>
      <c r="J455" s="90">
        <f>总表!P455</f>
        <v>0</v>
      </c>
      <c r="K455" s="90">
        <f>总表!Q455</f>
        <v>0</v>
      </c>
      <c r="L455" s="90">
        <f>总表!R455</f>
        <v>0</v>
      </c>
      <c r="M455" s="91">
        <f>总表!S455</f>
        <v>0</v>
      </c>
      <c r="N455" s="90">
        <f>总表!T455</f>
        <v>0</v>
      </c>
      <c r="O455" s="90">
        <f>总表!U455</f>
        <v>0</v>
      </c>
    </row>
    <row r="456" spans="1:15" ht="24" customHeight="1">
      <c r="A456" s="90">
        <f>总表!A456</f>
        <v>0</v>
      </c>
      <c r="B456" s="90">
        <f>总表!B456</f>
        <v>0</v>
      </c>
      <c r="C456" s="90">
        <f>总表!C456</f>
        <v>0</v>
      </c>
      <c r="D456" s="90">
        <f>总表!D456</f>
        <v>0</v>
      </c>
      <c r="E456" s="90">
        <f>总表!K456</f>
        <v>0</v>
      </c>
      <c r="F456" s="90">
        <f>总表!L456</f>
        <v>0</v>
      </c>
      <c r="G456" s="90">
        <f>总表!M456</f>
        <v>0</v>
      </c>
      <c r="H456" s="90">
        <f>总表!N456</f>
        <v>0</v>
      </c>
      <c r="I456" s="90">
        <f>总表!O456</f>
        <v>0</v>
      </c>
      <c r="J456" s="90">
        <f>总表!P456</f>
        <v>0</v>
      </c>
      <c r="K456" s="90">
        <f>总表!Q456</f>
        <v>0</v>
      </c>
      <c r="L456" s="90">
        <f>总表!R456</f>
        <v>0</v>
      </c>
      <c r="M456" s="91">
        <f>总表!S456</f>
        <v>0</v>
      </c>
      <c r="N456" s="90">
        <f>总表!T456</f>
        <v>0</v>
      </c>
      <c r="O456" s="90">
        <f>总表!U456</f>
        <v>0</v>
      </c>
    </row>
    <row r="457" spans="1:15" ht="24" customHeight="1">
      <c r="A457" s="90">
        <f>总表!A457</f>
        <v>0</v>
      </c>
      <c r="B457" s="90">
        <f>总表!B457</f>
        <v>0</v>
      </c>
      <c r="C457" s="90">
        <f>总表!C457</f>
        <v>0</v>
      </c>
      <c r="D457" s="90">
        <f>总表!D457</f>
        <v>0</v>
      </c>
      <c r="E457" s="90">
        <f>总表!K457</f>
        <v>0</v>
      </c>
      <c r="F457" s="90">
        <f>总表!L457</f>
        <v>0</v>
      </c>
      <c r="G457" s="90">
        <f>总表!M457</f>
        <v>0</v>
      </c>
      <c r="H457" s="90">
        <f>总表!N457</f>
        <v>0</v>
      </c>
      <c r="I457" s="90">
        <f>总表!O457</f>
        <v>0</v>
      </c>
      <c r="J457" s="90">
        <f>总表!P457</f>
        <v>0</v>
      </c>
      <c r="K457" s="90">
        <f>总表!Q457</f>
        <v>0</v>
      </c>
      <c r="L457" s="90">
        <f>总表!R457</f>
        <v>0</v>
      </c>
      <c r="M457" s="91">
        <f>总表!S457</f>
        <v>0</v>
      </c>
      <c r="N457" s="90">
        <f>总表!T457</f>
        <v>0</v>
      </c>
      <c r="O457" s="90">
        <f>总表!U457</f>
        <v>0</v>
      </c>
    </row>
    <row r="458" spans="1:15" ht="24" customHeight="1">
      <c r="A458" s="90">
        <f>总表!A458</f>
        <v>0</v>
      </c>
      <c r="B458" s="90">
        <f>总表!B458</f>
        <v>0</v>
      </c>
      <c r="C458" s="90">
        <f>总表!C458</f>
        <v>0</v>
      </c>
      <c r="D458" s="90">
        <f>总表!D458</f>
        <v>0</v>
      </c>
      <c r="E458" s="90">
        <f>总表!K458</f>
        <v>0</v>
      </c>
      <c r="F458" s="90">
        <f>总表!L458</f>
        <v>0</v>
      </c>
      <c r="G458" s="90">
        <f>总表!M458</f>
        <v>0</v>
      </c>
      <c r="H458" s="90">
        <f>总表!N458</f>
        <v>0</v>
      </c>
      <c r="I458" s="90">
        <f>总表!O458</f>
        <v>0</v>
      </c>
      <c r="J458" s="90">
        <f>总表!P458</f>
        <v>0</v>
      </c>
      <c r="K458" s="90">
        <f>总表!Q458</f>
        <v>0</v>
      </c>
      <c r="L458" s="90">
        <f>总表!R458</f>
        <v>0</v>
      </c>
      <c r="M458" s="91">
        <f>总表!S458</f>
        <v>0</v>
      </c>
      <c r="N458" s="90">
        <f>总表!T458</f>
        <v>0</v>
      </c>
      <c r="O458" s="90">
        <f>总表!U458</f>
        <v>0</v>
      </c>
    </row>
    <row r="459" spans="1:15" ht="24" customHeight="1">
      <c r="A459" s="90">
        <f>总表!A459</f>
        <v>0</v>
      </c>
      <c r="B459" s="90">
        <f>总表!B459</f>
        <v>0</v>
      </c>
      <c r="C459" s="90">
        <f>总表!C459</f>
        <v>0</v>
      </c>
      <c r="D459" s="90">
        <f>总表!D459</f>
        <v>0</v>
      </c>
      <c r="E459" s="90">
        <f>总表!K459</f>
        <v>0</v>
      </c>
      <c r="F459" s="90">
        <f>总表!L459</f>
        <v>0</v>
      </c>
      <c r="G459" s="90">
        <f>总表!M459</f>
        <v>0</v>
      </c>
      <c r="H459" s="90">
        <f>总表!N459</f>
        <v>0</v>
      </c>
      <c r="I459" s="90">
        <f>总表!O459</f>
        <v>0</v>
      </c>
      <c r="J459" s="90">
        <f>总表!P459</f>
        <v>0</v>
      </c>
      <c r="K459" s="90">
        <f>总表!Q459</f>
        <v>0</v>
      </c>
      <c r="L459" s="90">
        <f>总表!R459</f>
        <v>0</v>
      </c>
      <c r="M459" s="91">
        <f>总表!S459</f>
        <v>0</v>
      </c>
      <c r="N459" s="90">
        <f>总表!T459</f>
        <v>0</v>
      </c>
      <c r="O459" s="90">
        <f>总表!U459</f>
        <v>0</v>
      </c>
    </row>
    <row r="460" spans="1:15" ht="24" customHeight="1">
      <c r="A460" s="90">
        <f>总表!A460</f>
        <v>0</v>
      </c>
      <c r="B460" s="90">
        <f>总表!B460</f>
        <v>0</v>
      </c>
      <c r="C460" s="90">
        <f>总表!C460</f>
        <v>0</v>
      </c>
      <c r="D460" s="90">
        <f>总表!D460</f>
        <v>0</v>
      </c>
      <c r="E460" s="90">
        <f>总表!K460</f>
        <v>0</v>
      </c>
      <c r="F460" s="90">
        <f>总表!L460</f>
        <v>0</v>
      </c>
      <c r="G460" s="90">
        <f>总表!M460</f>
        <v>0</v>
      </c>
      <c r="H460" s="90">
        <f>总表!N460</f>
        <v>0</v>
      </c>
      <c r="I460" s="90">
        <f>总表!O460</f>
        <v>0</v>
      </c>
      <c r="J460" s="90">
        <f>总表!P460</f>
        <v>0</v>
      </c>
      <c r="K460" s="90">
        <f>总表!Q460</f>
        <v>0</v>
      </c>
      <c r="L460" s="90">
        <f>总表!R460</f>
        <v>0</v>
      </c>
      <c r="M460" s="91">
        <f>总表!S460</f>
        <v>0</v>
      </c>
      <c r="N460" s="90">
        <f>总表!T460</f>
        <v>0</v>
      </c>
      <c r="O460" s="90">
        <f>总表!U460</f>
        <v>0</v>
      </c>
    </row>
    <row r="461" spans="1:15" ht="24" customHeight="1">
      <c r="A461" s="90">
        <f>总表!A461</f>
        <v>0</v>
      </c>
      <c r="B461" s="90">
        <f>总表!B461</f>
        <v>0</v>
      </c>
      <c r="C461" s="90">
        <f>总表!C461</f>
        <v>0</v>
      </c>
      <c r="D461" s="90">
        <f>总表!D461</f>
        <v>0</v>
      </c>
      <c r="E461" s="90">
        <f>总表!K461</f>
        <v>0</v>
      </c>
      <c r="F461" s="90">
        <f>总表!L461</f>
        <v>0</v>
      </c>
      <c r="G461" s="90">
        <f>总表!M461</f>
        <v>0</v>
      </c>
      <c r="H461" s="90">
        <f>总表!N461</f>
        <v>0</v>
      </c>
      <c r="I461" s="90">
        <f>总表!O461</f>
        <v>0</v>
      </c>
      <c r="J461" s="90">
        <f>总表!P461</f>
        <v>0</v>
      </c>
      <c r="K461" s="90">
        <f>总表!Q461</f>
        <v>0</v>
      </c>
      <c r="L461" s="90">
        <f>总表!R461</f>
        <v>0</v>
      </c>
      <c r="M461" s="91">
        <f>总表!S461</f>
        <v>0</v>
      </c>
      <c r="N461" s="90">
        <f>总表!T461</f>
        <v>0</v>
      </c>
      <c r="O461" s="90">
        <f>总表!U461</f>
        <v>0</v>
      </c>
    </row>
    <row r="462" spans="1:15" ht="24" customHeight="1">
      <c r="A462" s="90">
        <f>总表!A462</f>
        <v>0</v>
      </c>
      <c r="B462" s="90">
        <f>总表!B462</f>
        <v>0</v>
      </c>
      <c r="C462" s="90">
        <f>总表!C462</f>
        <v>0</v>
      </c>
      <c r="D462" s="90">
        <f>总表!D462</f>
        <v>0</v>
      </c>
      <c r="E462" s="90">
        <f>总表!K462</f>
        <v>0</v>
      </c>
      <c r="F462" s="90">
        <f>总表!L462</f>
        <v>0</v>
      </c>
      <c r="G462" s="90">
        <f>总表!M462</f>
        <v>0</v>
      </c>
      <c r="H462" s="90">
        <f>总表!N462</f>
        <v>0</v>
      </c>
      <c r="I462" s="90">
        <f>总表!O462</f>
        <v>0</v>
      </c>
      <c r="J462" s="90">
        <f>总表!P462</f>
        <v>0</v>
      </c>
      <c r="K462" s="90">
        <f>总表!Q462</f>
        <v>0</v>
      </c>
      <c r="L462" s="90">
        <f>总表!R462</f>
        <v>0</v>
      </c>
      <c r="M462" s="91">
        <f>总表!S462</f>
        <v>0</v>
      </c>
      <c r="N462" s="90">
        <f>总表!T462</f>
        <v>0</v>
      </c>
      <c r="O462" s="90">
        <f>总表!U462</f>
        <v>0</v>
      </c>
    </row>
    <row r="463" spans="1:15" ht="24" customHeight="1">
      <c r="A463" s="90">
        <f>总表!A463</f>
        <v>0</v>
      </c>
      <c r="B463" s="90">
        <f>总表!B463</f>
        <v>0</v>
      </c>
      <c r="C463" s="90">
        <f>总表!C463</f>
        <v>0</v>
      </c>
      <c r="D463" s="90">
        <f>总表!D463</f>
        <v>0</v>
      </c>
      <c r="E463" s="90">
        <f>总表!K463</f>
        <v>0</v>
      </c>
      <c r="F463" s="90">
        <f>总表!L463</f>
        <v>0</v>
      </c>
      <c r="G463" s="90">
        <f>总表!M463</f>
        <v>0</v>
      </c>
      <c r="H463" s="90">
        <f>总表!N463</f>
        <v>0</v>
      </c>
      <c r="I463" s="90">
        <f>总表!O463</f>
        <v>0</v>
      </c>
      <c r="J463" s="90">
        <f>总表!P463</f>
        <v>0</v>
      </c>
      <c r="K463" s="90">
        <f>总表!Q463</f>
        <v>0</v>
      </c>
      <c r="L463" s="90">
        <f>总表!R463</f>
        <v>0</v>
      </c>
      <c r="M463" s="91">
        <f>总表!S463</f>
        <v>0</v>
      </c>
      <c r="N463" s="90">
        <f>总表!T463</f>
        <v>0</v>
      </c>
      <c r="O463" s="90">
        <f>总表!U463</f>
        <v>0</v>
      </c>
    </row>
    <row r="464" spans="1:15" ht="24" customHeight="1">
      <c r="A464" s="90">
        <f>总表!A464</f>
        <v>0</v>
      </c>
      <c r="B464" s="90">
        <f>总表!B464</f>
        <v>0</v>
      </c>
      <c r="C464" s="90">
        <f>总表!C464</f>
        <v>0</v>
      </c>
      <c r="D464" s="90">
        <f>总表!D464</f>
        <v>0</v>
      </c>
      <c r="E464" s="90">
        <f>总表!K464</f>
        <v>0</v>
      </c>
      <c r="F464" s="90">
        <f>总表!L464</f>
        <v>0</v>
      </c>
      <c r="G464" s="90">
        <f>总表!M464</f>
        <v>0</v>
      </c>
      <c r="H464" s="90">
        <f>总表!N464</f>
        <v>0</v>
      </c>
      <c r="I464" s="90">
        <f>总表!O464</f>
        <v>0</v>
      </c>
      <c r="J464" s="90">
        <f>总表!P464</f>
        <v>0</v>
      </c>
      <c r="K464" s="90">
        <f>总表!Q464</f>
        <v>0</v>
      </c>
      <c r="L464" s="90">
        <f>总表!R464</f>
        <v>0</v>
      </c>
      <c r="M464" s="91">
        <f>总表!S464</f>
        <v>0</v>
      </c>
      <c r="N464" s="90">
        <f>总表!T464</f>
        <v>0</v>
      </c>
      <c r="O464" s="90">
        <f>总表!U464</f>
        <v>0</v>
      </c>
    </row>
    <row r="465" spans="1:15" ht="24" customHeight="1">
      <c r="A465" s="90">
        <f>总表!A465</f>
        <v>0</v>
      </c>
      <c r="B465" s="90">
        <f>总表!B465</f>
        <v>0</v>
      </c>
      <c r="C465" s="90">
        <f>总表!C465</f>
        <v>0</v>
      </c>
      <c r="D465" s="90">
        <f>总表!D465</f>
        <v>0</v>
      </c>
      <c r="E465" s="90">
        <f>总表!K465</f>
        <v>0</v>
      </c>
      <c r="F465" s="90">
        <f>总表!L465</f>
        <v>0</v>
      </c>
      <c r="G465" s="90">
        <f>总表!M465</f>
        <v>0</v>
      </c>
      <c r="H465" s="90">
        <f>总表!N465</f>
        <v>0</v>
      </c>
      <c r="I465" s="90">
        <f>总表!O465</f>
        <v>0</v>
      </c>
      <c r="J465" s="90">
        <f>总表!P465</f>
        <v>0</v>
      </c>
      <c r="K465" s="90">
        <f>总表!Q465</f>
        <v>0</v>
      </c>
      <c r="L465" s="90">
        <f>总表!R465</f>
        <v>0</v>
      </c>
      <c r="M465" s="91">
        <f>总表!S465</f>
        <v>0</v>
      </c>
      <c r="N465" s="90">
        <f>总表!T465</f>
        <v>0</v>
      </c>
      <c r="O465" s="90">
        <f>总表!U465</f>
        <v>0</v>
      </c>
    </row>
    <row r="466" spans="1:15" ht="24" customHeight="1">
      <c r="A466" s="90">
        <f>总表!A466</f>
        <v>0</v>
      </c>
      <c r="B466" s="90">
        <f>总表!B466</f>
        <v>0</v>
      </c>
      <c r="C466" s="90">
        <f>总表!C466</f>
        <v>0</v>
      </c>
      <c r="D466" s="90">
        <f>总表!D466</f>
        <v>0</v>
      </c>
      <c r="E466" s="90">
        <f>总表!K466</f>
        <v>0</v>
      </c>
      <c r="F466" s="90">
        <f>总表!L466</f>
        <v>0</v>
      </c>
      <c r="G466" s="90">
        <f>总表!M466</f>
        <v>0</v>
      </c>
      <c r="H466" s="90">
        <f>总表!N466</f>
        <v>0</v>
      </c>
      <c r="I466" s="90">
        <f>总表!O466</f>
        <v>0</v>
      </c>
      <c r="J466" s="90">
        <f>总表!P466</f>
        <v>0</v>
      </c>
      <c r="K466" s="90">
        <f>总表!Q466</f>
        <v>0</v>
      </c>
      <c r="L466" s="90">
        <f>总表!R466</f>
        <v>0</v>
      </c>
      <c r="M466" s="91">
        <f>总表!S466</f>
        <v>0</v>
      </c>
      <c r="N466" s="90">
        <f>总表!T466</f>
        <v>0</v>
      </c>
      <c r="O466" s="90">
        <f>总表!U466</f>
        <v>0</v>
      </c>
    </row>
    <row r="467" spans="1:15" ht="24" customHeight="1">
      <c r="A467" s="90">
        <f>总表!A467</f>
        <v>0</v>
      </c>
      <c r="B467" s="90">
        <f>总表!B467</f>
        <v>0</v>
      </c>
      <c r="C467" s="90">
        <f>总表!C467</f>
        <v>0</v>
      </c>
      <c r="D467" s="90">
        <f>总表!D467</f>
        <v>0</v>
      </c>
      <c r="E467" s="90">
        <f>总表!K467</f>
        <v>0</v>
      </c>
      <c r="F467" s="90">
        <f>总表!L467</f>
        <v>0</v>
      </c>
      <c r="G467" s="90">
        <f>总表!M467</f>
        <v>0</v>
      </c>
      <c r="H467" s="90">
        <f>总表!N467</f>
        <v>0</v>
      </c>
      <c r="I467" s="90">
        <f>总表!O467</f>
        <v>0</v>
      </c>
      <c r="J467" s="90">
        <f>总表!P467</f>
        <v>0</v>
      </c>
      <c r="K467" s="90">
        <f>总表!Q467</f>
        <v>0</v>
      </c>
      <c r="L467" s="90">
        <f>总表!R467</f>
        <v>0</v>
      </c>
      <c r="M467" s="91">
        <f>总表!S467</f>
        <v>0</v>
      </c>
      <c r="N467" s="90">
        <f>总表!T467</f>
        <v>0</v>
      </c>
      <c r="O467" s="90">
        <f>总表!U467</f>
        <v>0</v>
      </c>
    </row>
    <row r="468" spans="1:15" ht="24" customHeight="1">
      <c r="A468" s="90">
        <f>总表!A468</f>
        <v>0</v>
      </c>
      <c r="B468" s="90">
        <f>总表!B468</f>
        <v>0</v>
      </c>
      <c r="C468" s="90">
        <f>总表!C468</f>
        <v>0</v>
      </c>
      <c r="D468" s="90">
        <f>总表!D468</f>
        <v>0</v>
      </c>
      <c r="E468" s="90">
        <f>总表!K468</f>
        <v>0</v>
      </c>
      <c r="F468" s="90">
        <f>总表!L468</f>
        <v>0</v>
      </c>
      <c r="G468" s="90">
        <f>总表!M468</f>
        <v>0</v>
      </c>
      <c r="H468" s="90">
        <f>总表!N468</f>
        <v>0</v>
      </c>
      <c r="I468" s="90">
        <f>总表!O468</f>
        <v>0</v>
      </c>
      <c r="J468" s="90">
        <f>总表!P468</f>
        <v>0</v>
      </c>
      <c r="K468" s="90">
        <f>总表!Q468</f>
        <v>0</v>
      </c>
      <c r="L468" s="90">
        <f>总表!R468</f>
        <v>0</v>
      </c>
      <c r="M468" s="91">
        <f>总表!S468</f>
        <v>0</v>
      </c>
      <c r="N468" s="90">
        <f>总表!T468</f>
        <v>0</v>
      </c>
      <c r="O468" s="90">
        <f>总表!U468</f>
        <v>0</v>
      </c>
    </row>
    <row r="469" spans="1:15" ht="24" customHeight="1">
      <c r="A469" s="90">
        <f>总表!A469</f>
        <v>0</v>
      </c>
      <c r="B469" s="90">
        <f>总表!B469</f>
        <v>0</v>
      </c>
      <c r="C469" s="90">
        <f>总表!C469</f>
        <v>0</v>
      </c>
      <c r="D469" s="90">
        <f>总表!D469</f>
        <v>0</v>
      </c>
      <c r="E469" s="90">
        <f>总表!K469</f>
        <v>0</v>
      </c>
      <c r="F469" s="90">
        <f>总表!L469</f>
        <v>0</v>
      </c>
      <c r="G469" s="90">
        <f>总表!M469</f>
        <v>0</v>
      </c>
      <c r="H469" s="90">
        <f>总表!N469</f>
        <v>0</v>
      </c>
      <c r="I469" s="90">
        <f>总表!O469</f>
        <v>0</v>
      </c>
      <c r="J469" s="90">
        <f>总表!P469</f>
        <v>0</v>
      </c>
      <c r="K469" s="90">
        <f>总表!Q469</f>
        <v>0</v>
      </c>
      <c r="L469" s="90">
        <f>总表!R469</f>
        <v>0</v>
      </c>
      <c r="M469" s="91">
        <f>总表!S469</f>
        <v>0</v>
      </c>
      <c r="N469" s="90">
        <f>总表!T469</f>
        <v>0</v>
      </c>
      <c r="O469" s="90">
        <f>总表!U469</f>
        <v>0</v>
      </c>
    </row>
    <row r="470" spans="1:15" ht="24" customHeight="1">
      <c r="A470" s="90">
        <f>总表!A470</f>
        <v>0</v>
      </c>
      <c r="B470" s="90">
        <f>总表!B470</f>
        <v>0</v>
      </c>
      <c r="C470" s="90">
        <f>总表!C470</f>
        <v>0</v>
      </c>
      <c r="D470" s="90">
        <f>总表!D470</f>
        <v>0</v>
      </c>
      <c r="E470" s="90">
        <f>总表!K470</f>
        <v>0</v>
      </c>
      <c r="F470" s="90">
        <f>总表!L470</f>
        <v>0</v>
      </c>
      <c r="G470" s="90">
        <f>总表!M470</f>
        <v>0</v>
      </c>
      <c r="H470" s="90">
        <f>总表!N470</f>
        <v>0</v>
      </c>
      <c r="I470" s="90">
        <f>总表!O470</f>
        <v>0</v>
      </c>
      <c r="J470" s="90">
        <f>总表!P470</f>
        <v>0</v>
      </c>
      <c r="K470" s="90">
        <f>总表!Q470</f>
        <v>0</v>
      </c>
      <c r="L470" s="90">
        <f>总表!R470</f>
        <v>0</v>
      </c>
      <c r="M470" s="91">
        <f>总表!S470</f>
        <v>0</v>
      </c>
      <c r="N470" s="90">
        <f>总表!T470</f>
        <v>0</v>
      </c>
      <c r="O470" s="90">
        <f>总表!U470</f>
        <v>0</v>
      </c>
    </row>
    <row r="471" spans="1:15" ht="24" customHeight="1">
      <c r="A471" s="90">
        <f>总表!A471</f>
        <v>0</v>
      </c>
      <c r="B471" s="90">
        <f>总表!B471</f>
        <v>0</v>
      </c>
      <c r="C471" s="90">
        <f>总表!C471</f>
        <v>0</v>
      </c>
      <c r="D471" s="90">
        <f>总表!D471</f>
        <v>0</v>
      </c>
      <c r="E471" s="90">
        <f>总表!K471</f>
        <v>0</v>
      </c>
      <c r="F471" s="90">
        <f>总表!L471</f>
        <v>0</v>
      </c>
      <c r="G471" s="90">
        <f>总表!M471</f>
        <v>0</v>
      </c>
      <c r="H471" s="90">
        <f>总表!N471</f>
        <v>0</v>
      </c>
      <c r="I471" s="90">
        <f>总表!O471</f>
        <v>0</v>
      </c>
      <c r="J471" s="90">
        <f>总表!P471</f>
        <v>0</v>
      </c>
      <c r="K471" s="90">
        <f>总表!Q471</f>
        <v>0</v>
      </c>
      <c r="L471" s="90">
        <f>总表!R471</f>
        <v>0</v>
      </c>
      <c r="M471" s="91">
        <f>总表!S471</f>
        <v>0</v>
      </c>
      <c r="N471" s="90">
        <f>总表!T471</f>
        <v>0</v>
      </c>
      <c r="O471" s="90">
        <f>总表!U471</f>
        <v>0</v>
      </c>
    </row>
    <row r="472" spans="1:15" ht="24" customHeight="1">
      <c r="A472" s="90">
        <f>总表!A472</f>
        <v>0</v>
      </c>
      <c r="B472" s="90">
        <f>总表!B472</f>
        <v>0</v>
      </c>
      <c r="C472" s="90">
        <f>总表!C472</f>
        <v>0</v>
      </c>
      <c r="D472" s="90">
        <f>总表!D472</f>
        <v>0</v>
      </c>
      <c r="E472" s="90">
        <f>总表!K472</f>
        <v>0</v>
      </c>
      <c r="F472" s="90">
        <f>总表!L472</f>
        <v>0</v>
      </c>
      <c r="G472" s="90">
        <f>总表!M472</f>
        <v>0</v>
      </c>
      <c r="H472" s="90">
        <f>总表!N472</f>
        <v>0</v>
      </c>
      <c r="I472" s="90">
        <f>总表!O472</f>
        <v>0</v>
      </c>
      <c r="J472" s="90">
        <f>总表!P472</f>
        <v>0</v>
      </c>
      <c r="K472" s="90">
        <f>总表!Q472</f>
        <v>0</v>
      </c>
      <c r="L472" s="90">
        <f>总表!R472</f>
        <v>0</v>
      </c>
      <c r="M472" s="91">
        <f>总表!S472</f>
        <v>0</v>
      </c>
      <c r="N472" s="90">
        <f>总表!T472</f>
        <v>0</v>
      </c>
      <c r="O472" s="90">
        <f>总表!U472</f>
        <v>0</v>
      </c>
    </row>
    <row r="473" spans="1:15" ht="24" customHeight="1">
      <c r="A473" s="90">
        <f>总表!A473</f>
        <v>0</v>
      </c>
      <c r="B473" s="90">
        <f>总表!B473</f>
        <v>0</v>
      </c>
      <c r="C473" s="90">
        <f>总表!C473</f>
        <v>0</v>
      </c>
      <c r="D473" s="90">
        <f>总表!D473</f>
        <v>0</v>
      </c>
      <c r="E473" s="90">
        <f>总表!K473</f>
        <v>0</v>
      </c>
      <c r="F473" s="90">
        <f>总表!L473</f>
        <v>0</v>
      </c>
      <c r="G473" s="90">
        <f>总表!M473</f>
        <v>0</v>
      </c>
      <c r="H473" s="90">
        <f>总表!N473</f>
        <v>0</v>
      </c>
      <c r="I473" s="90">
        <f>总表!O473</f>
        <v>0</v>
      </c>
      <c r="J473" s="90">
        <f>总表!P473</f>
        <v>0</v>
      </c>
      <c r="K473" s="90">
        <f>总表!Q473</f>
        <v>0</v>
      </c>
      <c r="L473" s="90">
        <f>总表!R473</f>
        <v>0</v>
      </c>
      <c r="M473" s="91">
        <f>总表!S473</f>
        <v>0</v>
      </c>
      <c r="N473" s="90">
        <f>总表!T473</f>
        <v>0</v>
      </c>
      <c r="O473" s="90">
        <f>总表!U473</f>
        <v>0</v>
      </c>
    </row>
    <row r="474" spans="1:15" ht="24" customHeight="1">
      <c r="A474" s="90">
        <f>总表!A474</f>
        <v>0</v>
      </c>
      <c r="B474" s="90">
        <f>总表!B474</f>
        <v>0</v>
      </c>
      <c r="C474" s="90">
        <f>总表!C474</f>
        <v>0</v>
      </c>
      <c r="D474" s="90">
        <f>总表!D474</f>
        <v>0</v>
      </c>
      <c r="E474" s="90">
        <f>总表!K474</f>
        <v>0</v>
      </c>
      <c r="F474" s="90">
        <f>总表!L474</f>
        <v>0</v>
      </c>
      <c r="G474" s="90">
        <f>总表!M474</f>
        <v>0</v>
      </c>
      <c r="H474" s="90">
        <f>总表!N474</f>
        <v>0</v>
      </c>
      <c r="I474" s="90">
        <f>总表!O474</f>
        <v>0</v>
      </c>
      <c r="J474" s="90">
        <f>总表!P474</f>
        <v>0</v>
      </c>
      <c r="K474" s="90">
        <f>总表!Q474</f>
        <v>0</v>
      </c>
      <c r="L474" s="90">
        <f>总表!R474</f>
        <v>0</v>
      </c>
      <c r="M474" s="91">
        <f>总表!S474</f>
        <v>0</v>
      </c>
      <c r="N474" s="90">
        <f>总表!T474</f>
        <v>0</v>
      </c>
      <c r="O474" s="90">
        <f>总表!U474</f>
        <v>0</v>
      </c>
    </row>
    <row r="475" spans="1:15" ht="24" customHeight="1">
      <c r="A475" s="90">
        <f>总表!A475</f>
        <v>0</v>
      </c>
      <c r="B475" s="90">
        <f>总表!B475</f>
        <v>0</v>
      </c>
      <c r="C475" s="90">
        <f>总表!C475</f>
        <v>0</v>
      </c>
      <c r="D475" s="90">
        <f>总表!D475</f>
        <v>0</v>
      </c>
      <c r="E475" s="90">
        <f>总表!K475</f>
        <v>0</v>
      </c>
      <c r="F475" s="90">
        <f>总表!L475</f>
        <v>0</v>
      </c>
      <c r="G475" s="90">
        <f>总表!M475</f>
        <v>0</v>
      </c>
      <c r="H475" s="90">
        <f>总表!N475</f>
        <v>0</v>
      </c>
      <c r="I475" s="90">
        <f>总表!O475</f>
        <v>0</v>
      </c>
      <c r="J475" s="90">
        <f>总表!P475</f>
        <v>0</v>
      </c>
      <c r="K475" s="90">
        <f>总表!Q475</f>
        <v>0</v>
      </c>
      <c r="L475" s="90">
        <f>总表!R475</f>
        <v>0</v>
      </c>
      <c r="M475" s="91">
        <f>总表!S475</f>
        <v>0</v>
      </c>
      <c r="N475" s="90">
        <f>总表!T475</f>
        <v>0</v>
      </c>
      <c r="O475" s="90">
        <f>总表!U475</f>
        <v>0</v>
      </c>
    </row>
    <row r="476" spans="1:15" ht="24" customHeight="1">
      <c r="A476" s="90">
        <f>总表!A476</f>
        <v>0</v>
      </c>
      <c r="B476" s="90">
        <f>总表!B476</f>
        <v>0</v>
      </c>
      <c r="C476" s="90">
        <f>总表!C476</f>
        <v>0</v>
      </c>
      <c r="D476" s="90">
        <f>总表!D476</f>
        <v>0</v>
      </c>
      <c r="E476" s="90">
        <f>总表!K476</f>
        <v>0</v>
      </c>
      <c r="F476" s="90">
        <f>总表!L476</f>
        <v>0</v>
      </c>
      <c r="G476" s="90">
        <f>总表!M476</f>
        <v>0</v>
      </c>
      <c r="H476" s="90">
        <f>总表!N476</f>
        <v>0</v>
      </c>
      <c r="I476" s="90">
        <f>总表!O476</f>
        <v>0</v>
      </c>
      <c r="J476" s="90">
        <f>总表!P476</f>
        <v>0</v>
      </c>
      <c r="K476" s="90">
        <f>总表!Q476</f>
        <v>0</v>
      </c>
      <c r="L476" s="90">
        <f>总表!R476</f>
        <v>0</v>
      </c>
      <c r="M476" s="91">
        <f>总表!S476</f>
        <v>0</v>
      </c>
      <c r="N476" s="90">
        <f>总表!T476</f>
        <v>0</v>
      </c>
      <c r="O476" s="90">
        <f>总表!U476</f>
        <v>0</v>
      </c>
    </row>
    <row r="477" spans="1:15" ht="24" customHeight="1">
      <c r="A477" s="90">
        <f>总表!A477</f>
        <v>0</v>
      </c>
      <c r="B477" s="90">
        <f>总表!B477</f>
        <v>0</v>
      </c>
      <c r="C477" s="90">
        <f>总表!C477</f>
        <v>0</v>
      </c>
      <c r="D477" s="90">
        <f>总表!D477</f>
        <v>0</v>
      </c>
      <c r="E477" s="90">
        <f>总表!K477</f>
        <v>0</v>
      </c>
      <c r="F477" s="90">
        <f>总表!L477</f>
        <v>0</v>
      </c>
      <c r="G477" s="90">
        <f>总表!M477</f>
        <v>0</v>
      </c>
      <c r="H477" s="90">
        <f>总表!N477</f>
        <v>0</v>
      </c>
      <c r="I477" s="90">
        <f>总表!O477</f>
        <v>0</v>
      </c>
      <c r="J477" s="90">
        <f>总表!P477</f>
        <v>0</v>
      </c>
      <c r="K477" s="90">
        <f>总表!Q477</f>
        <v>0</v>
      </c>
      <c r="L477" s="90">
        <f>总表!R477</f>
        <v>0</v>
      </c>
      <c r="M477" s="91">
        <f>总表!S477</f>
        <v>0</v>
      </c>
      <c r="N477" s="90">
        <f>总表!T477</f>
        <v>0</v>
      </c>
      <c r="O477" s="90">
        <f>总表!U477</f>
        <v>0</v>
      </c>
    </row>
    <row r="478" spans="1:15" ht="24" customHeight="1">
      <c r="A478" s="90">
        <f>总表!A478</f>
        <v>0</v>
      </c>
      <c r="B478" s="90">
        <f>总表!B478</f>
        <v>0</v>
      </c>
      <c r="C478" s="90">
        <f>总表!C478</f>
        <v>0</v>
      </c>
      <c r="D478" s="90">
        <f>总表!D478</f>
        <v>0</v>
      </c>
      <c r="E478" s="90">
        <f>总表!K478</f>
        <v>0</v>
      </c>
      <c r="F478" s="90">
        <f>总表!L478</f>
        <v>0</v>
      </c>
      <c r="G478" s="90">
        <f>总表!M478</f>
        <v>0</v>
      </c>
      <c r="H478" s="90">
        <f>总表!N478</f>
        <v>0</v>
      </c>
      <c r="I478" s="90">
        <f>总表!O478</f>
        <v>0</v>
      </c>
      <c r="J478" s="90">
        <f>总表!P478</f>
        <v>0</v>
      </c>
      <c r="K478" s="90">
        <f>总表!Q478</f>
        <v>0</v>
      </c>
      <c r="L478" s="90">
        <f>总表!R478</f>
        <v>0</v>
      </c>
      <c r="M478" s="91">
        <f>总表!S478</f>
        <v>0</v>
      </c>
      <c r="N478" s="90">
        <f>总表!T478</f>
        <v>0</v>
      </c>
      <c r="O478" s="90">
        <f>总表!U478</f>
        <v>0</v>
      </c>
    </row>
    <row r="479" spans="1:15" ht="24" customHeight="1">
      <c r="A479" s="90">
        <f>总表!A479</f>
        <v>0</v>
      </c>
      <c r="B479" s="90">
        <f>总表!B479</f>
        <v>0</v>
      </c>
      <c r="C479" s="90">
        <f>总表!C479</f>
        <v>0</v>
      </c>
      <c r="D479" s="90">
        <f>总表!D479</f>
        <v>0</v>
      </c>
      <c r="E479" s="90">
        <f>总表!K479</f>
        <v>0</v>
      </c>
      <c r="F479" s="90">
        <f>总表!L479</f>
        <v>0</v>
      </c>
      <c r="G479" s="90">
        <f>总表!M479</f>
        <v>0</v>
      </c>
      <c r="H479" s="90">
        <f>总表!N479</f>
        <v>0</v>
      </c>
      <c r="I479" s="90">
        <f>总表!O479</f>
        <v>0</v>
      </c>
      <c r="J479" s="90">
        <f>总表!P479</f>
        <v>0</v>
      </c>
      <c r="K479" s="90">
        <f>总表!Q479</f>
        <v>0</v>
      </c>
      <c r="L479" s="90">
        <f>总表!R479</f>
        <v>0</v>
      </c>
      <c r="M479" s="91">
        <f>总表!S479</f>
        <v>0</v>
      </c>
      <c r="N479" s="90">
        <f>总表!T479</f>
        <v>0</v>
      </c>
      <c r="O479" s="90">
        <f>总表!U479</f>
        <v>0</v>
      </c>
    </row>
    <row r="480" spans="1:15" ht="24" customHeight="1">
      <c r="A480" s="90">
        <f>总表!A480</f>
        <v>0</v>
      </c>
      <c r="B480" s="90">
        <f>总表!B480</f>
        <v>0</v>
      </c>
      <c r="C480" s="90">
        <f>总表!C480</f>
        <v>0</v>
      </c>
      <c r="D480" s="90">
        <f>总表!D480</f>
        <v>0</v>
      </c>
      <c r="E480" s="90">
        <f>总表!K480</f>
        <v>0</v>
      </c>
      <c r="F480" s="90">
        <f>总表!L480</f>
        <v>0</v>
      </c>
      <c r="G480" s="90">
        <f>总表!M480</f>
        <v>0</v>
      </c>
      <c r="H480" s="90">
        <f>总表!N480</f>
        <v>0</v>
      </c>
      <c r="I480" s="90">
        <f>总表!O480</f>
        <v>0</v>
      </c>
      <c r="J480" s="90">
        <f>总表!P480</f>
        <v>0</v>
      </c>
      <c r="K480" s="90">
        <f>总表!Q480</f>
        <v>0</v>
      </c>
      <c r="L480" s="90">
        <f>总表!R480</f>
        <v>0</v>
      </c>
      <c r="M480" s="91">
        <f>总表!S480</f>
        <v>0</v>
      </c>
      <c r="N480" s="90">
        <f>总表!T480</f>
        <v>0</v>
      </c>
      <c r="O480" s="90">
        <f>总表!U480</f>
        <v>0</v>
      </c>
    </row>
    <row r="481" spans="1:15" ht="24" customHeight="1">
      <c r="A481" s="90">
        <f>总表!A481</f>
        <v>0</v>
      </c>
      <c r="B481" s="90">
        <f>总表!B481</f>
        <v>0</v>
      </c>
      <c r="C481" s="90">
        <f>总表!C481</f>
        <v>0</v>
      </c>
      <c r="D481" s="90">
        <f>总表!D481</f>
        <v>0</v>
      </c>
      <c r="E481" s="90">
        <f>总表!K481</f>
        <v>0</v>
      </c>
      <c r="F481" s="90">
        <f>总表!L481</f>
        <v>0</v>
      </c>
      <c r="G481" s="90">
        <f>总表!M481</f>
        <v>0</v>
      </c>
      <c r="H481" s="90">
        <f>总表!N481</f>
        <v>0</v>
      </c>
      <c r="I481" s="90">
        <f>总表!O481</f>
        <v>0</v>
      </c>
      <c r="J481" s="90">
        <f>总表!P481</f>
        <v>0</v>
      </c>
      <c r="K481" s="90">
        <f>总表!Q481</f>
        <v>0</v>
      </c>
      <c r="L481" s="90">
        <f>总表!R481</f>
        <v>0</v>
      </c>
      <c r="M481" s="91">
        <f>总表!S481</f>
        <v>0</v>
      </c>
      <c r="N481" s="90">
        <f>总表!T481</f>
        <v>0</v>
      </c>
      <c r="O481" s="90">
        <f>总表!U481</f>
        <v>0</v>
      </c>
    </row>
    <row r="482" spans="1:15" ht="24" customHeight="1">
      <c r="A482" s="90">
        <f>总表!A482</f>
        <v>0</v>
      </c>
      <c r="B482" s="90">
        <f>总表!B482</f>
        <v>0</v>
      </c>
      <c r="C482" s="90">
        <f>总表!C482</f>
        <v>0</v>
      </c>
      <c r="D482" s="90">
        <f>总表!D482</f>
        <v>0</v>
      </c>
      <c r="E482" s="90">
        <f>总表!K482</f>
        <v>0</v>
      </c>
      <c r="F482" s="90">
        <f>总表!L482</f>
        <v>0</v>
      </c>
      <c r="G482" s="90">
        <f>总表!M482</f>
        <v>0</v>
      </c>
      <c r="H482" s="90">
        <f>总表!N482</f>
        <v>0</v>
      </c>
      <c r="I482" s="90">
        <f>总表!O482</f>
        <v>0</v>
      </c>
      <c r="J482" s="90">
        <f>总表!P482</f>
        <v>0</v>
      </c>
      <c r="K482" s="90">
        <f>总表!Q482</f>
        <v>0</v>
      </c>
      <c r="L482" s="90">
        <f>总表!R482</f>
        <v>0</v>
      </c>
      <c r="M482" s="91">
        <f>总表!S482</f>
        <v>0</v>
      </c>
      <c r="N482" s="90">
        <f>总表!T482</f>
        <v>0</v>
      </c>
      <c r="O482" s="90">
        <f>总表!U482</f>
        <v>0</v>
      </c>
    </row>
    <row r="483" spans="1:15" ht="24" customHeight="1">
      <c r="A483" s="90">
        <f>总表!A483</f>
        <v>0</v>
      </c>
      <c r="B483" s="90">
        <f>总表!B483</f>
        <v>0</v>
      </c>
      <c r="C483" s="90">
        <f>总表!C483</f>
        <v>0</v>
      </c>
      <c r="D483" s="90">
        <f>总表!D483</f>
        <v>0</v>
      </c>
      <c r="E483" s="90">
        <f>总表!K483</f>
        <v>0</v>
      </c>
      <c r="F483" s="90">
        <f>总表!L483</f>
        <v>0</v>
      </c>
      <c r="G483" s="90">
        <f>总表!M483</f>
        <v>0</v>
      </c>
      <c r="H483" s="90">
        <f>总表!N483</f>
        <v>0</v>
      </c>
      <c r="I483" s="90">
        <f>总表!O483</f>
        <v>0</v>
      </c>
      <c r="J483" s="90">
        <f>总表!P483</f>
        <v>0</v>
      </c>
      <c r="K483" s="90">
        <f>总表!Q483</f>
        <v>0</v>
      </c>
      <c r="L483" s="90">
        <f>总表!R483</f>
        <v>0</v>
      </c>
      <c r="M483" s="91">
        <f>总表!S483</f>
        <v>0</v>
      </c>
      <c r="N483" s="90">
        <f>总表!T483</f>
        <v>0</v>
      </c>
      <c r="O483" s="90">
        <f>总表!U483</f>
        <v>0</v>
      </c>
    </row>
    <row r="484" spans="1:15" ht="24" customHeight="1">
      <c r="A484" s="90">
        <f>总表!A484</f>
        <v>0</v>
      </c>
      <c r="B484" s="90">
        <f>总表!B484</f>
        <v>0</v>
      </c>
      <c r="C484" s="90">
        <f>总表!C484</f>
        <v>0</v>
      </c>
      <c r="D484" s="90">
        <f>总表!D484</f>
        <v>0</v>
      </c>
      <c r="E484" s="90">
        <f>总表!K484</f>
        <v>0</v>
      </c>
      <c r="F484" s="90">
        <f>总表!L484</f>
        <v>0</v>
      </c>
      <c r="G484" s="90">
        <f>总表!M484</f>
        <v>0</v>
      </c>
      <c r="H484" s="90">
        <f>总表!N484</f>
        <v>0</v>
      </c>
      <c r="I484" s="90">
        <f>总表!O484</f>
        <v>0</v>
      </c>
      <c r="J484" s="90">
        <f>总表!P484</f>
        <v>0</v>
      </c>
      <c r="K484" s="90">
        <f>总表!Q484</f>
        <v>0</v>
      </c>
      <c r="L484" s="90">
        <f>总表!R484</f>
        <v>0</v>
      </c>
      <c r="M484" s="91">
        <f>总表!S484</f>
        <v>0</v>
      </c>
      <c r="N484" s="90">
        <f>总表!T484</f>
        <v>0</v>
      </c>
      <c r="O484" s="90">
        <f>总表!U484</f>
        <v>0</v>
      </c>
    </row>
    <row r="485" spans="1:15" ht="24" customHeight="1">
      <c r="A485" s="90">
        <f>总表!A485</f>
        <v>0</v>
      </c>
      <c r="B485" s="90">
        <f>总表!B485</f>
        <v>0</v>
      </c>
      <c r="C485" s="90">
        <f>总表!C485</f>
        <v>0</v>
      </c>
      <c r="D485" s="90">
        <f>总表!D485</f>
        <v>0</v>
      </c>
      <c r="E485" s="90">
        <f>总表!K485</f>
        <v>0</v>
      </c>
      <c r="F485" s="90">
        <f>总表!L485</f>
        <v>0</v>
      </c>
      <c r="G485" s="90">
        <f>总表!M485</f>
        <v>0</v>
      </c>
      <c r="H485" s="90">
        <f>总表!N485</f>
        <v>0</v>
      </c>
      <c r="I485" s="90">
        <f>总表!O485</f>
        <v>0</v>
      </c>
      <c r="J485" s="90">
        <f>总表!P485</f>
        <v>0</v>
      </c>
      <c r="K485" s="90">
        <f>总表!Q485</f>
        <v>0</v>
      </c>
      <c r="L485" s="90">
        <f>总表!R485</f>
        <v>0</v>
      </c>
      <c r="M485" s="91">
        <f>总表!S485</f>
        <v>0</v>
      </c>
      <c r="N485" s="90">
        <f>总表!T485</f>
        <v>0</v>
      </c>
      <c r="O485" s="90">
        <f>总表!U485</f>
        <v>0</v>
      </c>
    </row>
    <row r="486" spans="1:15" ht="24" customHeight="1">
      <c r="A486" s="90">
        <f>总表!A486</f>
        <v>0</v>
      </c>
      <c r="B486" s="90">
        <f>总表!B486</f>
        <v>0</v>
      </c>
      <c r="C486" s="90">
        <f>总表!C486</f>
        <v>0</v>
      </c>
      <c r="D486" s="90">
        <f>总表!D486</f>
        <v>0</v>
      </c>
      <c r="E486" s="90">
        <f>总表!K486</f>
        <v>0</v>
      </c>
      <c r="F486" s="90">
        <f>总表!L486</f>
        <v>0</v>
      </c>
      <c r="G486" s="90">
        <f>总表!M486</f>
        <v>0</v>
      </c>
      <c r="H486" s="90">
        <f>总表!N486</f>
        <v>0</v>
      </c>
      <c r="I486" s="90">
        <f>总表!O486</f>
        <v>0</v>
      </c>
      <c r="J486" s="90">
        <f>总表!P486</f>
        <v>0</v>
      </c>
      <c r="K486" s="90">
        <f>总表!Q486</f>
        <v>0</v>
      </c>
      <c r="L486" s="90">
        <f>总表!R486</f>
        <v>0</v>
      </c>
      <c r="M486" s="91">
        <f>总表!S486</f>
        <v>0</v>
      </c>
      <c r="N486" s="90">
        <f>总表!T486</f>
        <v>0</v>
      </c>
      <c r="O486" s="90">
        <f>总表!U486</f>
        <v>0</v>
      </c>
    </row>
    <row r="487" spans="1:15" ht="24" customHeight="1">
      <c r="A487" s="90">
        <f>总表!A487</f>
        <v>0</v>
      </c>
      <c r="B487" s="90">
        <f>总表!B487</f>
        <v>0</v>
      </c>
      <c r="C487" s="90">
        <f>总表!C487</f>
        <v>0</v>
      </c>
      <c r="D487" s="90">
        <f>总表!D487</f>
        <v>0</v>
      </c>
      <c r="E487" s="90">
        <f>总表!K487</f>
        <v>0</v>
      </c>
      <c r="F487" s="90">
        <f>总表!L487</f>
        <v>0</v>
      </c>
      <c r="G487" s="90">
        <f>总表!M487</f>
        <v>0</v>
      </c>
      <c r="H487" s="90">
        <f>总表!N487</f>
        <v>0</v>
      </c>
      <c r="I487" s="90">
        <f>总表!O487</f>
        <v>0</v>
      </c>
      <c r="J487" s="90">
        <f>总表!P487</f>
        <v>0</v>
      </c>
      <c r="K487" s="90">
        <f>总表!Q487</f>
        <v>0</v>
      </c>
      <c r="L487" s="90">
        <f>总表!R487</f>
        <v>0</v>
      </c>
      <c r="M487" s="91">
        <f>总表!S487</f>
        <v>0</v>
      </c>
      <c r="N487" s="90">
        <f>总表!T487</f>
        <v>0</v>
      </c>
      <c r="O487" s="90">
        <f>总表!U487</f>
        <v>0</v>
      </c>
    </row>
    <row r="488" spans="1:15" ht="24" customHeight="1">
      <c r="A488" s="90">
        <f>总表!A488</f>
        <v>0</v>
      </c>
      <c r="B488" s="90">
        <f>总表!B488</f>
        <v>0</v>
      </c>
      <c r="C488" s="90">
        <f>总表!C488</f>
        <v>0</v>
      </c>
      <c r="D488" s="90">
        <f>总表!D488</f>
        <v>0</v>
      </c>
      <c r="E488" s="90">
        <f>总表!K488</f>
        <v>0</v>
      </c>
      <c r="F488" s="90">
        <f>总表!L488</f>
        <v>0</v>
      </c>
      <c r="G488" s="90">
        <f>总表!M488</f>
        <v>0</v>
      </c>
      <c r="H488" s="90">
        <f>总表!N488</f>
        <v>0</v>
      </c>
      <c r="I488" s="90">
        <f>总表!O488</f>
        <v>0</v>
      </c>
      <c r="J488" s="90">
        <f>总表!P488</f>
        <v>0</v>
      </c>
      <c r="K488" s="90">
        <f>总表!Q488</f>
        <v>0</v>
      </c>
      <c r="L488" s="90">
        <f>总表!R488</f>
        <v>0</v>
      </c>
      <c r="M488" s="91">
        <f>总表!S488</f>
        <v>0</v>
      </c>
      <c r="N488" s="90">
        <f>总表!T488</f>
        <v>0</v>
      </c>
      <c r="O488" s="90">
        <f>总表!U488</f>
        <v>0</v>
      </c>
    </row>
    <row r="489" spans="1:15" ht="24" customHeight="1">
      <c r="A489" s="90">
        <f>总表!A489</f>
        <v>0</v>
      </c>
      <c r="B489" s="90">
        <f>总表!B489</f>
        <v>0</v>
      </c>
      <c r="C489" s="90">
        <f>总表!C489</f>
        <v>0</v>
      </c>
      <c r="D489" s="90">
        <f>总表!D489</f>
        <v>0</v>
      </c>
      <c r="E489" s="90">
        <f>总表!K489</f>
        <v>0</v>
      </c>
      <c r="F489" s="90">
        <f>总表!L489</f>
        <v>0</v>
      </c>
      <c r="G489" s="90">
        <f>总表!M489</f>
        <v>0</v>
      </c>
      <c r="H489" s="90">
        <f>总表!N489</f>
        <v>0</v>
      </c>
      <c r="I489" s="90">
        <f>总表!O489</f>
        <v>0</v>
      </c>
      <c r="J489" s="90">
        <f>总表!P489</f>
        <v>0</v>
      </c>
      <c r="K489" s="90">
        <f>总表!Q489</f>
        <v>0</v>
      </c>
      <c r="L489" s="90">
        <f>总表!R489</f>
        <v>0</v>
      </c>
      <c r="M489" s="91">
        <f>总表!S489</f>
        <v>0</v>
      </c>
      <c r="N489" s="90">
        <f>总表!T489</f>
        <v>0</v>
      </c>
      <c r="O489" s="90">
        <f>总表!U489</f>
        <v>0</v>
      </c>
    </row>
    <row r="490" spans="1:15" ht="24" customHeight="1">
      <c r="A490" s="90">
        <f>总表!A490</f>
        <v>0</v>
      </c>
      <c r="B490" s="90">
        <f>总表!B490</f>
        <v>0</v>
      </c>
      <c r="C490" s="90">
        <f>总表!C490</f>
        <v>0</v>
      </c>
      <c r="D490" s="90">
        <f>总表!D490</f>
        <v>0</v>
      </c>
      <c r="E490" s="90">
        <f>总表!K490</f>
        <v>0</v>
      </c>
      <c r="F490" s="90">
        <f>总表!L490</f>
        <v>0</v>
      </c>
      <c r="G490" s="90">
        <f>总表!M490</f>
        <v>0</v>
      </c>
      <c r="H490" s="90">
        <f>总表!N490</f>
        <v>0</v>
      </c>
      <c r="I490" s="90">
        <f>总表!O490</f>
        <v>0</v>
      </c>
      <c r="J490" s="90">
        <f>总表!P490</f>
        <v>0</v>
      </c>
      <c r="K490" s="90">
        <f>总表!Q490</f>
        <v>0</v>
      </c>
      <c r="L490" s="90">
        <f>总表!R490</f>
        <v>0</v>
      </c>
      <c r="M490" s="91">
        <f>总表!S490</f>
        <v>0</v>
      </c>
      <c r="N490" s="90">
        <f>总表!T490</f>
        <v>0</v>
      </c>
      <c r="O490" s="90">
        <f>总表!U490</f>
        <v>0</v>
      </c>
    </row>
    <row r="491" spans="1:15" ht="24" customHeight="1">
      <c r="A491" s="90">
        <f>总表!A491</f>
        <v>0</v>
      </c>
      <c r="B491" s="90">
        <f>总表!B491</f>
        <v>0</v>
      </c>
      <c r="C491" s="90">
        <f>总表!C491</f>
        <v>0</v>
      </c>
      <c r="D491" s="90">
        <f>总表!D491</f>
        <v>0</v>
      </c>
      <c r="E491" s="90">
        <f>总表!K491</f>
        <v>0</v>
      </c>
      <c r="F491" s="90">
        <f>总表!L491</f>
        <v>0</v>
      </c>
      <c r="G491" s="90">
        <f>总表!M491</f>
        <v>0</v>
      </c>
      <c r="H491" s="90">
        <f>总表!N491</f>
        <v>0</v>
      </c>
      <c r="I491" s="90">
        <f>总表!O491</f>
        <v>0</v>
      </c>
      <c r="J491" s="90">
        <f>总表!P491</f>
        <v>0</v>
      </c>
      <c r="K491" s="90">
        <f>总表!Q491</f>
        <v>0</v>
      </c>
      <c r="L491" s="90">
        <f>总表!R491</f>
        <v>0</v>
      </c>
      <c r="M491" s="91">
        <f>总表!S491</f>
        <v>0</v>
      </c>
      <c r="N491" s="90">
        <f>总表!T491</f>
        <v>0</v>
      </c>
      <c r="O491" s="90">
        <f>总表!U491</f>
        <v>0</v>
      </c>
    </row>
    <row r="492" spans="1:15" ht="24" customHeight="1">
      <c r="A492" s="90">
        <f>总表!A492</f>
        <v>0</v>
      </c>
      <c r="B492" s="90">
        <f>总表!B492</f>
        <v>0</v>
      </c>
      <c r="C492" s="90">
        <f>总表!C492</f>
        <v>0</v>
      </c>
      <c r="D492" s="90">
        <f>总表!D492</f>
        <v>0</v>
      </c>
      <c r="E492" s="90">
        <f>总表!K492</f>
        <v>0</v>
      </c>
      <c r="F492" s="90">
        <f>总表!L492</f>
        <v>0</v>
      </c>
      <c r="G492" s="90">
        <f>总表!M492</f>
        <v>0</v>
      </c>
      <c r="H492" s="90">
        <f>总表!N492</f>
        <v>0</v>
      </c>
      <c r="I492" s="90">
        <f>总表!O492</f>
        <v>0</v>
      </c>
      <c r="J492" s="90">
        <f>总表!P492</f>
        <v>0</v>
      </c>
      <c r="K492" s="90">
        <f>总表!Q492</f>
        <v>0</v>
      </c>
      <c r="L492" s="90">
        <f>总表!R492</f>
        <v>0</v>
      </c>
      <c r="M492" s="91">
        <f>总表!S492</f>
        <v>0</v>
      </c>
      <c r="N492" s="90">
        <f>总表!T492</f>
        <v>0</v>
      </c>
      <c r="O492" s="90">
        <f>总表!U492</f>
        <v>0</v>
      </c>
    </row>
    <row r="493" spans="1:15" ht="24" customHeight="1">
      <c r="A493" s="90">
        <f>总表!A493</f>
        <v>0</v>
      </c>
      <c r="B493" s="90">
        <f>总表!B493</f>
        <v>0</v>
      </c>
      <c r="C493" s="90">
        <f>总表!C493</f>
        <v>0</v>
      </c>
      <c r="D493" s="90">
        <f>总表!D493</f>
        <v>0</v>
      </c>
      <c r="E493" s="90">
        <f>总表!K493</f>
        <v>0</v>
      </c>
      <c r="F493" s="90">
        <f>总表!L493</f>
        <v>0</v>
      </c>
      <c r="G493" s="90">
        <f>总表!M493</f>
        <v>0</v>
      </c>
      <c r="H493" s="90">
        <f>总表!N493</f>
        <v>0</v>
      </c>
      <c r="I493" s="90">
        <f>总表!O493</f>
        <v>0</v>
      </c>
      <c r="J493" s="90">
        <f>总表!P493</f>
        <v>0</v>
      </c>
      <c r="K493" s="90">
        <f>总表!Q493</f>
        <v>0</v>
      </c>
      <c r="L493" s="90">
        <f>总表!R493</f>
        <v>0</v>
      </c>
      <c r="M493" s="91">
        <f>总表!S493</f>
        <v>0</v>
      </c>
      <c r="N493" s="90">
        <f>总表!T493</f>
        <v>0</v>
      </c>
      <c r="O493" s="90">
        <f>总表!U493</f>
        <v>0</v>
      </c>
    </row>
    <row r="494" spans="1:15" ht="24" customHeight="1">
      <c r="A494" s="90">
        <f>总表!A494</f>
        <v>0</v>
      </c>
      <c r="B494" s="90">
        <f>总表!B494</f>
        <v>0</v>
      </c>
      <c r="C494" s="90">
        <f>总表!C494</f>
        <v>0</v>
      </c>
      <c r="D494" s="90">
        <f>总表!D494</f>
        <v>0</v>
      </c>
      <c r="E494" s="90">
        <f>总表!K494</f>
        <v>0</v>
      </c>
      <c r="F494" s="90">
        <f>总表!L494</f>
        <v>0</v>
      </c>
      <c r="G494" s="90">
        <f>总表!M494</f>
        <v>0</v>
      </c>
      <c r="H494" s="90">
        <f>总表!N494</f>
        <v>0</v>
      </c>
      <c r="I494" s="90">
        <f>总表!O494</f>
        <v>0</v>
      </c>
      <c r="J494" s="90">
        <f>总表!P494</f>
        <v>0</v>
      </c>
      <c r="K494" s="90">
        <f>总表!Q494</f>
        <v>0</v>
      </c>
      <c r="L494" s="90">
        <f>总表!R494</f>
        <v>0</v>
      </c>
      <c r="M494" s="91">
        <f>总表!S494</f>
        <v>0</v>
      </c>
      <c r="N494" s="90">
        <f>总表!T494</f>
        <v>0</v>
      </c>
      <c r="O494" s="90">
        <f>总表!U494</f>
        <v>0</v>
      </c>
    </row>
    <row r="495" spans="1:15" ht="24" customHeight="1">
      <c r="A495" s="90">
        <f>总表!A495</f>
        <v>0</v>
      </c>
      <c r="B495" s="90">
        <f>总表!B495</f>
        <v>0</v>
      </c>
      <c r="C495" s="90">
        <f>总表!C495</f>
        <v>0</v>
      </c>
      <c r="D495" s="90">
        <f>总表!D495</f>
        <v>0</v>
      </c>
      <c r="E495" s="90">
        <f>总表!K495</f>
        <v>0</v>
      </c>
      <c r="F495" s="90">
        <f>总表!L495</f>
        <v>0</v>
      </c>
      <c r="G495" s="90">
        <f>总表!M495</f>
        <v>0</v>
      </c>
      <c r="H495" s="90">
        <f>总表!N495</f>
        <v>0</v>
      </c>
      <c r="I495" s="90">
        <f>总表!O495</f>
        <v>0</v>
      </c>
      <c r="J495" s="90">
        <f>总表!P495</f>
        <v>0</v>
      </c>
      <c r="K495" s="90">
        <f>总表!Q495</f>
        <v>0</v>
      </c>
      <c r="L495" s="90">
        <f>总表!R495</f>
        <v>0</v>
      </c>
      <c r="M495" s="91">
        <f>总表!S495</f>
        <v>0</v>
      </c>
      <c r="N495" s="90">
        <f>总表!T495</f>
        <v>0</v>
      </c>
      <c r="O495" s="90">
        <f>总表!U495</f>
        <v>0</v>
      </c>
    </row>
    <row r="496" spans="1:15" ht="24" customHeight="1">
      <c r="A496" s="90">
        <f>总表!A496</f>
        <v>0</v>
      </c>
      <c r="B496" s="90">
        <f>总表!B496</f>
        <v>0</v>
      </c>
      <c r="C496" s="90">
        <f>总表!C496</f>
        <v>0</v>
      </c>
      <c r="D496" s="90">
        <f>总表!D496</f>
        <v>0</v>
      </c>
      <c r="E496" s="90">
        <f>总表!K496</f>
        <v>0</v>
      </c>
      <c r="F496" s="90">
        <f>总表!L496</f>
        <v>0</v>
      </c>
      <c r="G496" s="90">
        <f>总表!M496</f>
        <v>0</v>
      </c>
      <c r="H496" s="90">
        <f>总表!N496</f>
        <v>0</v>
      </c>
      <c r="I496" s="90">
        <f>总表!O496</f>
        <v>0</v>
      </c>
      <c r="J496" s="90">
        <f>总表!P496</f>
        <v>0</v>
      </c>
      <c r="K496" s="90">
        <f>总表!Q496</f>
        <v>0</v>
      </c>
      <c r="L496" s="90">
        <f>总表!R496</f>
        <v>0</v>
      </c>
      <c r="M496" s="91">
        <f>总表!S496</f>
        <v>0</v>
      </c>
      <c r="N496" s="90">
        <f>总表!T496</f>
        <v>0</v>
      </c>
      <c r="O496" s="90">
        <f>总表!U496</f>
        <v>0</v>
      </c>
    </row>
    <row r="497" spans="1:15" ht="24" customHeight="1">
      <c r="A497" s="90">
        <f>总表!A497</f>
        <v>0</v>
      </c>
      <c r="B497" s="90">
        <f>总表!B497</f>
        <v>0</v>
      </c>
      <c r="C497" s="90">
        <f>总表!C497</f>
        <v>0</v>
      </c>
      <c r="D497" s="90">
        <f>总表!D497</f>
        <v>0</v>
      </c>
      <c r="E497" s="90">
        <f>总表!K497</f>
        <v>0</v>
      </c>
      <c r="F497" s="90">
        <f>总表!L497</f>
        <v>0</v>
      </c>
      <c r="G497" s="90">
        <f>总表!M497</f>
        <v>0</v>
      </c>
      <c r="H497" s="90">
        <f>总表!N497</f>
        <v>0</v>
      </c>
      <c r="I497" s="90">
        <f>总表!O497</f>
        <v>0</v>
      </c>
      <c r="J497" s="90">
        <f>总表!P497</f>
        <v>0</v>
      </c>
      <c r="K497" s="90">
        <f>总表!Q497</f>
        <v>0</v>
      </c>
      <c r="L497" s="90">
        <f>总表!R497</f>
        <v>0</v>
      </c>
      <c r="M497" s="91">
        <f>总表!S497</f>
        <v>0</v>
      </c>
      <c r="N497" s="90">
        <f>总表!T497</f>
        <v>0</v>
      </c>
      <c r="O497" s="90">
        <f>总表!U497</f>
        <v>0</v>
      </c>
    </row>
    <row r="498" spans="1:15" ht="24" customHeight="1">
      <c r="A498" s="90">
        <f>总表!A498</f>
        <v>0</v>
      </c>
      <c r="B498" s="90">
        <f>总表!B498</f>
        <v>0</v>
      </c>
      <c r="C498" s="90">
        <f>总表!C498</f>
        <v>0</v>
      </c>
      <c r="D498" s="90">
        <f>总表!D498</f>
        <v>0</v>
      </c>
      <c r="E498" s="90">
        <f>总表!K498</f>
        <v>0</v>
      </c>
      <c r="F498" s="90">
        <f>总表!L498</f>
        <v>0</v>
      </c>
      <c r="G498" s="90">
        <f>总表!M498</f>
        <v>0</v>
      </c>
      <c r="H498" s="90">
        <f>总表!N498</f>
        <v>0</v>
      </c>
      <c r="I498" s="90">
        <f>总表!O498</f>
        <v>0</v>
      </c>
      <c r="J498" s="90">
        <f>总表!P498</f>
        <v>0</v>
      </c>
      <c r="K498" s="90">
        <f>总表!Q498</f>
        <v>0</v>
      </c>
      <c r="L498" s="90">
        <f>总表!R498</f>
        <v>0</v>
      </c>
      <c r="M498" s="91">
        <f>总表!S498</f>
        <v>0</v>
      </c>
      <c r="N498" s="90">
        <f>总表!T498</f>
        <v>0</v>
      </c>
      <c r="O498" s="90">
        <f>总表!U498</f>
        <v>0</v>
      </c>
    </row>
    <row r="499" spans="1:15" ht="24" customHeight="1">
      <c r="A499" s="90">
        <f>总表!A499</f>
        <v>0</v>
      </c>
      <c r="B499" s="90">
        <f>总表!B499</f>
        <v>0</v>
      </c>
      <c r="C499" s="90">
        <f>总表!C499</f>
        <v>0</v>
      </c>
      <c r="D499" s="90">
        <f>总表!D499</f>
        <v>0</v>
      </c>
      <c r="E499" s="90">
        <f>总表!K499</f>
        <v>0</v>
      </c>
      <c r="F499" s="90">
        <f>总表!L499</f>
        <v>0</v>
      </c>
      <c r="G499" s="90">
        <f>总表!M499</f>
        <v>0</v>
      </c>
      <c r="H499" s="90">
        <f>总表!N499</f>
        <v>0</v>
      </c>
      <c r="I499" s="90">
        <f>总表!O499</f>
        <v>0</v>
      </c>
      <c r="J499" s="90">
        <f>总表!P499</f>
        <v>0</v>
      </c>
      <c r="K499" s="90">
        <f>总表!Q499</f>
        <v>0</v>
      </c>
      <c r="L499" s="90">
        <f>总表!R499</f>
        <v>0</v>
      </c>
      <c r="M499" s="91">
        <f>总表!S499</f>
        <v>0</v>
      </c>
      <c r="N499" s="90">
        <f>总表!T499</f>
        <v>0</v>
      </c>
      <c r="O499" s="90">
        <f>总表!U499</f>
        <v>0</v>
      </c>
    </row>
    <row r="500" spans="1:15" ht="24" customHeight="1">
      <c r="A500" s="90">
        <f>总表!A500</f>
        <v>0</v>
      </c>
      <c r="B500" s="90">
        <f>总表!B500</f>
        <v>0</v>
      </c>
      <c r="C500" s="90">
        <f>总表!C500</f>
        <v>0</v>
      </c>
      <c r="D500" s="90">
        <f>总表!D500</f>
        <v>0</v>
      </c>
      <c r="E500" s="90">
        <f>总表!K500</f>
        <v>0</v>
      </c>
      <c r="F500" s="90">
        <f>总表!L500</f>
        <v>0</v>
      </c>
      <c r="G500" s="90">
        <f>总表!M500</f>
        <v>0</v>
      </c>
      <c r="H500" s="90">
        <f>总表!N500</f>
        <v>0</v>
      </c>
      <c r="I500" s="90">
        <f>总表!O500</f>
        <v>0</v>
      </c>
      <c r="J500" s="90">
        <f>总表!P500</f>
        <v>0</v>
      </c>
      <c r="K500" s="90">
        <f>总表!Q500</f>
        <v>0</v>
      </c>
      <c r="L500" s="90">
        <f>总表!R500</f>
        <v>0</v>
      </c>
      <c r="M500" s="91">
        <f>总表!S500</f>
        <v>0</v>
      </c>
      <c r="N500" s="90">
        <f>总表!T500</f>
        <v>0</v>
      </c>
      <c r="O500" s="90">
        <f>总表!U500</f>
        <v>0</v>
      </c>
    </row>
    <row r="501" spans="1:15" ht="24" customHeight="1">
      <c r="A501" s="90">
        <f>总表!A501</f>
        <v>0</v>
      </c>
      <c r="B501" s="90">
        <f>总表!B501</f>
        <v>0</v>
      </c>
      <c r="C501" s="90">
        <f>总表!C501</f>
        <v>0</v>
      </c>
      <c r="D501" s="90">
        <f>总表!D501</f>
        <v>0</v>
      </c>
      <c r="E501" s="90">
        <f>总表!K501</f>
        <v>0</v>
      </c>
      <c r="F501" s="90">
        <f>总表!L501</f>
        <v>0</v>
      </c>
      <c r="G501" s="90">
        <f>总表!M501</f>
        <v>0</v>
      </c>
      <c r="H501" s="90">
        <f>总表!N501</f>
        <v>0</v>
      </c>
      <c r="I501" s="90">
        <f>总表!O501</f>
        <v>0</v>
      </c>
      <c r="J501" s="90">
        <f>总表!P501</f>
        <v>0</v>
      </c>
      <c r="K501" s="90">
        <f>总表!Q501</f>
        <v>0</v>
      </c>
      <c r="L501" s="90">
        <f>总表!R501</f>
        <v>0</v>
      </c>
      <c r="M501" s="91">
        <f>总表!S501</f>
        <v>0</v>
      </c>
      <c r="N501" s="90">
        <f>总表!T501</f>
        <v>0</v>
      </c>
      <c r="O501" s="90">
        <f>总表!U501</f>
        <v>0</v>
      </c>
    </row>
    <row r="502" spans="1:15" ht="24" customHeight="1">
      <c r="A502" s="90">
        <f>总表!A502</f>
        <v>0</v>
      </c>
      <c r="B502" s="90">
        <f>总表!B502</f>
        <v>0</v>
      </c>
      <c r="C502" s="90">
        <f>总表!C502</f>
        <v>0</v>
      </c>
      <c r="D502" s="90">
        <f>总表!D502</f>
        <v>0</v>
      </c>
      <c r="E502" s="90">
        <f>总表!K502</f>
        <v>0</v>
      </c>
      <c r="F502" s="90">
        <f>总表!L502</f>
        <v>0</v>
      </c>
      <c r="G502" s="90">
        <f>总表!M502</f>
        <v>0</v>
      </c>
      <c r="H502" s="90">
        <f>总表!N502</f>
        <v>0</v>
      </c>
      <c r="I502" s="90">
        <f>总表!O502</f>
        <v>0</v>
      </c>
      <c r="J502" s="90">
        <f>总表!P502</f>
        <v>0</v>
      </c>
      <c r="K502" s="90">
        <f>总表!Q502</f>
        <v>0</v>
      </c>
      <c r="L502" s="90">
        <f>总表!R502</f>
        <v>0</v>
      </c>
      <c r="M502" s="91">
        <f>总表!S502</f>
        <v>0</v>
      </c>
      <c r="N502" s="90">
        <f>总表!T502</f>
        <v>0</v>
      </c>
      <c r="O502" s="90">
        <f>总表!U502</f>
        <v>0</v>
      </c>
    </row>
    <row r="503" spans="1:15" ht="24" customHeight="1">
      <c r="A503" s="90">
        <f>总表!A503</f>
        <v>0</v>
      </c>
      <c r="B503" s="90">
        <f>总表!B503</f>
        <v>0</v>
      </c>
      <c r="C503" s="90">
        <f>总表!C503</f>
        <v>0</v>
      </c>
      <c r="D503" s="90">
        <f>总表!D503</f>
        <v>0</v>
      </c>
      <c r="E503" s="90">
        <f>总表!K503</f>
        <v>0</v>
      </c>
      <c r="F503" s="90">
        <f>总表!L503</f>
        <v>0</v>
      </c>
      <c r="G503" s="90">
        <f>总表!M503</f>
        <v>0</v>
      </c>
      <c r="H503" s="90">
        <f>总表!N503</f>
        <v>0</v>
      </c>
      <c r="I503" s="90">
        <f>总表!O503</f>
        <v>0</v>
      </c>
      <c r="J503" s="90">
        <f>总表!P503</f>
        <v>0</v>
      </c>
      <c r="K503" s="90">
        <f>总表!Q503</f>
        <v>0</v>
      </c>
      <c r="L503" s="90">
        <f>总表!R503</f>
        <v>0</v>
      </c>
      <c r="M503" s="91">
        <f>总表!S503</f>
        <v>0</v>
      </c>
      <c r="N503" s="90">
        <f>总表!T503</f>
        <v>0</v>
      </c>
      <c r="O503" s="90">
        <f>总表!U503</f>
        <v>0</v>
      </c>
    </row>
    <row r="504" spans="1:15" ht="24" customHeight="1">
      <c r="A504" s="90">
        <f>总表!A504</f>
        <v>0</v>
      </c>
      <c r="B504" s="90">
        <f>总表!B504</f>
        <v>0</v>
      </c>
      <c r="C504" s="90">
        <f>总表!C504</f>
        <v>0</v>
      </c>
      <c r="D504" s="90">
        <f>总表!D504</f>
        <v>0</v>
      </c>
      <c r="E504" s="90">
        <f>总表!K504</f>
        <v>0</v>
      </c>
      <c r="F504" s="90">
        <f>总表!L504</f>
        <v>0</v>
      </c>
      <c r="G504" s="90">
        <f>总表!M504</f>
        <v>0</v>
      </c>
      <c r="H504" s="90">
        <f>总表!N504</f>
        <v>0</v>
      </c>
      <c r="I504" s="90">
        <f>总表!O504</f>
        <v>0</v>
      </c>
      <c r="J504" s="90">
        <f>总表!P504</f>
        <v>0</v>
      </c>
      <c r="K504" s="90">
        <f>总表!Q504</f>
        <v>0</v>
      </c>
      <c r="L504" s="90">
        <f>总表!R504</f>
        <v>0</v>
      </c>
      <c r="M504" s="91">
        <f>总表!S504</f>
        <v>0</v>
      </c>
      <c r="N504" s="90">
        <f>总表!T504</f>
        <v>0</v>
      </c>
      <c r="O504" s="90">
        <f>总表!U504</f>
        <v>0</v>
      </c>
    </row>
    <row r="505" spans="1:15" ht="24" customHeight="1">
      <c r="A505" s="90">
        <f>总表!A505</f>
        <v>0</v>
      </c>
      <c r="B505" s="90">
        <f>总表!B505</f>
        <v>0</v>
      </c>
      <c r="C505" s="90">
        <f>总表!C505</f>
        <v>0</v>
      </c>
      <c r="D505" s="90">
        <f>总表!D505</f>
        <v>0</v>
      </c>
      <c r="E505" s="90">
        <f>总表!K505</f>
        <v>0</v>
      </c>
      <c r="F505" s="90">
        <f>总表!L505</f>
        <v>0</v>
      </c>
      <c r="G505" s="90">
        <f>总表!M505</f>
        <v>0</v>
      </c>
      <c r="H505" s="90">
        <f>总表!N505</f>
        <v>0</v>
      </c>
      <c r="I505" s="90">
        <f>总表!O505</f>
        <v>0</v>
      </c>
      <c r="J505" s="90">
        <f>总表!P505</f>
        <v>0</v>
      </c>
      <c r="K505" s="90">
        <f>总表!Q505</f>
        <v>0</v>
      </c>
      <c r="L505" s="90">
        <f>总表!R505</f>
        <v>0</v>
      </c>
      <c r="M505" s="91">
        <f>总表!S505</f>
        <v>0</v>
      </c>
      <c r="N505" s="90">
        <f>总表!T505</f>
        <v>0</v>
      </c>
      <c r="O505" s="90">
        <f>总表!U505</f>
        <v>0</v>
      </c>
    </row>
    <row r="506" spans="1:15" ht="24" customHeight="1">
      <c r="A506" s="90">
        <f>总表!A506</f>
        <v>0</v>
      </c>
      <c r="B506" s="90">
        <f>总表!B506</f>
        <v>0</v>
      </c>
      <c r="C506" s="90">
        <f>总表!C506</f>
        <v>0</v>
      </c>
      <c r="D506" s="90">
        <f>总表!D506</f>
        <v>0</v>
      </c>
      <c r="E506" s="90">
        <f>总表!K506</f>
        <v>0</v>
      </c>
      <c r="F506" s="90">
        <f>总表!L506</f>
        <v>0</v>
      </c>
      <c r="G506" s="90">
        <f>总表!M506</f>
        <v>0</v>
      </c>
      <c r="H506" s="90">
        <f>总表!N506</f>
        <v>0</v>
      </c>
      <c r="I506" s="90">
        <f>总表!O506</f>
        <v>0</v>
      </c>
      <c r="J506" s="90">
        <f>总表!P506</f>
        <v>0</v>
      </c>
      <c r="K506" s="90">
        <f>总表!Q506</f>
        <v>0</v>
      </c>
      <c r="L506" s="90">
        <f>总表!R506</f>
        <v>0</v>
      </c>
      <c r="M506" s="91">
        <f>总表!S506</f>
        <v>0</v>
      </c>
      <c r="N506" s="90">
        <f>总表!T506</f>
        <v>0</v>
      </c>
      <c r="O506" s="90">
        <f>总表!U506</f>
        <v>0</v>
      </c>
    </row>
    <row r="507" spans="1:15" ht="24" customHeight="1">
      <c r="A507" s="90">
        <f>总表!A507</f>
        <v>0</v>
      </c>
      <c r="B507" s="90">
        <f>总表!B507</f>
        <v>0</v>
      </c>
      <c r="C507" s="90">
        <f>总表!C507</f>
        <v>0</v>
      </c>
      <c r="D507" s="90">
        <f>总表!D507</f>
        <v>0</v>
      </c>
      <c r="E507" s="90">
        <f>总表!K507</f>
        <v>0</v>
      </c>
      <c r="F507" s="90">
        <f>总表!L507</f>
        <v>0</v>
      </c>
      <c r="G507" s="90">
        <f>总表!M507</f>
        <v>0</v>
      </c>
      <c r="H507" s="90">
        <f>总表!N507</f>
        <v>0</v>
      </c>
      <c r="I507" s="90">
        <f>总表!O507</f>
        <v>0</v>
      </c>
      <c r="J507" s="90">
        <f>总表!P507</f>
        <v>0</v>
      </c>
      <c r="K507" s="90">
        <f>总表!Q507</f>
        <v>0</v>
      </c>
      <c r="L507" s="90">
        <f>总表!R507</f>
        <v>0</v>
      </c>
      <c r="M507" s="91">
        <f>总表!S507</f>
        <v>0</v>
      </c>
      <c r="N507" s="90">
        <f>总表!T507</f>
        <v>0</v>
      </c>
      <c r="O507" s="90">
        <f>总表!U507</f>
        <v>0</v>
      </c>
    </row>
    <row r="508" spans="1:15" ht="24" customHeight="1">
      <c r="A508" s="90">
        <f>总表!A508</f>
        <v>0</v>
      </c>
      <c r="B508" s="90">
        <f>总表!B508</f>
        <v>0</v>
      </c>
      <c r="C508" s="90">
        <f>总表!C508</f>
        <v>0</v>
      </c>
      <c r="D508" s="90">
        <f>总表!D508</f>
        <v>0</v>
      </c>
      <c r="E508" s="90">
        <f>总表!K508</f>
        <v>0</v>
      </c>
      <c r="F508" s="90">
        <f>总表!L508</f>
        <v>0</v>
      </c>
      <c r="G508" s="90">
        <f>总表!M508</f>
        <v>0</v>
      </c>
      <c r="H508" s="90">
        <f>总表!N508</f>
        <v>0</v>
      </c>
      <c r="I508" s="90">
        <f>总表!O508</f>
        <v>0</v>
      </c>
      <c r="J508" s="90">
        <f>总表!P508</f>
        <v>0</v>
      </c>
      <c r="K508" s="90">
        <f>总表!Q508</f>
        <v>0</v>
      </c>
      <c r="L508" s="90">
        <f>总表!R508</f>
        <v>0</v>
      </c>
      <c r="M508" s="91">
        <f>总表!S508</f>
        <v>0</v>
      </c>
      <c r="N508" s="90">
        <f>总表!T508</f>
        <v>0</v>
      </c>
      <c r="O508" s="90">
        <f>总表!U508</f>
        <v>0</v>
      </c>
    </row>
    <row r="509" spans="1:15" ht="24" customHeight="1">
      <c r="A509" s="90">
        <f>总表!A509</f>
        <v>0</v>
      </c>
      <c r="B509" s="90">
        <f>总表!B509</f>
        <v>0</v>
      </c>
      <c r="C509" s="90">
        <f>总表!C509</f>
        <v>0</v>
      </c>
      <c r="D509" s="90">
        <f>总表!D509</f>
        <v>0</v>
      </c>
      <c r="E509" s="90">
        <f>总表!K509</f>
        <v>0</v>
      </c>
      <c r="F509" s="90">
        <f>总表!L509</f>
        <v>0</v>
      </c>
      <c r="G509" s="90">
        <f>总表!M509</f>
        <v>0</v>
      </c>
      <c r="H509" s="90">
        <f>总表!N509</f>
        <v>0</v>
      </c>
      <c r="I509" s="90">
        <f>总表!O509</f>
        <v>0</v>
      </c>
      <c r="J509" s="90">
        <f>总表!P509</f>
        <v>0</v>
      </c>
      <c r="K509" s="90">
        <f>总表!Q509</f>
        <v>0</v>
      </c>
      <c r="L509" s="90">
        <f>总表!R509</f>
        <v>0</v>
      </c>
      <c r="M509" s="91">
        <f>总表!S509</f>
        <v>0</v>
      </c>
      <c r="N509" s="90">
        <f>总表!T509</f>
        <v>0</v>
      </c>
      <c r="O509" s="90">
        <f>总表!U509</f>
        <v>0</v>
      </c>
    </row>
    <row r="510" spans="1:15" ht="24" customHeight="1">
      <c r="A510" s="90">
        <f>总表!A510</f>
        <v>0</v>
      </c>
      <c r="B510" s="90">
        <f>总表!B510</f>
        <v>0</v>
      </c>
      <c r="C510" s="90">
        <f>总表!C510</f>
        <v>0</v>
      </c>
      <c r="D510" s="90">
        <f>总表!D510</f>
        <v>0</v>
      </c>
      <c r="E510" s="90">
        <f>总表!K510</f>
        <v>0</v>
      </c>
      <c r="F510" s="90">
        <f>总表!L510</f>
        <v>0</v>
      </c>
      <c r="G510" s="90">
        <f>总表!M510</f>
        <v>0</v>
      </c>
      <c r="H510" s="90">
        <f>总表!N510</f>
        <v>0</v>
      </c>
      <c r="I510" s="90">
        <f>总表!O510</f>
        <v>0</v>
      </c>
      <c r="J510" s="90">
        <f>总表!P510</f>
        <v>0</v>
      </c>
      <c r="K510" s="90">
        <f>总表!Q510</f>
        <v>0</v>
      </c>
      <c r="L510" s="90">
        <f>总表!R510</f>
        <v>0</v>
      </c>
      <c r="M510" s="91">
        <f>总表!S510</f>
        <v>0</v>
      </c>
      <c r="N510" s="90">
        <f>总表!T510</f>
        <v>0</v>
      </c>
      <c r="O510" s="90">
        <f>总表!U510</f>
        <v>0</v>
      </c>
    </row>
    <row r="511" spans="1:15" ht="24" customHeight="1">
      <c r="A511" s="90">
        <f>总表!A511</f>
        <v>0</v>
      </c>
      <c r="B511" s="90">
        <f>总表!B511</f>
        <v>0</v>
      </c>
      <c r="C511" s="90">
        <f>总表!C511</f>
        <v>0</v>
      </c>
      <c r="D511" s="90">
        <f>总表!D511</f>
        <v>0</v>
      </c>
      <c r="E511" s="90">
        <f>总表!K511</f>
        <v>0</v>
      </c>
      <c r="F511" s="90">
        <f>总表!L511</f>
        <v>0</v>
      </c>
      <c r="G511" s="90">
        <f>总表!M511</f>
        <v>0</v>
      </c>
      <c r="H511" s="90">
        <f>总表!N511</f>
        <v>0</v>
      </c>
      <c r="I511" s="90">
        <f>总表!O511</f>
        <v>0</v>
      </c>
      <c r="J511" s="90">
        <f>总表!P511</f>
        <v>0</v>
      </c>
      <c r="K511" s="90">
        <f>总表!Q511</f>
        <v>0</v>
      </c>
      <c r="L511" s="90">
        <f>总表!R511</f>
        <v>0</v>
      </c>
      <c r="M511" s="91">
        <f>总表!S511</f>
        <v>0</v>
      </c>
      <c r="N511" s="90">
        <f>总表!T511</f>
        <v>0</v>
      </c>
      <c r="O511" s="90">
        <f>总表!U511</f>
        <v>0</v>
      </c>
    </row>
    <row r="512" spans="1:15" ht="24" customHeight="1">
      <c r="A512" s="90">
        <f>总表!A512</f>
        <v>0</v>
      </c>
      <c r="B512" s="90">
        <f>总表!B512</f>
        <v>0</v>
      </c>
      <c r="C512" s="90">
        <f>总表!C512</f>
        <v>0</v>
      </c>
      <c r="D512" s="90">
        <f>总表!D512</f>
        <v>0</v>
      </c>
      <c r="E512" s="90">
        <f>总表!K512</f>
        <v>0</v>
      </c>
      <c r="F512" s="90">
        <f>总表!L512</f>
        <v>0</v>
      </c>
      <c r="G512" s="90">
        <f>总表!M512</f>
        <v>0</v>
      </c>
      <c r="H512" s="90">
        <f>总表!N512</f>
        <v>0</v>
      </c>
      <c r="I512" s="90">
        <f>总表!O512</f>
        <v>0</v>
      </c>
      <c r="J512" s="90">
        <f>总表!P512</f>
        <v>0</v>
      </c>
      <c r="K512" s="90">
        <f>总表!Q512</f>
        <v>0</v>
      </c>
      <c r="L512" s="90">
        <f>总表!R512</f>
        <v>0</v>
      </c>
      <c r="M512" s="91">
        <f>总表!S512</f>
        <v>0</v>
      </c>
      <c r="N512" s="90">
        <f>总表!T512</f>
        <v>0</v>
      </c>
      <c r="O512" s="90">
        <f>总表!U512</f>
        <v>0</v>
      </c>
    </row>
    <row r="513" spans="1:15" ht="24" customHeight="1">
      <c r="A513" s="90">
        <f>总表!A513</f>
        <v>0</v>
      </c>
      <c r="B513" s="90">
        <f>总表!B513</f>
        <v>0</v>
      </c>
      <c r="C513" s="90">
        <f>总表!C513</f>
        <v>0</v>
      </c>
      <c r="D513" s="90">
        <f>总表!D513</f>
        <v>0</v>
      </c>
      <c r="E513" s="90">
        <f>总表!K513</f>
        <v>0</v>
      </c>
      <c r="F513" s="90">
        <f>总表!L513</f>
        <v>0</v>
      </c>
      <c r="G513" s="90">
        <f>总表!M513</f>
        <v>0</v>
      </c>
      <c r="H513" s="90">
        <f>总表!N513</f>
        <v>0</v>
      </c>
      <c r="I513" s="90">
        <f>总表!O513</f>
        <v>0</v>
      </c>
      <c r="J513" s="90">
        <f>总表!P513</f>
        <v>0</v>
      </c>
      <c r="K513" s="90">
        <f>总表!Q513</f>
        <v>0</v>
      </c>
      <c r="L513" s="90">
        <f>总表!R513</f>
        <v>0</v>
      </c>
      <c r="M513" s="91">
        <f>总表!S513</f>
        <v>0</v>
      </c>
      <c r="N513" s="90">
        <f>总表!T513</f>
        <v>0</v>
      </c>
      <c r="O513" s="90">
        <f>总表!U513</f>
        <v>0</v>
      </c>
    </row>
    <row r="514" spans="1:15" ht="24" customHeight="1">
      <c r="A514" s="90">
        <f>总表!A514</f>
        <v>0</v>
      </c>
      <c r="B514" s="90">
        <f>总表!B514</f>
        <v>0</v>
      </c>
      <c r="C514" s="90">
        <f>总表!C514</f>
        <v>0</v>
      </c>
      <c r="D514" s="90">
        <f>总表!D514</f>
        <v>0</v>
      </c>
      <c r="E514" s="90">
        <f>总表!K514</f>
        <v>0</v>
      </c>
      <c r="F514" s="90">
        <f>总表!L514</f>
        <v>0</v>
      </c>
      <c r="G514" s="90">
        <f>总表!M514</f>
        <v>0</v>
      </c>
      <c r="H514" s="90">
        <f>总表!N514</f>
        <v>0</v>
      </c>
      <c r="I514" s="90">
        <f>总表!O514</f>
        <v>0</v>
      </c>
      <c r="J514" s="90">
        <f>总表!P514</f>
        <v>0</v>
      </c>
      <c r="K514" s="90">
        <f>总表!Q514</f>
        <v>0</v>
      </c>
      <c r="L514" s="90">
        <f>总表!R514</f>
        <v>0</v>
      </c>
      <c r="M514" s="91">
        <f>总表!S514</f>
        <v>0</v>
      </c>
      <c r="N514" s="90">
        <f>总表!T514</f>
        <v>0</v>
      </c>
      <c r="O514" s="90">
        <f>总表!U514</f>
        <v>0</v>
      </c>
    </row>
    <row r="515" spans="1:15" ht="24" customHeight="1">
      <c r="A515" s="90">
        <f>总表!A515</f>
        <v>0</v>
      </c>
      <c r="B515" s="90">
        <f>总表!B515</f>
        <v>0</v>
      </c>
      <c r="C515" s="90">
        <f>总表!C515</f>
        <v>0</v>
      </c>
      <c r="D515" s="90">
        <f>总表!D515</f>
        <v>0</v>
      </c>
      <c r="E515" s="90">
        <f>总表!K515</f>
        <v>0</v>
      </c>
      <c r="F515" s="90">
        <f>总表!L515</f>
        <v>0</v>
      </c>
      <c r="G515" s="90">
        <f>总表!M515</f>
        <v>0</v>
      </c>
      <c r="H515" s="90">
        <f>总表!N515</f>
        <v>0</v>
      </c>
      <c r="I515" s="90">
        <f>总表!O515</f>
        <v>0</v>
      </c>
      <c r="J515" s="90">
        <f>总表!P515</f>
        <v>0</v>
      </c>
      <c r="K515" s="90">
        <f>总表!Q515</f>
        <v>0</v>
      </c>
      <c r="L515" s="90">
        <f>总表!R515</f>
        <v>0</v>
      </c>
      <c r="M515" s="91">
        <f>总表!S515</f>
        <v>0</v>
      </c>
      <c r="N515" s="90">
        <f>总表!T515</f>
        <v>0</v>
      </c>
      <c r="O515" s="90">
        <f>总表!U515</f>
        <v>0</v>
      </c>
    </row>
    <row r="516" spans="1:15" ht="24" customHeight="1">
      <c r="A516" s="90">
        <f>总表!A516</f>
        <v>0</v>
      </c>
      <c r="B516" s="90">
        <f>总表!B516</f>
        <v>0</v>
      </c>
      <c r="C516" s="90">
        <f>总表!C516</f>
        <v>0</v>
      </c>
      <c r="D516" s="90">
        <f>总表!D516</f>
        <v>0</v>
      </c>
      <c r="E516" s="90">
        <f>总表!K516</f>
        <v>0</v>
      </c>
      <c r="F516" s="90">
        <f>总表!L516</f>
        <v>0</v>
      </c>
      <c r="G516" s="90">
        <f>总表!M516</f>
        <v>0</v>
      </c>
      <c r="H516" s="90">
        <f>总表!N516</f>
        <v>0</v>
      </c>
      <c r="I516" s="90">
        <f>总表!O516</f>
        <v>0</v>
      </c>
      <c r="J516" s="90">
        <f>总表!P516</f>
        <v>0</v>
      </c>
      <c r="K516" s="90">
        <f>总表!Q516</f>
        <v>0</v>
      </c>
      <c r="L516" s="90">
        <f>总表!R516</f>
        <v>0</v>
      </c>
      <c r="M516" s="91">
        <f>总表!S516</f>
        <v>0</v>
      </c>
      <c r="N516" s="90">
        <f>总表!T516</f>
        <v>0</v>
      </c>
      <c r="O516" s="90">
        <f>总表!U516</f>
        <v>0</v>
      </c>
    </row>
    <row r="517" spans="1:15" ht="24" customHeight="1">
      <c r="A517" s="90">
        <f>总表!A517</f>
        <v>0</v>
      </c>
      <c r="B517" s="90">
        <f>总表!B517</f>
        <v>0</v>
      </c>
      <c r="C517" s="90">
        <f>总表!C517</f>
        <v>0</v>
      </c>
      <c r="D517" s="90">
        <f>总表!D517</f>
        <v>0</v>
      </c>
      <c r="E517" s="90">
        <f>总表!K517</f>
        <v>0</v>
      </c>
      <c r="F517" s="90">
        <f>总表!L517</f>
        <v>0</v>
      </c>
      <c r="G517" s="90">
        <f>总表!M517</f>
        <v>0</v>
      </c>
      <c r="H517" s="90">
        <f>总表!N517</f>
        <v>0</v>
      </c>
      <c r="I517" s="90">
        <f>总表!O517</f>
        <v>0</v>
      </c>
      <c r="J517" s="90">
        <f>总表!P517</f>
        <v>0</v>
      </c>
      <c r="K517" s="90">
        <f>总表!Q517</f>
        <v>0</v>
      </c>
      <c r="L517" s="90">
        <f>总表!R517</f>
        <v>0</v>
      </c>
      <c r="M517" s="91">
        <f>总表!S517</f>
        <v>0</v>
      </c>
      <c r="N517" s="90">
        <f>总表!T517</f>
        <v>0</v>
      </c>
      <c r="O517" s="90">
        <f>总表!U517</f>
        <v>0</v>
      </c>
    </row>
    <row r="518" spans="1:15" ht="24" customHeight="1">
      <c r="A518" s="90">
        <f>总表!A518</f>
        <v>0</v>
      </c>
      <c r="B518" s="90">
        <f>总表!B518</f>
        <v>0</v>
      </c>
      <c r="C518" s="90">
        <f>总表!C518</f>
        <v>0</v>
      </c>
      <c r="D518" s="90">
        <f>总表!D518</f>
        <v>0</v>
      </c>
      <c r="E518" s="90">
        <f>总表!K518</f>
        <v>0</v>
      </c>
      <c r="F518" s="90">
        <f>总表!L518</f>
        <v>0</v>
      </c>
      <c r="G518" s="90">
        <f>总表!M518</f>
        <v>0</v>
      </c>
      <c r="H518" s="90">
        <f>总表!N518</f>
        <v>0</v>
      </c>
      <c r="I518" s="90">
        <f>总表!O518</f>
        <v>0</v>
      </c>
      <c r="J518" s="90">
        <f>总表!P518</f>
        <v>0</v>
      </c>
      <c r="K518" s="90">
        <f>总表!Q518</f>
        <v>0</v>
      </c>
      <c r="L518" s="90">
        <f>总表!R518</f>
        <v>0</v>
      </c>
      <c r="M518" s="91">
        <f>总表!S518</f>
        <v>0</v>
      </c>
      <c r="N518" s="90">
        <f>总表!T518</f>
        <v>0</v>
      </c>
      <c r="O518" s="90">
        <f>总表!U518</f>
        <v>0</v>
      </c>
    </row>
    <row r="519" spans="1:15" ht="24" customHeight="1">
      <c r="A519" s="90">
        <f>总表!A519</f>
        <v>0</v>
      </c>
      <c r="B519" s="90">
        <f>总表!B519</f>
        <v>0</v>
      </c>
      <c r="C519" s="90">
        <f>总表!C519</f>
        <v>0</v>
      </c>
      <c r="D519" s="90">
        <f>总表!D519</f>
        <v>0</v>
      </c>
      <c r="E519" s="90">
        <f>总表!K519</f>
        <v>0</v>
      </c>
      <c r="F519" s="90">
        <f>总表!L519</f>
        <v>0</v>
      </c>
      <c r="G519" s="90">
        <f>总表!M519</f>
        <v>0</v>
      </c>
      <c r="H519" s="90">
        <f>总表!N519</f>
        <v>0</v>
      </c>
      <c r="I519" s="90">
        <f>总表!O519</f>
        <v>0</v>
      </c>
      <c r="J519" s="90">
        <f>总表!P519</f>
        <v>0</v>
      </c>
      <c r="K519" s="90">
        <f>总表!Q519</f>
        <v>0</v>
      </c>
      <c r="L519" s="90">
        <f>总表!R519</f>
        <v>0</v>
      </c>
      <c r="M519" s="91">
        <f>总表!S519</f>
        <v>0</v>
      </c>
      <c r="N519" s="90">
        <f>总表!T519</f>
        <v>0</v>
      </c>
      <c r="O519" s="90">
        <f>总表!U519</f>
        <v>0</v>
      </c>
    </row>
    <row r="520" spans="1:15" ht="24" customHeight="1">
      <c r="A520" s="90">
        <f>总表!A520</f>
        <v>0</v>
      </c>
      <c r="B520" s="90">
        <f>总表!B520</f>
        <v>0</v>
      </c>
      <c r="C520" s="90">
        <f>总表!C520</f>
        <v>0</v>
      </c>
      <c r="D520" s="90">
        <f>总表!D520</f>
        <v>0</v>
      </c>
      <c r="E520" s="90">
        <f>总表!K520</f>
        <v>0</v>
      </c>
      <c r="F520" s="90">
        <f>总表!L520</f>
        <v>0</v>
      </c>
      <c r="G520" s="90">
        <f>总表!M520</f>
        <v>0</v>
      </c>
      <c r="H520" s="90">
        <f>总表!N520</f>
        <v>0</v>
      </c>
      <c r="I520" s="90">
        <f>总表!O520</f>
        <v>0</v>
      </c>
      <c r="J520" s="90">
        <f>总表!P520</f>
        <v>0</v>
      </c>
      <c r="K520" s="90">
        <f>总表!Q520</f>
        <v>0</v>
      </c>
      <c r="L520" s="90">
        <f>总表!R520</f>
        <v>0</v>
      </c>
      <c r="M520" s="91">
        <f>总表!S520</f>
        <v>0</v>
      </c>
      <c r="N520" s="90">
        <f>总表!T520</f>
        <v>0</v>
      </c>
      <c r="O520" s="90">
        <f>总表!U520</f>
        <v>0</v>
      </c>
    </row>
    <row r="521" spans="1:15" ht="24" customHeight="1">
      <c r="A521" s="90">
        <f>总表!A521</f>
        <v>0</v>
      </c>
      <c r="B521" s="90">
        <f>总表!B521</f>
        <v>0</v>
      </c>
      <c r="C521" s="90">
        <f>总表!C521</f>
        <v>0</v>
      </c>
      <c r="D521" s="90">
        <f>总表!D521</f>
        <v>0</v>
      </c>
      <c r="E521" s="90">
        <f>总表!K521</f>
        <v>0</v>
      </c>
      <c r="F521" s="90">
        <f>总表!L521</f>
        <v>0</v>
      </c>
      <c r="G521" s="90">
        <f>总表!M521</f>
        <v>0</v>
      </c>
      <c r="H521" s="90">
        <f>总表!N521</f>
        <v>0</v>
      </c>
      <c r="I521" s="90">
        <f>总表!O521</f>
        <v>0</v>
      </c>
      <c r="J521" s="90">
        <f>总表!P521</f>
        <v>0</v>
      </c>
      <c r="K521" s="90">
        <f>总表!Q521</f>
        <v>0</v>
      </c>
      <c r="L521" s="90">
        <f>总表!R521</f>
        <v>0</v>
      </c>
      <c r="M521" s="91">
        <f>总表!S521</f>
        <v>0</v>
      </c>
      <c r="N521" s="90">
        <f>总表!T521</f>
        <v>0</v>
      </c>
      <c r="O521" s="90">
        <f>总表!U521</f>
        <v>0</v>
      </c>
    </row>
    <row r="522" spans="1:15" ht="24" customHeight="1">
      <c r="A522" s="90">
        <f>总表!A522</f>
        <v>0</v>
      </c>
      <c r="B522" s="90">
        <f>总表!B522</f>
        <v>0</v>
      </c>
      <c r="C522" s="90">
        <f>总表!C522</f>
        <v>0</v>
      </c>
      <c r="D522" s="90">
        <f>总表!D522</f>
        <v>0</v>
      </c>
      <c r="E522" s="90">
        <f>总表!K522</f>
        <v>0</v>
      </c>
      <c r="F522" s="90">
        <f>总表!L522</f>
        <v>0</v>
      </c>
      <c r="G522" s="90">
        <f>总表!M522</f>
        <v>0</v>
      </c>
      <c r="H522" s="90">
        <f>总表!N522</f>
        <v>0</v>
      </c>
      <c r="I522" s="90">
        <f>总表!O522</f>
        <v>0</v>
      </c>
      <c r="J522" s="90">
        <f>总表!P522</f>
        <v>0</v>
      </c>
      <c r="K522" s="90">
        <f>总表!Q522</f>
        <v>0</v>
      </c>
      <c r="L522" s="90">
        <f>总表!R522</f>
        <v>0</v>
      </c>
      <c r="M522" s="91">
        <f>总表!S522</f>
        <v>0</v>
      </c>
      <c r="N522" s="90">
        <f>总表!T522</f>
        <v>0</v>
      </c>
      <c r="O522" s="90">
        <f>总表!U522</f>
        <v>0</v>
      </c>
    </row>
    <row r="523" spans="1:15" ht="24" customHeight="1">
      <c r="A523" s="90">
        <f>总表!A523</f>
        <v>0</v>
      </c>
      <c r="B523" s="90">
        <f>总表!B523</f>
        <v>0</v>
      </c>
      <c r="C523" s="90">
        <f>总表!C523</f>
        <v>0</v>
      </c>
      <c r="D523" s="90">
        <f>总表!D523</f>
        <v>0</v>
      </c>
      <c r="E523" s="90">
        <f>总表!K523</f>
        <v>0</v>
      </c>
      <c r="F523" s="90">
        <f>总表!L523</f>
        <v>0</v>
      </c>
      <c r="G523" s="90">
        <f>总表!M523</f>
        <v>0</v>
      </c>
      <c r="H523" s="90">
        <f>总表!N523</f>
        <v>0</v>
      </c>
      <c r="I523" s="90">
        <f>总表!O523</f>
        <v>0</v>
      </c>
      <c r="J523" s="90">
        <f>总表!P523</f>
        <v>0</v>
      </c>
      <c r="K523" s="90">
        <f>总表!Q523</f>
        <v>0</v>
      </c>
      <c r="L523" s="90">
        <f>总表!R523</f>
        <v>0</v>
      </c>
      <c r="M523" s="91">
        <f>总表!S523</f>
        <v>0</v>
      </c>
      <c r="N523" s="90">
        <f>总表!T523</f>
        <v>0</v>
      </c>
      <c r="O523" s="90">
        <f>总表!U523</f>
        <v>0</v>
      </c>
    </row>
    <row r="524" spans="1:15" ht="24" customHeight="1">
      <c r="A524" s="90">
        <f>总表!A524</f>
        <v>0</v>
      </c>
      <c r="B524" s="90">
        <f>总表!B524</f>
        <v>0</v>
      </c>
      <c r="C524" s="90">
        <f>总表!C524</f>
        <v>0</v>
      </c>
      <c r="D524" s="90">
        <f>总表!D524</f>
        <v>0</v>
      </c>
      <c r="E524" s="90">
        <f>总表!K524</f>
        <v>0</v>
      </c>
      <c r="F524" s="90">
        <f>总表!L524</f>
        <v>0</v>
      </c>
      <c r="G524" s="90">
        <f>总表!M524</f>
        <v>0</v>
      </c>
      <c r="H524" s="90">
        <f>总表!N524</f>
        <v>0</v>
      </c>
      <c r="I524" s="90">
        <f>总表!O524</f>
        <v>0</v>
      </c>
      <c r="J524" s="90">
        <f>总表!P524</f>
        <v>0</v>
      </c>
      <c r="K524" s="90">
        <f>总表!Q524</f>
        <v>0</v>
      </c>
      <c r="L524" s="90">
        <f>总表!R524</f>
        <v>0</v>
      </c>
      <c r="M524" s="91">
        <f>总表!S524</f>
        <v>0</v>
      </c>
      <c r="N524" s="90">
        <f>总表!T524</f>
        <v>0</v>
      </c>
      <c r="O524" s="90">
        <f>总表!U524</f>
        <v>0</v>
      </c>
    </row>
    <row r="525" spans="1:15" ht="24" customHeight="1">
      <c r="A525" s="90">
        <f>总表!A525</f>
        <v>0</v>
      </c>
      <c r="B525" s="90">
        <f>总表!B525</f>
        <v>0</v>
      </c>
      <c r="C525" s="90">
        <f>总表!C525</f>
        <v>0</v>
      </c>
      <c r="D525" s="90">
        <f>总表!D525</f>
        <v>0</v>
      </c>
      <c r="E525" s="90">
        <f>总表!K525</f>
        <v>0</v>
      </c>
      <c r="F525" s="90">
        <f>总表!L525</f>
        <v>0</v>
      </c>
      <c r="G525" s="90">
        <f>总表!M525</f>
        <v>0</v>
      </c>
      <c r="H525" s="90">
        <f>总表!N525</f>
        <v>0</v>
      </c>
      <c r="I525" s="90">
        <f>总表!O525</f>
        <v>0</v>
      </c>
      <c r="J525" s="90">
        <f>总表!P525</f>
        <v>0</v>
      </c>
      <c r="K525" s="90">
        <f>总表!Q525</f>
        <v>0</v>
      </c>
      <c r="L525" s="90">
        <f>总表!R525</f>
        <v>0</v>
      </c>
      <c r="M525" s="91">
        <f>总表!S525</f>
        <v>0</v>
      </c>
      <c r="N525" s="90">
        <f>总表!T525</f>
        <v>0</v>
      </c>
      <c r="O525" s="90">
        <f>总表!U525</f>
        <v>0</v>
      </c>
    </row>
    <row r="526" spans="1:15" ht="24" customHeight="1">
      <c r="A526" s="90">
        <f>总表!A526</f>
        <v>0</v>
      </c>
      <c r="B526" s="90">
        <f>总表!B526</f>
        <v>0</v>
      </c>
      <c r="C526" s="90">
        <f>总表!C526</f>
        <v>0</v>
      </c>
      <c r="D526" s="90">
        <f>总表!D526</f>
        <v>0</v>
      </c>
      <c r="E526" s="90">
        <f>总表!K526</f>
        <v>0</v>
      </c>
      <c r="F526" s="90">
        <f>总表!L526</f>
        <v>0</v>
      </c>
      <c r="G526" s="90">
        <f>总表!M526</f>
        <v>0</v>
      </c>
      <c r="H526" s="90">
        <f>总表!N526</f>
        <v>0</v>
      </c>
      <c r="I526" s="90">
        <f>总表!O526</f>
        <v>0</v>
      </c>
      <c r="J526" s="90">
        <f>总表!P526</f>
        <v>0</v>
      </c>
      <c r="K526" s="90">
        <f>总表!Q526</f>
        <v>0</v>
      </c>
      <c r="L526" s="90">
        <f>总表!R526</f>
        <v>0</v>
      </c>
      <c r="M526" s="91">
        <f>总表!S526</f>
        <v>0</v>
      </c>
      <c r="N526" s="90">
        <f>总表!T526</f>
        <v>0</v>
      </c>
      <c r="O526" s="90">
        <f>总表!U526</f>
        <v>0</v>
      </c>
    </row>
    <row r="527" spans="1:15" ht="24" customHeight="1">
      <c r="A527" s="90">
        <f>总表!A527</f>
        <v>0</v>
      </c>
      <c r="B527" s="90">
        <f>总表!B527</f>
        <v>0</v>
      </c>
      <c r="C527" s="90">
        <f>总表!C527</f>
        <v>0</v>
      </c>
      <c r="D527" s="90">
        <f>总表!D527</f>
        <v>0</v>
      </c>
      <c r="E527" s="90">
        <f>总表!K527</f>
        <v>0</v>
      </c>
      <c r="F527" s="90">
        <f>总表!L527</f>
        <v>0</v>
      </c>
      <c r="G527" s="90">
        <f>总表!M527</f>
        <v>0</v>
      </c>
      <c r="H527" s="90">
        <f>总表!N527</f>
        <v>0</v>
      </c>
      <c r="I527" s="90">
        <f>总表!O527</f>
        <v>0</v>
      </c>
      <c r="J527" s="90">
        <f>总表!P527</f>
        <v>0</v>
      </c>
      <c r="K527" s="90">
        <f>总表!Q527</f>
        <v>0</v>
      </c>
      <c r="L527" s="90">
        <f>总表!R527</f>
        <v>0</v>
      </c>
      <c r="M527" s="91">
        <f>总表!S527</f>
        <v>0</v>
      </c>
      <c r="N527" s="90">
        <f>总表!T527</f>
        <v>0</v>
      </c>
      <c r="O527" s="90">
        <f>总表!U527</f>
        <v>0</v>
      </c>
    </row>
    <row r="528" spans="1:15" ht="24" customHeight="1">
      <c r="A528" s="90">
        <f>总表!A528</f>
        <v>0</v>
      </c>
      <c r="B528" s="90">
        <f>总表!B528</f>
        <v>0</v>
      </c>
      <c r="C528" s="90">
        <f>总表!C528</f>
        <v>0</v>
      </c>
      <c r="D528" s="90">
        <f>总表!D528</f>
        <v>0</v>
      </c>
      <c r="E528" s="90">
        <f>总表!K528</f>
        <v>0</v>
      </c>
      <c r="F528" s="90">
        <f>总表!L528</f>
        <v>0</v>
      </c>
      <c r="G528" s="90">
        <f>总表!M528</f>
        <v>0</v>
      </c>
      <c r="H528" s="90">
        <f>总表!N528</f>
        <v>0</v>
      </c>
      <c r="I528" s="90">
        <f>总表!O528</f>
        <v>0</v>
      </c>
      <c r="J528" s="90">
        <f>总表!P528</f>
        <v>0</v>
      </c>
      <c r="K528" s="90">
        <f>总表!Q528</f>
        <v>0</v>
      </c>
      <c r="L528" s="90">
        <f>总表!R528</f>
        <v>0</v>
      </c>
      <c r="M528" s="91">
        <f>总表!S528</f>
        <v>0</v>
      </c>
      <c r="N528" s="90">
        <f>总表!T528</f>
        <v>0</v>
      </c>
      <c r="O528" s="90">
        <f>总表!U528</f>
        <v>0</v>
      </c>
    </row>
    <row r="529" spans="1:15" ht="24" customHeight="1">
      <c r="A529" s="90">
        <f>总表!A529</f>
        <v>0</v>
      </c>
      <c r="B529" s="90">
        <f>总表!B529</f>
        <v>0</v>
      </c>
      <c r="C529" s="90">
        <f>总表!C529</f>
        <v>0</v>
      </c>
      <c r="D529" s="90">
        <f>总表!D529</f>
        <v>0</v>
      </c>
      <c r="E529" s="90">
        <f>总表!K529</f>
        <v>0</v>
      </c>
      <c r="F529" s="90">
        <f>总表!L529</f>
        <v>0</v>
      </c>
      <c r="G529" s="90">
        <f>总表!M529</f>
        <v>0</v>
      </c>
      <c r="H529" s="90">
        <f>总表!N529</f>
        <v>0</v>
      </c>
      <c r="I529" s="90">
        <f>总表!O529</f>
        <v>0</v>
      </c>
      <c r="J529" s="90">
        <f>总表!P529</f>
        <v>0</v>
      </c>
      <c r="K529" s="90">
        <f>总表!Q529</f>
        <v>0</v>
      </c>
      <c r="L529" s="90">
        <f>总表!R529</f>
        <v>0</v>
      </c>
      <c r="M529" s="91">
        <f>总表!S529</f>
        <v>0</v>
      </c>
      <c r="N529" s="90">
        <f>总表!T529</f>
        <v>0</v>
      </c>
      <c r="O529" s="90">
        <f>总表!U529</f>
        <v>0</v>
      </c>
    </row>
    <row r="530" spans="1:15" ht="24" customHeight="1">
      <c r="A530" s="90">
        <f>总表!A530</f>
        <v>0</v>
      </c>
      <c r="B530" s="90">
        <f>总表!B530</f>
        <v>0</v>
      </c>
      <c r="C530" s="90">
        <f>总表!C530</f>
        <v>0</v>
      </c>
      <c r="D530" s="90">
        <f>总表!D530</f>
        <v>0</v>
      </c>
      <c r="E530" s="90">
        <f>总表!K530</f>
        <v>0</v>
      </c>
      <c r="F530" s="90">
        <f>总表!L530</f>
        <v>0</v>
      </c>
      <c r="G530" s="90">
        <f>总表!M530</f>
        <v>0</v>
      </c>
      <c r="H530" s="90">
        <f>总表!N530</f>
        <v>0</v>
      </c>
      <c r="I530" s="90">
        <f>总表!O530</f>
        <v>0</v>
      </c>
      <c r="J530" s="90">
        <f>总表!P530</f>
        <v>0</v>
      </c>
      <c r="K530" s="90">
        <f>总表!Q530</f>
        <v>0</v>
      </c>
      <c r="L530" s="90">
        <f>总表!R530</f>
        <v>0</v>
      </c>
      <c r="M530" s="91">
        <f>总表!S530</f>
        <v>0</v>
      </c>
      <c r="N530" s="90">
        <f>总表!T530</f>
        <v>0</v>
      </c>
      <c r="O530" s="90">
        <f>总表!U530</f>
        <v>0</v>
      </c>
    </row>
    <row r="531" spans="1:15" ht="24" customHeight="1">
      <c r="A531" s="90">
        <f>总表!A531</f>
        <v>0</v>
      </c>
      <c r="B531" s="90">
        <f>总表!B531</f>
        <v>0</v>
      </c>
      <c r="C531" s="90">
        <f>总表!C531</f>
        <v>0</v>
      </c>
      <c r="D531" s="90">
        <f>总表!D531</f>
        <v>0</v>
      </c>
      <c r="E531" s="90">
        <f>总表!K531</f>
        <v>0</v>
      </c>
      <c r="F531" s="90">
        <f>总表!L531</f>
        <v>0</v>
      </c>
      <c r="G531" s="90">
        <f>总表!M531</f>
        <v>0</v>
      </c>
      <c r="H531" s="90">
        <f>总表!N531</f>
        <v>0</v>
      </c>
      <c r="I531" s="90">
        <f>总表!O531</f>
        <v>0</v>
      </c>
      <c r="J531" s="90">
        <f>总表!P531</f>
        <v>0</v>
      </c>
      <c r="K531" s="90">
        <f>总表!Q531</f>
        <v>0</v>
      </c>
      <c r="L531" s="90">
        <f>总表!R531</f>
        <v>0</v>
      </c>
      <c r="M531" s="91">
        <f>总表!S531</f>
        <v>0</v>
      </c>
      <c r="N531" s="90">
        <f>总表!T531</f>
        <v>0</v>
      </c>
      <c r="O531" s="90">
        <f>总表!U531</f>
        <v>0</v>
      </c>
    </row>
    <row r="532" spans="1:15" ht="24" customHeight="1">
      <c r="A532" s="90">
        <f>总表!A532</f>
        <v>0</v>
      </c>
      <c r="B532" s="90">
        <f>总表!B532</f>
        <v>0</v>
      </c>
      <c r="C532" s="90">
        <f>总表!C532</f>
        <v>0</v>
      </c>
      <c r="D532" s="90">
        <f>总表!D532</f>
        <v>0</v>
      </c>
      <c r="E532" s="90">
        <f>总表!K532</f>
        <v>0</v>
      </c>
      <c r="F532" s="90">
        <f>总表!L532</f>
        <v>0</v>
      </c>
      <c r="G532" s="90">
        <f>总表!M532</f>
        <v>0</v>
      </c>
      <c r="H532" s="90">
        <f>总表!N532</f>
        <v>0</v>
      </c>
      <c r="I532" s="90">
        <f>总表!O532</f>
        <v>0</v>
      </c>
      <c r="J532" s="90">
        <f>总表!P532</f>
        <v>0</v>
      </c>
      <c r="K532" s="90">
        <f>总表!Q532</f>
        <v>0</v>
      </c>
      <c r="L532" s="90">
        <f>总表!R532</f>
        <v>0</v>
      </c>
      <c r="M532" s="91">
        <f>总表!S532</f>
        <v>0</v>
      </c>
      <c r="N532" s="90">
        <f>总表!T532</f>
        <v>0</v>
      </c>
      <c r="O532" s="90">
        <f>总表!U532</f>
        <v>0</v>
      </c>
    </row>
    <row r="533" spans="1:15" ht="24" customHeight="1">
      <c r="A533" s="90">
        <f>总表!A533</f>
        <v>0</v>
      </c>
      <c r="B533" s="90">
        <f>总表!B533</f>
        <v>0</v>
      </c>
      <c r="C533" s="90">
        <f>总表!C533</f>
        <v>0</v>
      </c>
      <c r="D533" s="90">
        <f>总表!D533</f>
        <v>0</v>
      </c>
      <c r="E533" s="90">
        <f>总表!K533</f>
        <v>0</v>
      </c>
      <c r="F533" s="90">
        <f>总表!L533</f>
        <v>0</v>
      </c>
      <c r="G533" s="90">
        <f>总表!M533</f>
        <v>0</v>
      </c>
      <c r="H533" s="90">
        <f>总表!N533</f>
        <v>0</v>
      </c>
      <c r="I533" s="90">
        <f>总表!O533</f>
        <v>0</v>
      </c>
      <c r="J533" s="90">
        <f>总表!P533</f>
        <v>0</v>
      </c>
      <c r="K533" s="90">
        <f>总表!Q533</f>
        <v>0</v>
      </c>
      <c r="L533" s="90">
        <f>总表!R533</f>
        <v>0</v>
      </c>
      <c r="M533" s="91">
        <f>总表!S533</f>
        <v>0</v>
      </c>
      <c r="N533" s="90">
        <f>总表!T533</f>
        <v>0</v>
      </c>
      <c r="O533" s="90">
        <f>总表!U533</f>
        <v>0</v>
      </c>
    </row>
    <row r="534" spans="1:15" ht="24" customHeight="1">
      <c r="A534" s="90">
        <f>总表!A534</f>
        <v>0</v>
      </c>
      <c r="B534" s="90">
        <f>总表!B534</f>
        <v>0</v>
      </c>
      <c r="C534" s="90">
        <f>总表!C534</f>
        <v>0</v>
      </c>
      <c r="D534" s="90">
        <f>总表!D534</f>
        <v>0</v>
      </c>
      <c r="E534" s="90">
        <f>总表!K534</f>
        <v>0</v>
      </c>
      <c r="F534" s="90">
        <f>总表!L534</f>
        <v>0</v>
      </c>
      <c r="G534" s="90">
        <f>总表!M534</f>
        <v>0</v>
      </c>
      <c r="H534" s="90">
        <f>总表!N534</f>
        <v>0</v>
      </c>
      <c r="I534" s="90">
        <f>总表!O534</f>
        <v>0</v>
      </c>
      <c r="J534" s="90">
        <f>总表!P534</f>
        <v>0</v>
      </c>
      <c r="K534" s="90">
        <f>总表!Q534</f>
        <v>0</v>
      </c>
      <c r="L534" s="90">
        <f>总表!R534</f>
        <v>0</v>
      </c>
      <c r="M534" s="91">
        <f>总表!S534</f>
        <v>0</v>
      </c>
      <c r="N534" s="90">
        <f>总表!T534</f>
        <v>0</v>
      </c>
      <c r="O534" s="90">
        <f>总表!U534</f>
        <v>0</v>
      </c>
    </row>
    <row r="535" spans="1:15" ht="24" customHeight="1">
      <c r="A535" s="90">
        <f>总表!A535</f>
        <v>0</v>
      </c>
      <c r="B535" s="90">
        <f>总表!B535</f>
        <v>0</v>
      </c>
      <c r="C535" s="90">
        <f>总表!C535</f>
        <v>0</v>
      </c>
      <c r="D535" s="90">
        <f>总表!D535</f>
        <v>0</v>
      </c>
      <c r="E535" s="90">
        <f>总表!K535</f>
        <v>0</v>
      </c>
      <c r="F535" s="90">
        <f>总表!L535</f>
        <v>0</v>
      </c>
      <c r="G535" s="90">
        <f>总表!M535</f>
        <v>0</v>
      </c>
      <c r="H535" s="90">
        <f>总表!N535</f>
        <v>0</v>
      </c>
      <c r="I535" s="90">
        <f>总表!O535</f>
        <v>0</v>
      </c>
      <c r="J535" s="90">
        <f>总表!P535</f>
        <v>0</v>
      </c>
      <c r="K535" s="90">
        <f>总表!Q535</f>
        <v>0</v>
      </c>
      <c r="L535" s="90">
        <f>总表!R535</f>
        <v>0</v>
      </c>
      <c r="M535" s="91">
        <f>总表!S535</f>
        <v>0</v>
      </c>
      <c r="N535" s="90">
        <f>总表!T535</f>
        <v>0</v>
      </c>
      <c r="O535" s="90">
        <f>总表!U535</f>
        <v>0</v>
      </c>
    </row>
    <row r="536" spans="1:15" ht="24" customHeight="1">
      <c r="A536" s="90">
        <f>总表!A536</f>
        <v>0</v>
      </c>
      <c r="B536" s="90">
        <f>总表!B536</f>
        <v>0</v>
      </c>
      <c r="C536" s="90">
        <f>总表!C536</f>
        <v>0</v>
      </c>
      <c r="D536" s="90">
        <f>总表!D536</f>
        <v>0</v>
      </c>
      <c r="E536" s="90">
        <f>总表!K536</f>
        <v>0</v>
      </c>
      <c r="F536" s="90">
        <f>总表!L536</f>
        <v>0</v>
      </c>
      <c r="G536" s="90">
        <f>总表!M536</f>
        <v>0</v>
      </c>
      <c r="H536" s="90">
        <f>总表!N536</f>
        <v>0</v>
      </c>
      <c r="I536" s="90">
        <f>总表!O536</f>
        <v>0</v>
      </c>
      <c r="J536" s="90">
        <f>总表!P536</f>
        <v>0</v>
      </c>
      <c r="K536" s="90">
        <f>总表!Q536</f>
        <v>0</v>
      </c>
      <c r="L536" s="90">
        <f>总表!R536</f>
        <v>0</v>
      </c>
      <c r="M536" s="91">
        <f>总表!S536</f>
        <v>0</v>
      </c>
      <c r="N536" s="90">
        <f>总表!T536</f>
        <v>0</v>
      </c>
      <c r="O536" s="90">
        <f>总表!U536</f>
        <v>0</v>
      </c>
    </row>
    <row r="537" spans="1:15" ht="24" customHeight="1">
      <c r="A537" s="90">
        <f>总表!A537</f>
        <v>0</v>
      </c>
      <c r="B537" s="90">
        <f>总表!B537</f>
        <v>0</v>
      </c>
      <c r="C537" s="90">
        <f>总表!C537</f>
        <v>0</v>
      </c>
      <c r="D537" s="90">
        <f>总表!D537</f>
        <v>0</v>
      </c>
      <c r="E537" s="90">
        <f>总表!K537</f>
        <v>0</v>
      </c>
      <c r="F537" s="90">
        <f>总表!L537</f>
        <v>0</v>
      </c>
      <c r="G537" s="90">
        <f>总表!M537</f>
        <v>0</v>
      </c>
      <c r="H537" s="90">
        <f>总表!N537</f>
        <v>0</v>
      </c>
      <c r="I537" s="90">
        <f>总表!O537</f>
        <v>0</v>
      </c>
      <c r="J537" s="90">
        <f>总表!P537</f>
        <v>0</v>
      </c>
      <c r="K537" s="90">
        <f>总表!Q537</f>
        <v>0</v>
      </c>
      <c r="L537" s="90">
        <f>总表!R537</f>
        <v>0</v>
      </c>
      <c r="M537" s="91">
        <f>总表!S537</f>
        <v>0</v>
      </c>
      <c r="N537" s="90">
        <f>总表!T537</f>
        <v>0</v>
      </c>
      <c r="O537" s="90">
        <f>总表!U537</f>
        <v>0</v>
      </c>
    </row>
    <row r="538" spans="1:15" ht="24" customHeight="1">
      <c r="A538" s="90">
        <f>总表!A538</f>
        <v>0</v>
      </c>
      <c r="B538" s="90">
        <f>总表!B538</f>
        <v>0</v>
      </c>
      <c r="C538" s="90">
        <f>总表!C538</f>
        <v>0</v>
      </c>
      <c r="D538" s="90">
        <f>总表!D538</f>
        <v>0</v>
      </c>
      <c r="E538" s="90">
        <f>总表!K538</f>
        <v>0</v>
      </c>
      <c r="F538" s="90">
        <f>总表!L538</f>
        <v>0</v>
      </c>
      <c r="G538" s="90">
        <f>总表!M538</f>
        <v>0</v>
      </c>
      <c r="H538" s="90">
        <f>总表!N538</f>
        <v>0</v>
      </c>
      <c r="I538" s="90">
        <f>总表!O538</f>
        <v>0</v>
      </c>
      <c r="J538" s="90">
        <f>总表!P538</f>
        <v>0</v>
      </c>
      <c r="K538" s="90">
        <f>总表!Q538</f>
        <v>0</v>
      </c>
      <c r="L538" s="90">
        <f>总表!R538</f>
        <v>0</v>
      </c>
      <c r="M538" s="91">
        <f>总表!S538</f>
        <v>0</v>
      </c>
      <c r="N538" s="90">
        <f>总表!T538</f>
        <v>0</v>
      </c>
      <c r="O538" s="90">
        <f>总表!U538</f>
        <v>0</v>
      </c>
    </row>
    <row r="539" spans="1:15" ht="24" customHeight="1">
      <c r="A539" s="90">
        <f>总表!A539</f>
        <v>0</v>
      </c>
      <c r="B539" s="90">
        <f>总表!B539</f>
        <v>0</v>
      </c>
      <c r="C539" s="90">
        <f>总表!C539</f>
        <v>0</v>
      </c>
      <c r="D539" s="90">
        <f>总表!D539</f>
        <v>0</v>
      </c>
      <c r="E539" s="90">
        <f>总表!K539</f>
        <v>0</v>
      </c>
      <c r="F539" s="90">
        <f>总表!L539</f>
        <v>0</v>
      </c>
      <c r="G539" s="90">
        <f>总表!M539</f>
        <v>0</v>
      </c>
      <c r="H539" s="90">
        <f>总表!N539</f>
        <v>0</v>
      </c>
      <c r="I539" s="90">
        <f>总表!O539</f>
        <v>0</v>
      </c>
      <c r="J539" s="90">
        <f>总表!P539</f>
        <v>0</v>
      </c>
      <c r="K539" s="90">
        <f>总表!Q539</f>
        <v>0</v>
      </c>
      <c r="L539" s="90">
        <f>总表!R539</f>
        <v>0</v>
      </c>
      <c r="M539" s="91">
        <f>总表!S539</f>
        <v>0</v>
      </c>
      <c r="N539" s="90">
        <f>总表!T539</f>
        <v>0</v>
      </c>
      <c r="O539" s="90">
        <f>总表!U539</f>
        <v>0</v>
      </c>
    </row>
    <row r="540" spans="1:15" ht="24" customHeight="1">
      <c r="A540" s="90">
        <f>总表!A540</f>
        <v>0</v>
      </c>
      <c r="B540" s="90">
        <f>总表!B540</f>
        <v>0</v>
      </c>
      <c r="C540" s="90">
        <f>总表!C540</f>
        <v>0</v>
      </c>
      <c r="D540" s="90">
        <f>总表!D540</f>
        <v>0</v>
      </c>
      <c r="E540" s="90">
        <f>总表!K540</f>
        <v>0</v>
      </c>
      <c r="F540" s="90">
        <f>总表!L540</f>
        <v>0</v>
      </c>
      <c r="G540" s="90">
        <f>总表!M540</f>
        <v>0</v>
      </c>
      <c r="H540" s="90">
        <f>总表!N540</f>
        <v>0</v>
      </c>
      <c r="I540" s="90">
        <f>总表!O540</f>
        <v>0</v>
      </c>
      <c r="J540" s="90">
        <f>总表!P540</f>
        <v>0</v>
      </c>
      <c r="K540" s="90">
        <f>总表!Q540</f>
        <v>0</v>
      </c>
      <c r="L540" s="90">
        <f>总表!R540</f>
        <v>0</v>
      </c>
      <c r="M540" s="91">
        <f>总表!S540</f>
        <v>0</v>
      </c>
      <c r="N540" s="90">
        <f>总表!T540</f>
        <v>0</v>
      </c>
      <c r="O540" s="90">
        <f>总表!U540</f>
        <v>0</v>
      </c>
    </row>
    <row r="541" spans="1:15" ht="24" customHeight="1">
      <c r="A541" s="90">
        <f>总表!A541</f>
        <v>0</v>
      </c>
      <c r="B541" s="90">
        <f>总表!B541</f>
        <v>0</v>
      </c>
      <c r="C541" s="90">
        <f>总表!C541</f>
        <v>0</v>
      </c>
      <c r="D541" s="90">
        <f>总表!D541</f>
        <v>0</v>
      </c>
      <c r="E541" s="90">
        <f>总表!K541</f>
        <v>0</v>
      </c>
      <c r="F541" s="90">
        <f>总表!L541</f>
        <v>0</v>
      </c>
      <c r="G541" s="90">
        <f>总表!M541</f>
        <v>0</v>
      </c>
      <c r="H541" s="90">
        <f>总表!N541</f>
        <v>0</v>
      </c>
      <c r="I541" s="90">
        <f>总表!O541</f>
        <v>0</v>
      </c>
      <c r="J541" s="90">
        <f>总表!P541</f>
        <v>0</v>
      </c>
      <c r="K541" s="90">
        <f>总表!Q541</f>
        <v>0</v>
      </c>
      <c r="L541" s="90">
        <f>总表!R541</f>
        <v>0</v>
      </c>
      <c r="M541" s="91">
        <f>总表!S541</f>
        <v>0</v>
      </c>
      <c r="N541" s="90">
        <f>总表!T541</f>
        <v>0</v>
      </c>
      <c r="O541" s="90">
        <f>总表!U541</f>
        <v>0</v>
      </c>
    </row>
    <row r="542" spans="1:15" ht="24" customHeight="1">
      <c r="A542" s="90">
        <f>总表!A542</f>
        <v>0</v>
      </c>
      <c r="B542" s="90">
        <f>总表!B542</f>
        <v>0</v>
      </c>
      <c r="C542" s="90">
        <f>总表!C542</f>
        <v>0</v>
      </c>
      <c r="D542" s="90">
        <f>总表!D542</f>
        <v>0</v>
      </c>
      <c r="E542" s="90">
        <f>总表!K542</f>
        <v>0</v>
      </c>
      <c r="F542" s="90">
        <f>总表!L542</f>
        <v>0</v>
      </c>
      <c r="G542" s="90">
        <f>总表!M542</f>
        <v>0</v>
      </c>
      <c r="H542" s="90">
        <f>总表!N542</f>
        <v>0</v>
      </c>
      <c r="I542" s="90">
        <f>总表!O542</f>
        <v>0</v>
      </c>
      <c r="J542" s="90">
        <f>总表!P542</f>
        <v>0</v>
      </c>
      <c r="K542" s="90">
        <f>总表!Q542</f>
        <v>0</v>
      </c>
      <c r="L542" s="90">
        <f>总表!R542</f>
        <v>0</v>
      </c>
      <c r="M542" s="91">
        <f>总表!S542</f>
        <v>0</v>
      </c>
      <c r="N542" s="90">
        <f>总表!T542</f>
        <v>0</v>
      </c>
      <c r="O542" s="90">
        <f>总表!U542</f>
        <v>0</v>
      </c>
    </row>
    <row r="543" spans="1:15" ht="24" customHeight="1">
      <c r="A543" s="90">
        <f>总表!A543</f>
        <v>0</v>
      </c>
      <c r="B543" s="90">
        <f>总表!B543</f>
        <v>0</v>
      </c>
      <c r="C543" s="90">
        <f>总表!C543</f>
        <v>0</v>
      </c>
      <c r="D543" s="90">
        <f>总表!D543</f>
        <v>0</v>
      </c>
      <c r="E543" s="90">
        <f>总表!K543</f>
        <v>0</v>
      </c>
      <c r="F543" s="90">
        <f>总表!L543</f>
        <v>0</v>
      </c>
      <c r="G543" s="90">
        <f>总表!M543</f>
        <v>0</v>
      </c>
      <c r="H543" s="90">
        <f>总表!N543</f>
        <v>0</v>
      </c>
      <c r="I543" s="90">
        <f>总表!O543</f>
        <v>0</v>
      </c>
      <c r="J543" s="90">
        <f>总表!P543</f>
        <v>0</v>
      </c>
      <c r="K543" s="90">
        <f>总表!Q543</f>
        <v>0</v>
      </c>
      <c r="L543" s="90">
        <f>总表!R543</f>
        <v>0</v>
      </c>
      <c r="M543" s="91">
        <f>总表!S543</f>
        <v>0</v>
      </c>
      <c r="N543" s="90">
        <f>总表!T543</f>
        <v>0</v>
      </c>
      <c r="O543" s="90">
        <f>总表!U543</f>
        <v>0</v>
      </c>
    </row>
    <row r="544" spans="1:15" ht="24" customHeight="1">
      <c r="A544" s="90">
        <f>总表!A544</f>
        <v>0</v>
      </c>
      <c r="B544" s="90">
        <f>总表!B544</f>
        <v>0</v>
      </c>
      <c r="C544" s="90">
        <f>总表!C544</f>
        <v>0</v>
      </c>
      <c r="D544" s="90">
        <f>总表!D544</f>
        <v>0</v>
      </c>
      <c r="E544" s="90">
        <f>总表!K544</f>
        <v>0</v>
      </c>
      <c r="F544" s="90">
        <f>总表!L544</f>
        <v>0</v>
      </c>
      <c r="G544" s="90">
        <f>总表!M544</f>
        <v>0</v>
      </c>
      <c r="H544" s="90">
        <f>总表!N544</f>
        <v>0</v>
      </c>
      <c r="I544" s="90">
        <f>总表!O544</f>
        <v>0</v>
      </c>
      <c r="J544" s="90">
        <f>总表!P544</f>
        <v>0</v>
      </c>
      <c r="K544" s="90">
        <f>总表!Q544</f>
        <v>0</v>
      </c>
      <c r="L544" s="90">
        <f>总表!R544</f>
        <v>0</v>
      </c>
      <c r="M544" s="91">
        <f>总表!S544</f>
        <v>0</v>
      </c>
      <c r="N544" s="90">
        <f>总表!T544</f>
        <v>0</v>
      </c>
      <c r="O544" s="90">
        <f>总表!U544</f>
        <v>0</v>
      </c>
    </row>
    <row r="545" spans="1:15" ht="24" customHeight="1">
      <c r="A545" s="90">
        <f>总表!A545</f>
        <v>0</v>
      </c>
      <c r="B545" s="90">
        <f>总表!B545</f>
        <v>0</v>
      </c>
      <c r="C545" s="90">
        <f>总表!C545</f>
        <v>0</v>
      </c>
      <c r="D545" s="90">
        <f>总表!D545</f>
        <v>0</v>
      </c>
      <c r="E545" s="90">
        <f>总表!K545</f>
        <v>0</v>
      </c>
      <c r="F545" s="90">
        <f>总表!L545</f>
        <v>0</v>
      </c>
      <c r="G545" s="90">
        <f>总表!M545</f>
        <v>0</v>
      </c>
      <c r="H545" s="90">
        <f>总表!N545</f>
        <v>0</v>
      </c>
      <c r="I545" s="90">
        <f>总表!O545</f>
        <v>0</v>
      </c>
      <c r="J545" s="90">
        <f>总表!P545</f>
        <v>0</v>
      </c>
      <c r="K545" s="90">
        <f>总表!Q545</f>
        <v>0</v>
      </c>
      <c r="L545" s="90">
        <f>总表!R545</f>
        <v>0</v>
      </c>
      <c r="M545" s="91">
        <f>总表!S545</f>
        <v>0</v>
      </c>
      <c r="N545" s="90">
        <f>总表!T545</f>
        <v>0</v>
      </c>
      <c r="O545" s="90">
        <f>总表!U545</f>
        <v>0</v>
      </c>
    </row>
    <row r="546" spans="1:15" ht="24" customHeight="1">
      <c r="A546" s="90">
        <f>总表!A546</f>
        <v>0</v>
      </c>
      <c r="B546" s="90">
        <f>总表!B546</f>
        <v>0</v>
      </c>
      <c r="C546" s="90">
        <f>总表!C546</f>
        <v>0</v>
      </c>
      <c r="D546" s="90">
        <f>总表!D546</f>
        <v>0</v>
      </c>
      <c r="E546" s="90">
        <f>总表!K546</f>
        <v>0</v>
      </c>
      <c r="F546" s="90">
        <f>总表!L546</f>
        <v>0</v>
      </c>
      <c r="G546" s="90">
        <f>总表!M546</f>
        <v>0</v>
      </c>
      <c r="H546" s="90">
        <f>总表!N546</f>
        <v>0</v>
      </c>
      <c r="I546" s="90">
        <f>总表!O546</f>
        <v>0</v>
      </c>
      <c r="J546" s="90">
        <f>总表!P546</f>
        <v>0</v>
      </c>
      <c r="K546" s="90">
        <f>总表!Q546</f>
        <v>0</v>
      </c>
      <c r="L546" s="90">
        <f>总表!R546</f>
        <v>0</v>
      </c>
      <c r="M546" s="91">
        <f>总表!S546</f>
        <v>0</v>
      </c>
      <c r="N546" s="90">
        <f>总表!T546</f>
        <v>0</v>
      </c>
      <c r="O546" s="90">
        <f>总表!U546</f>
        <v>0</v>
      </c>
    </row>
    <row r="547" spans="1:15" ht="24" customHeight="1">
      <c r="A547" s="90">
        <f>总表!A547</f>
        <v>0</v>
      </c>
      <c r="B547" s="90">
        <f>总表!B547</f>
        <v>0</v>
      </c>
      <c r="C547" s="90">
        <f>总表!C547</f>
        <v>0</v>
      </c>
      <c r="D547" s="90">
        <f>总表!D547</f>
        <v>0</v>
      </c>
      <c r="E547" s="90">
        <f>总表!K547</f>
        <v>0</v>
      </c>
      <c r="F547" s="90">
        <f>总表!L547</f>
        <v>0</v>
      </c>
      <c r="G547" s="90">
        <f>总表!M547</f>
        <v>0</v>
      </c>
      <c r="H547" s="90">
        <f>总表!N547</f>
        <v>0</v>
      </c>
      <c r="I547" s="90">
        <f>总表!O547</f>
        <v>0</v>
      </c>
      <c r="J547" s="90">
        <f>总表!P547</f>
        <v>0</v>
      </c>
      <c r="K547" s="90">
        <f>总表!Q547</f>
        <v>0</v>
      </c>
      <c r="L547" s="90">
        <f>总表!R547</f>
        <v>0</v>
      </c>
      <c r="M547" s="91">
        <f>总表!S547</f>
        <v>0</v>
      </c>
      <c r="N547" s="90">
        <f>总表!T547</f>
        <v>0</v>
      </c>
      <c r="O547" s="90">
        <f>总表!U547</f>
        <v>0</v>
      </c>
    </row>
    <row r="548" spans="1:15" ht="24" customHeight="1">
      <c r="A548" s="90">
        <f>总表!A548</f>
        <v>0</v>
      </c>
      <c r="B548" s="90">
        <f>总表!B548</f>
        <v>0</v>
      </c>
      <c r="C548" s="90">
        <f>总表!C548</f>
        <v>0</v>
      </c>
      <c r="D548" s="90">
        <f>总表!D548</f>
        <v>0</v>
      </c>
      <c r="E548" s="90">
        <f>总表!K548</f>
        <v>0</v>
      </c>
      <c r="F548" s="90">
        <f>总表!L548</f>
        <v>0</v>
      </c>
      <c r="G548" s="90">
        <f>总表!M548</f>
        <v>0</v>
      </c>
      <c r="H548" s="90">
        <f>总表!N548</f>
        <v>0</v>
      </c>
      <c r="I548" s="90">
        <f>总表!O548</f>
        <v>0</v>
      </c>
      <c r="J548" s="90">
        <f>总表!P548</f>
        <v>0</v>
      </c>
      <c r="K548" s="90">
        <f>总表!Q548</f>
        <v>0</v>
      </c>
      <c r="L548" s="90">
        <f>总表!R548</f>
        <v>0</v>
      </c>
      <c r="M548" s="91">
        <f>总表!S548</f>
        <v>0</v>
      </c>
      <c r="N548" s="90">
        <f>总表!T548</f>
        <v>0</v>
      </c>
      <c r="O548" s="90">
        <f>总表!U548</f>
        <v>0</v>
      </c>
    </row>
    <row r="549" spans="1:15" ht="24" customHeight="1">
      <c r="A549" s="90">
        <f>总表!A549</f>
        <v>0</v>
      </c>
      <c r="B549" s="90">
        <f>总表!B549</f>
        <v>0</v>
      </c>
      <c r="C549" s="90">
        <f>总表!C549</f>
        <v>0</v>
      </c>
      <c r="D549" s="90">
        <f>总表!D549</f>
        <v>0</v>
      </c>
      <c r="E549" s="90">
        <f>总表!K549</f>
        <v>0</v>
      </c>
      <c r="F549" s="90">
        <f>总表!L549</f>
        <v>0</v>
      </c>
      <c r="G549" s="90">
        <f>总表!M549</f>
        <v>0</v>
      </c>
      <c r="H549" s="90">
        <f>总表!N549</f>
        <v>0</v>
      </c>
      <c r="I549" s="90">
        <f>总表!O549</f>
        <v>0</v>
      </c>
      <c r="J549" s="90">
        <f>总表!P549</f>
        <v>0</v>
      </c>
      <c r="K549" s="90">
        <f>总表!Q549</f>
        <v>0</v>
      </c>
      <c r="L549" s="90">
        <f>总表!R549</f>
        <v>0</v>
      </c>
      <c r="M549" s="91">
        <f>总表!S549</f>
        <v>0</v>
      </c>
      <c r="N549" s="90">
        <f>总表!T549</f>
        <v>0</v>
      </c>
      <c r="O549" s="90">
        <f>总表!U549</f>
        <v>0</v>
      </c>
    </row>
    <row r="550" spans="1:15" ht="24" customHeight="1">
      <c r="A550" s="90">
        <f>总表!A550</f>
        <v>0</v>
      </c>
      <c r="B550" s="90">
        <f>总表!B550</f>
        <v>0</v>
      </c>
      <c r="C550" s="90">
        <f>总表!C550</f>
        <v>0</v>
      </c>
      <c r="D550" s="90">
        <f>总表!D550</f>
        <v>0</v>
      </c>
      <c r="E550" s="90">
        <f>总表!K550</f>
        <v>0</v>
      </c>
      <c r="F550" s="90">
        <f>总表!L550</f>
        <v>0</v>
      </c>
      <c r="G550" s="90">
        <f>总表!M550</f>
        <v>0</v>
      </c>
      <c r="H550" s="90">
        <f>总表!N550</f>
        <v>0</v>
      </c>
      <c r="I550" s="90">
        <f>总表!O550</f>
        <v>0</v>
      </c>
      <c r="J550" s="90">
        <f>总表!P550</f>
        <v>0</v>
      </c>
      <c r="K550" s="90">
        <f>总表!Q550</f>
        <v>0</v>
      </c>
      <c r="L550" s="90">
        <f>总表!R550</f>
        <v>0</v>
      </c>
      <c r="M550" s="91">
        <f>总表!S550</f>
        <v>0</v>
      </c>
      <c r="N550" s="90">
        <f>总表!T550</f>
        <v>0</v>
      </c>
      <c r="O550" s="90">
        <f>总表!U550</f>
        <v>0</v>
      </c>
    </row>
    <row r="551" spans="1:15" ht="24" customHeight="1">
      <c r="A551" s="90">
        <f>总表!A551</f>
        <v>0</v>
      </c>
      <c r="B551" s="90">
        <f>总表!B551</f>
        <v>0</v>
      </c>
      <c r="C551" s="90">
        <f>总表!C551</f>
        <v>0</v>
      </c>
      <c r="D551" s="90">
        <f>总表!D551</f>
        <v>0</v>
      </c>
      <c r="E551" s="90">
        <f>总表!K551</f>
        <v>0</v>
      </c>
      <c r="F551" s="90">
        <f>总表!L551</f>
        <v>0</v>
      </c>
      <c r="G551" s="90">
        <f>总表!M551</f>
        <v>0</v>
      </c>
      <c r="H551" s="90">
        <f>总表!N551</f>
        <v>0</v>
      </c>
      <c r="I551" s="90">
        <f>总表!O551</f>
        <v>0</v>
      </c>
      <c r="J551" s="90">
        <f>总表!P551</f>
        <v>0</v>
      </c>
      <c r="K551" s="90">
        <f>总表!Q551</f>
        <v>0</v>
      </c>
      <c r="L551" s="90">
        <f>总表!R551</f>
        <v>0</v>
      </c>
      <c r="M551" s="91">
        <f>总表!S551</f>
        <v>0</v>
      </c>
      <c r="N551" s="90">
        <f>总表!T551</f>
        <v>0</v>
      </c>
      <c r="O551" s="90">
        <f>总表!U551</f>
        <v>0</v>
      </c>
    </row>
    <row r="552" spans="1:15" ht="24" customHeight="1">
      <c r="A552" s="90">
        <f>总表!A552</f>
        <v>0</v>
      </c>
      <c r="B552" s="90">
        <f>总表!B552</f>
        <v>0</v>
      </c>
      <c r="C552" s="90">
        <f>总表!C552</f>
        <v>0</v>
      </c>
      <c r="D552" s="90">
        <f>总表!D552</f>
        <v>0</v>
      </c>
      <c r="E552" s="90">
        <f>总表!K552</f>
        <v>0</v>
      </c>
      <c r="F552" s="90">
        <f>总表!L552</f>
        <v>0</v>
      </c>
      <c r="G552" s="90">
        <f>总表!M552</f>
        <v>0</v>
      </c>
      <c r="H552" s="90">
        <f>总表!N552</f>
        <v>0</v>
      </c>
      <c r="I552" s="90">
        <f>总表!O552</f>
        <v>0</v>
      </c>
      <c r="J552" s="90">
        <f>总表!P552</f>
        <v>0</v>
      </c>
      <c r="K552" s="90">
        <f>总表!Q552</f>
        <v>0</v>
      </c>
      <c r="L552" s="90">
        <f>总表!R552</f>
        <v>0</v>
      </c>
      <c r="M552" s="91">
        <f>总表!S552</f>
        <v>0</v>
      </c>
      <c r="N552" s="90">
        <f>总表!T552</f>
        <v>0</v>
      </c>
      <c r="O552" s="90">
        <f>总表!U552</f>
        <v>0</v>
      </c>
    </row>
    <row r="553" spans="1:15" ht="24" customHeight="1">
      <c r="A553" s="90">
        <f>总表!A553</f>
        <v>0</v>
      </c>
      <c r="B553" s="90">
        <f>总表!B553</f>
        <v>0</v>
      </c>
      <c r="C553" s="90">
        <f>总表!C553</f>
        <v>0</v>
      </c>
      <c r="D553" s="90">
        <f>总表!D553</f>
        <v>0</v>
      </c>
      <c r="E553" s="90">
        <f>总表!K553</f>
        <v>0</v>
      </c>
      <c r="F553" s="90">
        <f>总表!L553</f>
        <v>0</v>
      </c>
      <c r="G553" s="90">
        <f>总表!M553</f>
        <v>0</v>
      </c>
      <c r="H553" s="90">
        <f>总表!N553</f>
        <v>0</v>
      </c>
      <c r="I553" s="90">
        <f>总表!O553</f>
        <v>0</v>
      </c>
      <c r="J553" s="90">
        <f>总表!P553</f>
        <v>0</v>
      </c>
      <c r="K553" s="90">
        <f>总表!Q553</f>
        <v>0</v>
      </c>
      <c r="L553" s="90">
        <f>总表!R553</f>
        <v>0</v>
      </c>
      <c r="M553" s="91">
        <f>总表!S553</f>
        <v>0</v>
      </c>
      <c r="N553" s="90">
        <f>总表!T553</f>
        <v>0</v>
      </c>
      <c r="O553" s="90">
        <f>总表!U553</f>
        <v>0</v>
      </c>
    </row>
    <row r="554" spans="1:15" ht="24" customHeight="1">
      <c r="A554" s="90">
        <f>总表!A554</f>
        <v>0</v>
      </c>
      <c r="B554" s="90">
        <f>总表!B554</f>
        <v>0</v>
      </c>
      <c r="C554" s="90">
        <f>总表!C554</f>
        <v>0</v>
      </c>
      <c r="D554" s="90">
        <f>总表!D554</f>
        <v>0</v>
      </c>
      <c r="E554" s="90">
        <f>总表!K554</f>
        <v>0</v>
      </c>
      <c r="F554" s="90">
        <f>总表!L554</f>
        <v>0</v>
      </c>
      <c r="G554" s="90">
        <f>总表!M554</f>
        <v>0</v>
      </c>
      <c r="H554" s="90">
        <f>总表!N554</f>
        <v>0</v>
      </c>
      <c r="I554" s="90">
        <f>总表!O554</f>
        <v>0</v>
      </c>
      <c r="J554" s="90">
        <f>总表!P554</f>
        <v>0</v>
      </c>
      <c r="K554" s="90">
        <f>总表!Q554</f>
        <v>0</v>
      </c>
      <c r="L554" s="90">
        <f>总表!R554</f>
        <v>0</v>
      </c>
      <c r="M554" s="91">
        <f>总表!S554</f>
        <v>0</v>
      </c>
      <c r="N554" s="90">
        <f>总表!T554</f>
        <v>0</v>
      </c>
      <c r="O554" s="90">
        <f>总表!U554</f>
        <v>0</v>
      </c>
    </row>
    <row r="555" spans="1:15" ht="24" customHeight="1">
      <c r="A555" s="90">
        <f>总表!A555</f>
        <v>0</v>
      </c>
      <c r="B555" s="90">
        <f>总表!B555</f>
        <v>0</v>
      </c>
      <c r="C555" s="90">
        <f>总表!C555</f>
        <v>0</v>
      </c>
      <c r="D555" s="90">
        <f>总表!D555</f>
        <v>0</v>
      </c>
      <c r="E555" s="90">
        <f>总表!K555</f>
        <v>0</v>
      </c>
      <c r="F555" s="90">
        <f>总表!L555</f>
        <v>0</v>
      </c>
      <c r="G555" s="90">
        <f>总表!M555</f>
        <v>0</v>
      </c>
      <c r="H555" s="90">
        <f>总表!N555</f>
        <v>0</v>
      </c>
      <c r="I555" s="90">
        <f>总表!O555</f>
        <v>0</v>
      </c>
      <c r="J555" s="90">
        <f>总表!P555</f>
        <v>0</v>
      </c>
      <c r="K555" s="90">
        <f>总表!Q555</f>
        <v>0</v>
      </c>
      <c r="L555" s="90">
        <f>总表!R555</f>
        <v>0</v>
      </c>
      <c r="M555" s="91">
        <f>总表!S555</f>
        <v>0</v>
      </c>
      <c r="N555" s="90">
        <f>总表!T555</f>
        <v>0</v>
      </c>
      <c r="O555" s="90">
        <f>总表!U555</f>
        <v>0</v>
      </c>
    </row>
    <row r="556" spans="1:15" ht="24" customHeight="1">
      <c r="A556" s="90">
        <f>总表!A556</f>
        <v>0</v>
      </c>
      <c r="B556" s="90">
        <f>总表!B556</f>
        <v>0</v>
      </c>
      <c r="C556" s="90">
        <f>总表!C556</f>
        <v>0</v>
      </c>
      <c r="D556" s="90">
        <f>总表!D556</f>
        <v>0</v>
      </c>
      <c r="E556" s="90">
        <f>总表!K556</f>
        <v>0</v>
      </c>
      <c r="F556" s="90">
        <f>总表!L556</f>
        <v>0</v>
      </c>
      <c r="G556" s="90">
        <f>总表!M556</f>
        <v>0</v>
      </c>
      <c r="H556" s="90">
        <f>总表!N556</f>
        <v>0</v>
      </c>
      <c r="I556" s="90">
        <f>总表!O556</f>
        <v>0</v>
      </c>
      <c r="J556" s="90">
        <f>总表!P556</f>
        <v>0</v>
      </c>
      <c r="K556" s="90">
        <f>总表!Q556</f>
        <v>0</v>
      </c>
      <c r="L556" s="90">
        <f>总表!R556</f>
        <v>0</v>
      </c>
      <c r="M556" s="91">
        <f>总表!S556</f>
        <v>0</v>
      </c>
      <c r="N556" s="90">
        <f>总表!T556</f>
        <v>0</v>
      </c>
      <c r="O556" s="90">
        <f>总表!U556</f>
        <v>0</v>
      </c>
    </row>
    <row r="557" spans="1:15" ht="24" customHeight="1">
      <c r="A557" s="90">
        <f>总表!A557</f>
        <v>0</v>
      </c>
      <c r="B557" s="90">
        <f>总表!B557</f>
        <v>0</v>
      </c>
      <c r="C557" s="90">
        <f>总表!C557</f>
        <v>0</v>
      </c>
      <c r="D557" s="90">
        <f>总表!D557</f>
        <v>0</v>
      </c>
      <c r="E557" s="90">
        <f>总表!K557</f>
        <v>0</v>
      </c>
      <c r="F557" s="90">
        <f>总表!L557</f>
        <v>0</v>
      </c>
      <c r="G557" s="90">
        <f>总表!M557</f>
        <v>0</v>
      </c>
      <c r="H557" s="90">
        <f>总表!N557</f>
        <v>0</v>
      </c>
      <c r="I557" s="90">
        <f>总表!O557</f>
        <v>0</v>
      </c>
      <c r="J557" s="90">
        <f>总表!P557</f>
        <v>0</v>
      </c>
      <c r="K557" s="90">
        <f>总表!Q557</f>
        <v>0</v>
      </c>
      <c r="L557" s="90">
        <f>总表!R557</f>
        <v>0</v>
      </c>
      <c r="M557" s="91">
        <f>总表!S557</f>
        <v>0</v>
      </c>
      <c r="N557" s="90">
        <f>总表!T557</f>
        <v>0</v>
      </c>
      <c r="O557" s="90">
        <f>总表!U557</f>
        <v>0</v>
      </c>
    </row>
    <row r="558" spans="1:15" ht="24" customHeight="1">
      <c r="A558" s="90">
        <f>总表!A558</f>
        <v>0</v>
      </c>
      <c r="B558" s="90">
        <f>总表!B558</f>
        <v>0</v>
      </c>
      <c r="C558" s="90">
        <f>总表!C558</f>
        <v>0</v>
      </c>
      <c r="D558" s="90">
        <f>总表!D558</f>
        <v>0</v>
      </c>
      <c r="E558" s="90">
        <f>总表!K558</f>
        <v>0</v>
      </c>
      <c r="F558" s="90">
        <f>总表!L558</f>
        <v>0</v>
      </c>
      <c r="G558" s="90">
        <f>总表!M558</f>
        <v>0</v>
      </c>
      <c r="H558" s="90">
        <f>总表!N558</f>
        <v>0</v>
      </c>
      <c r="I558" s="90">
        <f>总表!O558</f>
        <v>0</v>
      </c>
      <c r="J558" s="90">
        <f>总表!P558</f>
        <v>0</v>
      </c>
      <c r="K558" s="90">
        <f>总表!Q558</f>
        <v>0</v>
      </c>
      <c r="L558" s="90">
        <f>总表!R558</f>
        <v>0</v>
      </c>
      <c r="M558" s="91">
        <f>总表!S558</f>
        <v>0</v>
      </c>
      <c r="N558" s="90">
        <f>总表!T558</f>
        <v>0</v>
      </c>
      <c r="O558" s="90">
        <f>总表!U558</f>
        <v>0</v>
      </c>
    </row>
    <row r="559" spans="1:15" ht="24" customHeight="1">
      <c r="A559" s="90">
        <f>总表!A559</f>
        <v>0</v>
      </c>
      <c r="B559" s="90">
        <f>总表!B559</f>
        <v>0</v>
      </c>
      <c r="C559" s="90">
        <f>总表!C559</f>
        <v>0</v>
      </c>
      <c r="D559" s="90">
        <f>总表!D559</f>
        <v>0</v>
      </c>
      <c r="E559" s="90">
        <f>总表!K559</f>
        <v>0</v>
      </c>
      <c r="F559" s="90">
        <f>总表!L559</f>
        <v>0</v>
      </c>
      <c r="G559" s="90">
        <f>总表!M559</f>
        <v>0</v>
      </c>
      <c r="H559" s="90">
        <f>总表!N559</f>
        <v>0</v>
      </c>
      <c r="I559" s="90">
        <f>总表!O559</f>
        <v>0</v>
      </c>
      <c r="J559" s="90">
        <f>总表!P559</f>
        <v>0</v>
      </c>
      <c r="K559" s="90">
        <f>总表!Q559</f>
        <v>0</v>
      </c>
      <c r="L559" s="90">
        <f>总表!R559</f>
        <v>0</v>
      </c>
      <c r="M559" s="91">
        <f>总表!S559</f>
        <v>0</v>
      </c>
      <c r="N559" s="90">
        <f>总表!T559</f>
        <v>0</v>
      </c>
      <c r="O559" s="90">
        <f>总表!U559</f>
        <v>0</v>
      </c>
    </row>
    <row r="560" spans="1:15" ht="24" customHeight="1">
      <c r="A560" s="90">
        <f>总表!A560</f>
        <v>0</v>
      </c>
      <c r="B560" s="90">
        <f>总表!B560</f>
        <v>0</v>
      </c>
      <c r="C560" s="90">
        <f>总表!C560</f>
        <v>0</v>
      </c>
      <c r="D560" s="90">
        <f>总表!D560</f>
        <v>0</v>
      </c>
      <c r="E560" s="90">
        <f>总表!K560</f>
        <v>0</v>
      </c>
      <c r="F560" s="90">
        <f>总表!L560</f>
        <v>0</v>
      </c>
      <c r="G560" s="90">
        <f>总表!M560</f>
        <v>0</v>
      </c>
      <c r="H560" s="90">
        <f>总表!N560</f>
        <v>0</v>
      </c>
      <c r="I560" s="90">
        <f>总表!O560</f>
        <v>0</v>
      </c>
      <c r="J560" s="90">
        <f>总表!P560</f>
        <v>0</v>
      </c>
      <c r="K560" s="90">
        <f>总表!Q560</f>
        <v>0</v>
      </c>
      <c r="L560" s="90">
        <f>总表!R560</f>
        <v>0</v>
      </c>
      <c r="M560" s="91">
        <f>总表!S560</f>
        <v>0</v>
      </c>
      <c r="N560" s="90">
        <f>总表!T560</f>
        <v>0</v>
      </c>
      <c r="O560" s="90">
        <f>总表!U560</f>
        <v>0</v>
      </c>
    </row>
    <row r="561" spans="1:15" ht="24" customHeight="1">
      <c r="A561" s="90">
        <f>总表!A561</f>
        <v>0</v>
      </c>
      <c r="B561" s="90">
        <f>总表!B561</f>
        <v>0</v>
      </c>
      <c r="C561" s="90">
        <f>总表!C561</f>
        <v>0</v>
      </c>
      <c r="D561" s="90">
        <f>总表!D561</f>
        <v>0</v>
      </c>
      <c r="E561" s="90">
        <f>总表!K561</f>
        <v>0</v>
      </c>
      <c r="F561" s="90">
        <f>总表!L561</f>
        <v>0</v>
      </c>
      <c r="G561" s="90">
        <f>总表!M561</f>
        <v>0</v>
      </c>
      <c r="H561" s="90">
        <f>总表!N561</f>
        <v>0</v>
      </c>
      <c r="I561" s="90">
        <f>总表!O561</f>
        <v>0</v>
      </c>
      <c r="J561" s="90">
        <f>总表!P561</f>
        <v>0</v>
      </c>
      <c r="K561" s="90">
        <f>总表!Q561</f>
        <v>0</v>
      </c>
      <c r="L561" s="90">
        <f>总表!R561</f>
        <v>0</v>
      </c>
      <c r="M561" s="91">
        <f>总表!S561</f>
        <v>0</v>
      </c>
      <c r="N561" s="90">
        <f>总表!T561</f>
        <v>0</v>
      </c>
      <c r="O561" s="90">
        <f>总表!U561</f>
        <v>0</v>
      </c>
    </row>
    <row r="562" spans="1:15" ht="24" customHeight="1">
      <c r="A562" s="90">
        <f>总表!A562</f>
        <v>0</v>
      </c>
      <c r="B562" s="90">
        <f>总表!B562</f>
        <v>0</v>
      </c>
      <c r="C562" s="90">
        <f>总表!C562</f>
        <v>0</v>
      </c>
      <c r="D562" s="90">
        <f>总表!D562</f>
        <v>0</v>
      </c>
      <c r="E562" s="90">
        <f>总表!K562</f>
        <v>0</v>
      </c>
      <c r="F562" s="90">
        <f>总表!L562</f>
        <v>0</v>
      </c>
      <c r="G562" s="90">
        <f>总表!M562</f>
        <v>0</v>
      </c>
      <c r="H562" s="90">
        <f>总表!N562</f>
        <v>0</v>
      </c>
      <c r="I562" s="90">
        <f>总表!O562</f>
        <v>0</v>
      </c>
      <c r="J562" s="90">
        <f>总表!P562</f>
        <v>0</v>
      </c>
      <c r="K562" s="90">
        <f>总表!Q562</f>
        <v>0</v>
      </c>
      <c r="L562" s="90">
        <f>总表!R562</f>
        <v>0</v>
      </c>
      <c r="M562" s="91">
        <f>总表!S562</f>
        <v>0</v>
      </c>
      <c r="N562" s="90">
        <f>总表!T562</f>
        <v>0</v>
      </c>
      <c r="O562" s="90">
        <f>总表!U562</f>
        <v>0</v>
      </c>
    </row>
    <row r="563" spans="1:15" ht="24" customHeight="1">
      <c r="A563" s="90">
        <f>总表!A563</f>
        <v>0</v>
      </c>
      <c r="B563" s="90">
        <f>总表!B563</f>
        <v>0</v>
      </c>
      <c r="C563" s="90">
        <f>总表!C563</f>
        <v>0</v>
      </c>
      <c r="D563" s="90">
        <f>总表!D563</f>
        <v>0</v>
      </c>
      <c r="E563" s="90">
        <f>总表!K563</f>
        <v>0</v>
      </c>
      <c r="F563" s="90">
        <f>总表!L563</f>
        <v>0</v>
      </c>
      <c r="G563" s="90">
        <f>总表!M563</f>
        <v>0</v>
      </c>
      <c r="H563" s="90">
        <f>总表!N563</f>
        <v>0</v>
      </c>
      <c r="I563" s="90">
        <f>总表!O563</f>
        <v>0</v>
      </c>
      <c r="J563" s="90">
        <f>总表!P563</f>
        <v>0</v>
      </c>
      <c r="K563" s="90">
        <f>总表!Q563</f>
        <v>0</v>
      </c>
      <c r="L563" s="90">
        <f>总表!R563</f>
        <v>0</v>
      </c>
      <c r="M563" s="91">
        <f>总表!S563</f>
        <v>0</v>
      </c>
      <c r="N563" s="90">
        <f>总表!T563</f>
        <v>0</v>
      </c>
      <c r="O563" s="90">
        <f>总表!U563</f>
        <v>0</v>
      </c>
    </row>
    <row r="564" spans="1:15" ht="24" customHeight="1">
      <c r="A564" s="90">
        <f>总表!A564</f>
        <v>0</v>
      </c>
      <c r="B564" s="90">
        <f>总表!B564</f>
        <v>0</v>
      </c>
      <c r="C564" s="90">
        <f>总表!C564</f>
        <v>0</v>
      </c>
      <c r="D564" s="90">
        <f>总表!D564</f>
        <v>0</v>
      </c>
      <c r="E564" s="90">
        <f>总表!K564</f>
        <v>0</v>
      </c>
      <c r="F564" s="90">
        <f>总表!L564</f>
        <v>0</v>
      </c>
      <c r="G564" s="90">
        <f>总表!M564</f>
        <v>0</v>
      </c>
      <c r="H564" s="90">
        <f>总表!N564</f>
        <v>0</v>
      </c>
      <c r="I564" s="90">
        <f>总表!O564</f>
        <v>0</v>
      </c>
      <c r="J564" s="90">
        <f>总表!P564</f>
        <v>0</v>
      </c>
      <c r="K564" s="90">
        <f>总表!Q564</f>
        <v>0</v>
      </c>
      <c r="L564" s="90">
        <f>总表!R564</f>
        <v>0</v>
      </c>
      <c r="M564" s="91">
        <f>总表!S564</f>
        <v>0</v>
      </c>
      <c r="N564" s="90">
        <f>总表!T564</f>
        <v>0</v>
      </c>
      <c r="O564" s="90">
        <f>总表!U564</f>
        <v>0</v>
      </c>
    </row>
    <row r="565" spans="1:15" ht="24" customHeight="1">
      <c r="A565" s="90">
        <f>总表!A565</f>
        <v>0</v>
      </c>
      <c r="B565" s="90">
        <f>总表!B565</f>
        <v>0</v>
      </c>
      <c r="C565" s="90">
        <f>总表!C565</f>
        <v>0</v>
      </c>
      <c r="D565" s="90">
        <f>总表!D565</f>
        <v>0</v>
      </c>
      <c r="E565" s="90">
        <f>总表!K565</f>
        <v>0</v>
      </c>
      <c r="F565" s="90">
        <f>总表!L565</f>
        <v>0</v>
      </c>
      <c r="G565" s="90">
        <f>总表!M565</f>
        <v>0</v>
      </c>
      <c r="H565" s="90">
        <f>总表!N565</f>
        <v>0</v>
      </c>
      <c r="I565" s="90">
        <f>总表!O565</f>
        <v>0</v>
      </c>
      <c r="J565" s="90">
        <f>总表!P565</f>
        <v>0</v>
      </c>
      <c r="K565" s="90">
        <f>总表!Q565</f>
        <v>0</v>
      </c>
      <c r="L565" s="90">
        <f>总表!R565</f>
        <v>0</v>
      </c>
      <c r="M565" s="91">
        <f>总表!S565</f>
        <v>0</v>
      </c>
      <c r="N565" s="90">
        <f>总表!T565</f>
        <v>0</v>
      </c>
      <c r="O565" s="90">
        <f>总表!U565</f>
        <v>0</v>
      </c>
    </row>
    <row r="566" spans="1:15" ht="24" customHeight="1">
      <c r="A566" s="90">
        <f>总表!A566</f>
        <v>0</v>
      </c>
      <c r="B566" s="90">
        <f>总表!B566</f>
        <v>0</v>
      </c>
      <c r="C566" s="90">
        <f>总表!C566</f>
        <v>0</v>
      </c>
      <c r="D566" s="90">
        <f>总表!D566</f>
        <v>0</v>
      </c>
      <c r="E566" s="90">
        <f>总表!K566</f>
        <v>0</v>
      </c>
      <c r="F566" s="90">
        <f>总表!L566</f>
        <v>0</v>
      </c>
      <c r="G566" s="90">
        <f>总表!M566</f>
        <v>0</v>
      </c>
      <c r="H566" s="90">
        <f>总表!N566</f>
        <v>0</v>
      </c>
      <c r="I566" s="90">
        <f>总表!O566</f>
        <v>0</v>
      </c>
      <c r="J566" s="90">
        <f>总表!P566</f>
        <v>0</v>
      </c>
      <c r="K566" s="90">
        <f>总表!Q566</f>
        <v>0</v>
      </c>
      <c r="L566" s="90">
        <f>总表!R566</f>
        <v>0</v>
      </c>
      <c r="M566" s="91">
        <f>总表!S566</f>
        <v>0</v>
      </c>
      <c r="N566" s="90">
        <f>总表!T566</f>
        <v>0</v>
      </c>
      <c r="O566" s="90">
        <f>总表!U566</f>
        <v>0</v>
      </c>
    </row>
    <row r="567" spans="1:15" ht="24" customHeight="1">
      <c r="A567" s="90">
        <f>总表!A567</f>
        <v>0</v>
      </c>
      <c r="B567" s="90">
        <f>总表!B567</f>
        <v>0</v>
      </c>
      <c r="C567" s="90">
        <f>总表!C567</f>
        <v>0</v>
      </c>
      <c r="D567" s="90">
        <f>总表!D567</f>
        <v>0</v>
      </c>
      <c r="E567" s="90">
        <f>总表!K567</f>
        <v>0</v>
      </c>
      <c r="F567" s="90">
        <f>总表!L567</f>
        <v>0</v>
      </c>
      <c r="G567" s="90">
        <f>总表!M567</f>
        <v>0</v>
      </c>
      <c r="H567" s="90">
        <f>总表!N567</f>
        <v>0</v>
      </c>
      <c r="I567" s="90">
        <f>总表!O567</f>
        <v>0</v>
      </c>
      <c r="J567" s="90">
        <f>总表!P567</f>
        <v>0</v>
      </c>
      <c r="K567" s="90">
        <f>总表!Q567</f>
        <v>0</v>
      </c>
      <c r="L567" s="90">
        <f>总表!R567</f>
        <v>0</v>
      </c>
      <c r="M567" s="91">
        <f>总表!S567</f>
        <v>0</v>
      </c>
      <c r="N567" s="90">
        <f>总表!T567</f>
        <v>0</v>
      </c>
      <c r="O567" s="90">
        <f>总表!U567</f>
        <v>0</v>
      </c>
    </row>
    <row r="568" spans="1:15" ht="24" customHeight="1">
      <c r="A568" s="90">
        <f>总表!A568</f>
        <v>0</v>
      </c>
      <c r="B568" s="90">
        <f>总表!B568</f>
        <v>0</v>
      </c>
      <c r="C568" s="90">
        <f>总表!C568</f>
        <v>0</v>
      </c>
      <c r="D568" s="90">
        <f>总表!D568</f>
        <v>0</v>
      </c>
      <c r="E568" s="90">
        <f>总表!K568</f>
        <v>0</v>
      </c>
      <c r="F568" s="90">
        <f>总表!L568</f>
        <v>0</v>
      </c>
      <c r="G568" s="90">
        <f>总表!M568</f>
        <v>0</v>
      </c>
      <c r="H568" s="90">
        <f>总表!N568</f>
        <v>0</v>
      </c>
      <c r="I568" s="90">
        <f>总表!O568</f>
        <v>0</v>
      </c>
      <c r="J568" s="90">
        <f>总表!P568</f>
        <v>0</v>
      </c>
      <c r="K568" s="90">
        <f>总表!Q568</f>
        <v>0</v>
      </c>
      <c r="L568" s="90">
        <f>总表!R568</f>
        <v>0</v>
      </c>
      <c r="M568" s="91">
        <f>总表!S568</f>
        <v>0</v>
      </c>
      <c r="N568" s="90">
        <f>总表!T568</f>
        <v>0</v>
      </c>
      <c r="O568" s="90">
        <f>总表!U568</f>
        <v>0</v>
      </c>
    </row>
    <row r="569" spans="1:15" ht="24" customHeight="1">
      <c r="A569" s="90">
        <f>总表!A569</f>
        <v>0</v>
      </c>
      <c r="B569" s="90">
        <f>总表!B569</f>
        <v>0</v>
      </c>
      <c r="C569" s="90">
        <f>总表!C569</f>
        <v>0</v>
      </c>
      <c r="D569" s="90">
        <f>总表!D569</f>
        <v>0</v>
      </c>
      <c r="E569" s="90">
        <f>总表!K569</f>
        <v>0</v>
      </c>
      <c r="F569" s="90">
        <f>总表!L569</f>
        <v>0</v>
      </c>
      <c r="G569" s="90">
        <f>总表!M569</f>
        <v>0</v>
      </c>
      <c r="H569" s="90">
        <f>总表!N569</f>
        <v>0</v>
      </c>
      <c r="I569" s="90">
        <f>总表!O569</f>
        <v>0</v>
      </c>
      <c r="J569" s="90">
        <f>总表!P569</f>
        <v>0</v>
      </c>
      <c r="K569" s="90">
        <f>总表!Q569</f>
        <v>0</v>
      </c>
      <c r="L569" s="90">
        <f>总表!R569</f>
        <v>0</v>
      </c>
      <c r="M569" s="91">
        <f>总表!S569</f>
        <v>0</v>
      </c>
      <c r="N569" s="90">
        <f>总表!T569</f>
        <v>0</v>
      </c>
      <c r="O569" s="90">
        <f>总表!U569</f>
        <v>0</v>
      </c>
    </row>
    <row r="570" spans="1:15" ht="24" customHeight="1">
      <c r="A570" s="90">
        <f>总表!A570</f>
        <v>0</v>
      </c>
      <c r="B570" s="90">
        <f>总表!B570</f>
        <v>0</v>
      </c>
      <c r="C570" s="90">
        <f>总表!C570</f>
        <v>0</v>
      </c>
      <c r="D570" s="90">
        <f>总表!D570</f>
        <v>0</v>
      </c>
      <c r="E570" s="90">
        <f>总表!K570</f>
        <v>0</v>
      </c>
      <c r="F570" s="90">
        <f>总表!L570</f>
        <v>0</v>
      </c>
      <c r="G570" s="90">
        <f>总表!M570</f>
        <v>0</v>
      </c>
      <c r="H570" s="90">
        <f>总表!N570</f>
        <v>0</v>
      </c>
      <c r="I570" s="90">
        <f>总表!O570</f>
        <v>0</v>
      </c>
      <c r="J570" s="90">
        <f>总表!P570</f>
        <v>0</v>
      </c>
      <c r="K570" s="90">
        <f>总表!Q570</f>
        <v>0</v>
      </c>
      <c r="L570" s="90">
        <f>总表!R570</f>
        <v>0</v>
      </c>
      <c r="M570" s="91">
        <f>总表!S570</f>
        <v>0</v>
      </c>
      <c r="N570" s="90">
        <f>总表!T570</f>
        <v>0</v>
      </c>
      <c r="O570" s="90">
        <f>总表!U570</f>
        <v>0</v>
      </c>
    </row>
    <row r="571" spans="1:15" ht="24" customHeight="1">
      <c r="A571" s="90">
        <f>总表!A571</f>
        <v>0</v>
      </c>
      <c r="B571" s="90">
        <f>总表!B571</f>
        <v>0</v>
      </c>
      <c r="C571" s="90">
        <f>总表!C571</f>
        <v>0</v>
      </c>
      <c r="D571" s="90">
        <f>总表!D571</f>
        <v>0</v>
      </c>
      <c r="E571" s="90">
        <f>总表!K571</f>
        <v>0</v>
      </c>
      <c r="F571" s="90">
        <f>总表!L571</f>
        <v>0</v>
      </c>
      <c r="G571" s="90">
        <f>总表!M571</f>
        <v>0</v>
      </c>
      <c r="H571" s="90">
        <f>总表!N571</f>
        <v>0</v>
      </c>
      <c r="I571" s="90">
        <f>总表!O571</f>
        <v>0</v>
      </c>
      <c r="J571" s="90">
        <f>总表!P571</f>
        <v>0</v>
      </c>
      <c r="K571" s="90">
        <f>总表!Q571</f>
        <v>0</v>
      </c>
      <c r="L571" s="90">
        <f>总表!R571</f>
        <v>0</v>
      </c>
      <c r="M571" s="91">
        <f>总表!S571</f>
        <v>0</v>
      </c>
      <c r="N571" s="90">
        <f>总表!T571</f>
        <v>0</v>
      </c>
      <c r="O571" s="90">
        <f>总表!U571</f>
        <v>0</v>
      </c>
    </row>
    <row r="572" spans="1:15" ht="24" customHeight="1">
      <c r="A572" s="90">
        <f>总表!A572</f>
        <v>0</v>
      </c>
      <c r="B572" s="90">
        <f>总表!B572</f>
        <v>0</v>
      </c>
      <c r="C572" s="90">
        <f>总表!C572</f>
        <v>0</v>
      </c>
      <c r="D572" s="90">
        <f>总表!D572</f>
        <v>0</v>
      </c>
      <c r="E572" s="90">
        <f>总表!K572</f>
        <v>0</v>
      </c>
      <c r="F572" s="90">
        <f>总表!L572</f>
        <v>0</v>
      </c>
      <c r="G572" s="90">
        <f>总表!M572</f>
        <v>0</v>
      </c>
      <c r="H572" s="90">
        <f>总表!N572</f>
        <v>0</v>
      </c>
      <c r="I572" s="90">
        <f>总表!O572</f>
        <v>0</v>
      </c>
      <c r="J572" s="90">
        <f>总表!P572</f>
        <v>0</v>
      </c>
      <c r="K572" s="90">
        <f>总表!Q572</f>
        <v>0</v>
      </c>
      <c r="L572" s="90">
        <f>总表!R572</f>
        <v>0</v>
      </c>
      <c r="M572" s="91">
        <f>总表!S572</f>
        <v>0</v>
      </c>
      <c r="N572" s="90">
        <f>总表!T572</f>
        <v>0</v>
      </c>
      <c r="O572" s="90">
        <f>总表!U572</f>
        <v>0</v>
      </c>
    </row>
    <row r="573" spans="1:15" ht="24" customHeight="1">
      <c r="A573" s="90">
        <f>总表!A573</f>
        <v>0</v>
      </c>
      <c r="B573" s="90">
        <f>总表!B573</f>
        <v>0</v>
      </c>
      <c r="C573" s="90">
        <f>总表!C573</f>
        <v>0</v>
      </c>
      <c r="D573" s="90">
        <f>总表!D573</f>
        <v>0</v>
      </c>
      <c r="E573" s="90">
        <f>总表!K573</f>
        <v>0</v>
      </c>
      <c r="F573" s="90">
        <f>总表!L573</f>
        <v>0</v>
      </c>
      <c r="G573" s="90">
        <f>总表!M573</f>
        <v>0</v>
      </c>
      <c r="H573" s="90">
        <f>总表!N573</f>
        <v>0</v>
      </c>
      <c r="I573" s="90">
        <f>总表!O573</f>
        <v>0</v>
      </c>
      <c r="J573" s="90">
        <f>总表!P573</f>
        <v>0</v>
      </c>
      <c r="K573" s="90">
        <f>总表!Q573</f>
        <v>0</v>
      </c>
      <c r="L573" s="90">
        <f>总表!R573</f>
        <v>0</v>
      </c>
      <c r="M573" s="91">
        <f>总表!S573</f>
        <v>0</v>
      </c>
      <c r="N573" s="90">
        <f>总表!T573</f>
        <v>0</v>
      </c>
      <c r="O573" s="90">
        <f>总表!U573</f>
        <v>0</v>
      </c>
    </row>
    <row r="574" spans="1:15" ht="24" customHeight="1">
      <c r="A574" s="90">
        <f>总表!A574</f>
        <v>0</v>
      </c>
      <c r="B574" s="90">
        <f>总表!B574</f>
        <v>0</v>
      </c>
      <c r="C574" s="90">
        <f>总表!C574</f>
        <v>0</v>
      </c>
      <c r="D574" s="90">
        <f>总表!D574</f>
        <v>0</v>
      </c>
      <c r="E574" s="90">
        <f>总表!K574</f>
        <v>0</v>
      </c>
      <c r="F574" s="90">
        <f>总表!L574</f>
        <v>0</v>
      </c>
      <c r="G574" s="90">
        <f>总表!M574</f>
        <v>0</v>
      </c>
      <c r="H574" s="90">
        <f>总表!N574</f>
        <v>0</v>
      </c>
      <c r="I574" s="90">
        <f>总表!O574</f>
        <v>0</v>
      </c>
      <c r="J574" s="90">
        <f>总表!P574</f>
        <v>0</v>
      </c>
      <c r="K574" s="90">
        <f>总表!Q574</f>
        <v>0</v>
      </c>
      <c r="L574" s="90">
        <f>总表!R574</f>
        <v>0</v>
      </c>
      <c r="M574" s="91">
        <f>总表!S574</f>
        <v>0</v>
      </c>
      <c r="N574" s="90">
        <f>总表!T574</f>
        <v>0</v>
      </c>
      <c r="O574" s="90">
        <f>总表!U574</f>
        <v>0</v>
      </c>
    </row>
    <row r="575" spans="1:15" ht="24" customHeight="1">
      <c r="A575" s="90">
        <f>总表!A575</f>
        <v>0</v>
      </c>
      <c r="B575" s="90">
        <f>总表!B575</f>
        <v>0</v>
      </c>
      <c r="C575" s="90">
        <f>总表!C575</f>
        <v>0</v>
      </c>
      <c r="D575" s="90">
        <f>总表!D575</f>
        <v>0</v>
      </c>
      <c r="E575" s="90">
        <f>总表!K575</f>
        <v>0</v>
      </c>
      <c r="F575" s="90">
        <f>总表!L575</f>
        <v>0</v>
      </c>
      <c r="G575" s="90">
        <f>总表!M575</f>
        <v>0</v>
      </c>
      <c r="H575" s="90">
        <f>总表!N575</f>
        <v>0</v>
      </c>
      <c r="I575" s="90">
        <f>总表!O575</f>
        <v>0</v>
      </c>
      <c r="J575" s="90">
        <f>总表!P575</f>
        <v>0</v>
      </c>
      <c r="K575" s="90">
        <f>总表!Q575</f>
        <v>0</v>
      </c>
      <c r="L575" s="90">
        <f>总表!R575</f>
        <v>0</v>
      </c>
      <c r="M575" s="91">
        <f>总表!S575</f>
        <v>0</v>
      </c>
      <c r="N575" s="90">
        <f>总表!T575</f>
        <v>0</v>
      </c>
      <c r="O575" s="90">
        <f>总表!U575</f>
        <v>0</v>
      </c>
    </row>
    <row r="576" spans="1:15" ht="24" customHeight="1">
      <c r="A576" s="90">
        <f>总表!A576</f>
        <v>0</v>
      </c>
      <c r="B576" s="90">
        <f>总表!B576</f>
        <v>0</v>
      </c>
      <c r="C576" s="90">
        <f>总表!C576</f>
        <v>0</v>
      </c>
      <c r="D576" s="90">
        <f>总表!D576</f>
        <v>0</v>
      </c>
      <c r="E576" s="90">
        <f>总表!K576</f>
        <v>0</v>
      </c>
      <c r="F576" s="90">
        <f>总表!L576</f>
        <v>0</v>
      </c>
      <c r="G576" s="90">
        <f>总表!M576</f>
        <v>0</v>
      </c>
      <c r="H576" s="90">
        <f>总表!N576</f>
        <v>0</v>
      </c>
      <c r="I576" s="90">
        <f>总表!O576</f>
        <v>0</v>
      </c>
      <c r="J576" s="90">
        <f>总表!P576</f>
        <v>0</v>
      </c>
      <c r="K576" s="90">
        <f>总表!Q576</f>
        <v>0</v>
      </c>
      <c r="L576" s="90">
        <f>总表!R576</f>
        <v>0</v>
      </c>
      <c r="M576" s="91">
        <f>总表!S576</f>
        <v>0</v>
      </c>
      <c r="N576" s="90">
        <f>总表!T576</f>
        <v>0</v>
      </c>
      <c r="O576" s="90">
        <f>总表!U576</f>
        <v>0</v>
      </c>
    </row>
    <row r="577" spans="1:15" ht="24" customHeight="1">
      <c r="A577" s="90">
        <f>总表!A577</f>
        <v>0</v>
      </c>
      <c r="B577" s="90">
        <f>总表!B577</f>
        <v>0</v>
      </c>
      <c r="C577" s="90">
        <f>总表!C577</f>
        <v>0</v>
      </c>
      <c r="D577" s="90">
        <f>总表!D577</f>
        <v>0</v>
      </c>
      <c r="E577" s="90">
        <f>总表!K577</f>
        <v>0</v>
      </c>
      <c r="F577" s="90">
        <f>总表!L577</f>
        <v>0</v>
      </c>
      <c r="G577" s="90">
        <f>总表!M577</f>
        <v>0</v>
      </c>
      <c r="H577" s="90">
        <f>总表!N577</f>
        <v>0</v>
      </c>
      <c r="I577" s="90">
        <f>总表!O577</f>
        <v>0</v>
      </c>
      <c r="J577" s="90">
        <f>总表!P577</f>
        <v>0</v>
      </c>
      <c r="K577" s="90">
        <f>总表!Q577</f>
        <v>0</v>
      </c>
      <c r="L577" s="90">
        <f>总表!R577</f>
        <v>0</v>
      </c>
      <c r="M577" s="91">
        <f>总表!S577</f>
        <v>0</v>
      </c>
      <c r="N577" s="90">
        <f>总表!T577</f>
        <v>0</v>
      </c>
      <c r="O577" s="90">
        <f>总表!U577</f>
        <v>0</v>
      </c>
    </row>
    <row r="578" spans="1:15" ht="24" customHeight="1">
      <c r="A578" s="90">
        <f>总表!A578</f>
        <v>0</v>
      </c>
      <c r="B578" s="90">
        <f>总表!B578</f>
        <v>0</v>
      </c>
      <c r="C578" s="90">
        <f>总表!C578</f>
        <v>0</v>
      </c>
      <c r="D578" s="90">
        <f>总表!D578</f>
        <v>0</v>
      </c>
      <c r="E578" s="90">
        <f>总表!K578</f>
        <v>0</v>
      </c>
      <c r="F578" s="90">
        <f>总表!L578</f>
        <v>0</v>
      </c>
      <c r="G578" s="90">
        <f>总表!M578</f>
        <v>0</v>
      </c>
      <c r="H578" s="90">
        <f>总表!N578</f>
        <v>0</v>
      </c>
      <c r="I578" s="90">
        <f>总表!O578</f>
        <v>0</v>
      </c>
      <c r="J578" s="90">
        <f>总表!P578</f>
        <v>0</v>
      </c>
      <c r="K578" s="90">
        <f>总表!Q578</f>
        <v>0</v>
      </c>
      <c r="L578" s="90">
        <f>总表!R578</f>
        <v>0</v>
      </c>
      <c r="M578" s="91">
        <f>总表!S578</f>
        <v>0</v>
      </c>
      <c r="N578" s="90">
        <f>总表!T578</f>
        <v>0</v>
      </c>
      <c r="O578" s="90">
        <f>总表!U578</f>
        <v>0</v>
      </c>
    </row>
    <row r="579" spans="1:15" ht="24" customHeight="1">
      <c r="A579" s="90">
        <f>总表!A579</f>
        <v>0</v>
      </c>
      <c r="B579" s="90">
        <f>总表!B579</f>
        <v>0</v>
      </c>
      <c r="C579" s="90">
        <f>总表!C579</f>
        <v>0</v>
      </c>
      <c r="D579" s="90">
        <f>总表!D579</f>
        <v>0</v>
      </c>
      <c r="E579" s="90">
        <f>总表!K579</f>
        <v>0</v>
      </c>
      <c r="F579" s="90">
        <f>总表!L579</f>
        <v>0</v>
      </c>
      <c r="G579" s="90">
        <f>总表!M579</f>
        <v>0</v>
      </c>
      <c r="H579" s="90">
        <f>总表!N579</f>
        <v>0</v>
      </c>
      <c r="I579" s="90">
        <f>总表!O579</f>
        <v>0</v>
      </c>
      <c r="J579" s="90">
        <f>总表!P579</f>
        <v>0</v>
      </c>
      <c r="K579" s="90">
        <f>总表!Q579</f>
        <v>0</v>
      </c>
      <c r="L579" s="90">
        <f>总表!R579</f>
        <v>0</v>
      </c>
      <c r="M579" s="91">
        <f>总表!S579</f>
        <v>0</v>
      </c>
      <c r="N579" s="90">
        <f>总表!T579</f>
        <v>0</v>
      </c>
      <c r="O579" s="90">
        <f>总表!U579</f>
        <v>0</v>
      </c>
    </row>
    <row r="580" spans="1:15" ht="24" customHeight="1">
      <c r="A580" s="90">
        <f>总表!A580</f>
        <v>0</v>
      </c>
      <c r="B580" s="90">
        <f>总表!B580</f>
        <v>0</v>
      </c>
      <c r="C580" s="90">
        <f>总表!C580</f>
        <v>0</v>
      </c>
      <c r="D580" s="90">
        <f>总表!D580</f>
        <v>0</v>
      </c>
      <c r="E580" s="90">
        <f>总表!K580</f>
        <v>0</v>
      </c>
      <c r="F580" s="90">
        <f>总表!L580</f>
        <v>0</v>
      </c>
      <c r="G580" s="90">
        <f>总表!M580</f>
        <v>0</v>
      </c>
      <c r="H580" s="90">
        <f>总表!N580</f>
        <v>0</v>
      </c>
      <c r="I580" s="90">
        <f>总表!O580</f>
        <v>0</v>
      </c>
      <c r="J580" s="90">
        <f>总表!P580</f>
        <v>0</v>
      </c>
      <c r="K580" s="90">
        <f>总表!Q580</f>
        <v>0</v>
      </c>
      <c r="L580" s="90">
        <f>总表!R580</f>
        <v>0</v>
      </c>
      <c r="M580" s="91">
        <f>总表!S580</f>
        <v>0</v>
      </c>
      <c r="N580" s="90">
        <f>总表!T580</f>
        <v>0</v>
      </c>
      <c r="O580" s="90">
        <f>总表!U580</f>
        <v>0</v>
      </c>
    </row>
    <row r="581" spans="1:15" ht="24" customHeight="1">
      <c r="A581" s="90">
        <f>总表!A581</f>
        <v>0</v>
      </c>
      <c r="B581" s="90">
        <f>总表!B581</f>
        <v>0</v>
      </c>
      <c r="C581" s="90">
        <f>总表!C581</f>
        <v>0</v>
      </c>
      <c r="D581" s="90">
        <f>总表!D581</f>
        <v>0</v>
      </c>
      <c r="E581" s="90">
        <f>总表!K581</f>
        <v>0</v>
      </c>
      <c r="F581" s="90">
        <f>总表!L581</f>
        <v>0</v>
      </c>
      <c r="G581" s="90">
        <f>总表!M581</f>
        <v>0</v>
      </c>
      <c r="H581" s="90">
        <f>总表!N581</f>
        <v>0</v>
      </c>
      <c r="I581" s="90">
        <f>总表!O581</f>
        <v>0</v>
      </c>
      <c r="J581" s="90">
        <f>总表!P581</f>
        <v>0</v>
      </c>
      <c r="K581" s="90">
        <f>总表!Q581</f>
        <v>0</v>
      </c>
      <c r="L581" s="90">
        <f>总表!R581</f>
        <v>0</v>
      </c>
      <c r="M581" s="91">
        <f>总表!S581</f>
        <v>0</v>
      </c>
      <c r="N581" s="90">
        <f>总表!T581</f>
        <v>0</v>
      </c>
      <c r="O581" s="90">
        <f>总表!U581</f>
        <v>0</v>
      </c>
    </row>
    <row r="582" spans="1:15" ht="24" customHeight="1">
      <c r="A582" s="90">
        <f>总表!A582</f>
        <v>0</v>
      </c>
      <c r="B582" s="90">
        <f>总表!B582</f>
        <v>0</v>
      </c>
      <c r="C582" s="90">
        <f>总表!C582</f>
        <v>0</v>
      </c>
      <c r="D582" s="90">
        <f>总表!D582</f>
        <v>0</v>
      </c>
      <c r="E582" s="90">
        <f>总表!K582</f>
        <v>0</v>
      </c>
      <c r="F582" s="90">
        <f>总表!L582</f>
        <v>0</v>
      </c>
      <c r="G582" s="90">
        <f>总表!M582</f>
        <v>0</v>
      </c>
      <c r="H582" s="90">
        <f>总表!N582</f>
        <v>0</v>
      </c>
      <c r="I582" s="90">
        <f>总表!O582</f>
        <v>0</v>
      </c>
      <c r="J582" s="90">
        <f>总表!P582</f>
        <v>0</v>
      </c>
      <c r="K582" s="90">
        <f>总表!Q582</f>
        <v>0</v>
      </c>
      <c r="L582" s="90">
        <f>总表!R582</f>
        <v>0</v>
      </c>
      <c r="M582" s="91">
        <f>总表!S582</f>
        <v>0</v>
      </c>
      <c r="N582" s="90">
        <f>总表!T582</f>
        <v>0</v>
      </c>
      <c r="O582" s="90">
        <f>总表!U582</f>
        <v>0</v>
      </c>
    </row>
    <row r="583" spans="1:15" ht="24" customHeight="1">
      <c r="A583" s="90">
        <f>总表!A583</f>
        <v>0</v>
      </c>
      <c r="B583" s="90">
        <f>总表!B583</f>
        <v>0</v>
      </c>
      <c r="C583" s="90">
        <f>总表!C583</f>
        <v>0</v>
      </c>
      <c r="D583" s="90">
        <f>总表!D583</f>
        <v>0</v>
      </c>
      <c r="E583" s="90">
        <f>总表!K583</f>
        <v>0</v>
      </c>
      <c r="F583" s="90">
        <f>总表!L583</f>
        <v>0</v>
      </c>
      <c r="G583" s="90">
        <f>总表!M583</f>
        <v>0</v>
      </c>
      <c r="H583" s="90">
        <f>总表!N583</f>
        <v>0</v>
      </c>
      <c r="I583" s="90">
        <f>总表!O583</f>
        <v>0</v>
      </c>
      <c r="J583" s="90">
        <f>总表!P583</f>
        <v>0</v>
      </c>
      <c r="K583" s="90">
        <f>总表!Q583</f>
        <v>0</v>
      </c>
      <c r="L583" s="90">
        <f>总表!R583</f>
        <v>0</v>
      </c>
      <c r="M583" s="91">
        <f>总表!S583</f>
        <v>0</v>
      </c>
      <c r="N583" s="90">
        <f>总表!T583</f>
        <v>0</v>
      </c>
      <c r="O583" s="90">
        <f>总表!U583</f>
        <v>0</v>
      </c>
    </row>
    <row r="584" spans="1:15" ht="24" customHeight="1">
      <c r="A584" s="90">
        <f>总表!A584</f>
        <v>0</v>
      </c>
      <c r="B584" s="90">
        <f>总表!B584</f>
        <v>0</v>
      </c>
      <c r="C584" s="90">
        <f>总表!C584</f>
        <v>0</v>
      </c>
      <c r="D584" s="90">
        <f>总表!D584</f>
        <v>0</v>
      </c>
      <c r="E584" s="90">
        <f>总表!K584</f>
        <v>0</v>
      </c>
      <c r="F584" s="90">
        <f>总表!L584</f>
        <v>0</v>
      </c>
      <c r="G584" s="90">
        <f>总表!M584</f>
        <v>0</v>
      </c>
      <c r="H584" s="90">
        <f>总表!N584</f>
        <v>0</v>
      </c>
      <c r="I584" s="90">
        <f>总表!O584</f>
        <v>0</v>
      </c>
      <c r="J584" s="90">
        <f>总表!P584</f>
        <v>0</v>
      </c>
      <c r="K584" s="90">
        <f>总表!Q584</f>
        <v>0</v>
      </c>
      <c r="L584" s="90">
        <f>总表!R584</f>
        <v>0</v>
      </c>
      <c r="M584" s="91">
        <f>总表!S584</f>
        <v>0</v>
      </c>
      <c r="N584" s="90">
        <f>总表!T584</f>
        <v>0</v>
      </c>
      <c r="O584" s="90">
        <f>总表!U584</f>
        <v>0</v>
      </c>
    </row>
    <row r="585" spans="1:15" ht="24" customHeight="1">
      <c r="A585" s="90">
        <f>总表!A585</f>
        <v>0</v>
      </c>
      <c r="B585" s="90">
        <f>总表!B585</f>
        <v>0</v>
      </c>
      <c r="C585" s="90">
        <f>总表!C585</f>
        <v>0</v>
      </c>
      <c r="D585" s="90">
        <f>总表!D585</f>
        <v>0</v>
      </c>
      <c r="E585" s="90">
        <f>总表!K585</f>
        <v>0</v>
      </c>
      <c r="F585" s="90">
        <f>总表!L585</f>
        <v>0</v>
      </c>
      <c r="G585" s="90">
        <f>总表!M585</f>
        <v>0</v>
      </c>
      <c r="H585" s="90">
        <f>总表!N585</f>
        <v>0</v>
      </c>
      <c r="I585" s="90">
        <f>总表!O585</f>
        <v>0</v>
      </c>
      <c r="J585" s="90">
        <f>总表!P585</f>
        <v>0</v>
      </c>
      <c r="K585" s="90">
        <f>总表!Q585</f>
        <v>0</v>
      </c>
      <c r="L585" s="90">
        <f>总表!R585</f>
        <v>0</v>
      </c>
      <c r="M585" s="91">
        <f>总表!S585</f>
        <v>0</v>
      </c>
      <c r="N585" s="90">
        <f>总表!T585</f>
        <v>0</v>
      </c>
      <c r="O585" s="90">
        <f>总表!U585</f>
        <v>0</v>
      </c>
    </row>
    <row r="586" spans="1:15" ht="24" customHeight="1">
      <c r="A586" s="90">
        <f>总表!A586</f>
        <v>0</v>
      </c>
      <c r="B586" s="90">
        <f>总表!B586</f>
        <v>0</v>
      </c>
      <c r="C586" s="90">
        <f>总表!C586</f>
        <v>0</v>
      </c>
      <c r="D586" s="90">
        <f>总表!D586</f>
        <v>0</v>
      </c>
      <c r="E586" s="90">
        <f>总表!K586</f>
        <v>0</v>
      </c>
      <c r="F586" s="90">
        <f>总表!L586</f>
        <v>0</v>
      </c>
      <c r="G586" s="90">
        <f>总表!M586</f>
        <v>0</v>
      </c>
      <c r="H586" s="90">
        <f>总表!N586</f>
        <v>0</v>
      </c>
      <c r="I586" s="90">
        <f>总表!O586</f>
        <v>0</v>
      </c>
      <c r="J586" s="90">
        <f>总表!P586</f>
        <v>0</v>
      </c>
      <c r="K586" s="90">
        <f>总表!Q586</f>
        <v>0</v>
      </c>
      <c r="L586" s="90">
        <f>总表!R586</f>
        <v>0</v>
      </c>
      <c r="M586" s="91">
        <f>总表!S586</f>
        <v>0</v>
      </c>
      <c r="N586" s="90">
        <f>总表!T586</f>
        <v>0</v>
      </c>
      <c r="O586" s="90">
        <f>总表!U586</f>
        <v>0</v>
      </c>
    </row>
    <row r="587" spans="1:15" ht="24" customHeight="1">
      <c r="A587" s="90">
        <f>总表!A587</f>
        <v>0</v>
      </c>
      <c r="B587" s="90">
        <f>总表!B587</f>
        <v>0</v>
      </c>
      <c r="C587" s="90">
        <f>总表!C587</f>
        <v>0</v>
      </c>
      <c r="D587" s="90">
        <f>总表!D587</f>
        <v>0</v>
      </c>
      <c r="E587" s="90">
        <f>总表!K587</f>
        <v>0</v>
      </c>
      <c r="F587" s="90">
        <f>总表!L587</f>
        <v>0</v>
      </c>
      <c r="G587" s="90">
        <f>总表!M587</f>
        <v>0</v>
      </c>
      <c r="H587" s="90">
        <f>总表!N587</f>
        <v>0</v>
      </c>
      <c r="I587" s="90">
        <f>总表!O587</f>
        <v>0</v>
      </c>
      <c r="J587" s="90">
        <f>总表!P587</f>
        <v>0</v>
      </c>
      <c r="K587" s="90">
        <f>总表!Q587</f>
        <v>0</v>
      </c>
      <c r="L587" s="90">
        <f>总表!R587</f>
        <v>0</v>
      </c>
      <c r="M587" s="91">
        <f>总表!S587</f>
        <v>0</v>
      </c>
      <c r="N587" s="90">
        <f>总表!T587</f>
        <v>0</v>
      </c>
      <c r="O587" s="90">
        <f>总表!U587</f>
        <v>0</v>
      </c>
    </row>
    <row r="588" spans="1:15" ht="24" customHeight="1">
      <c r="A588" s="90">
        <f>总表!A588</f>
        <v>0</v>
      </c>
      <c r="B588" s="90">
        <f>总表!B588</f>
        <v>0</v>
      </c>
      <c r="C588" s="90">
        <f>总表!C588</f>
        <v>0</v>
      </c>
      <c r="D588" s="90">
        <f>总表!D588</f>
        <v>0</v>
      </c>
      <c r="E588" s="90">
        <f>总表!K588</f>
        <v>0</v>
      </c>
      <c r="F588" s="90">
        <f>总表!L588</f>
        <v>0</v>
      </c>
      <c r="G588" s="90">
        <f>总表!M588</f>
        <v>0</v>
      </c>
      <c r="H588" s="90">
        <f>总表!N588</f>
        <v>0</v>
      </c>
      <c r="I588" s="90">
        <f>总表!O588</f>
        <v>0</v>
      </c>
      <c r="J588" s="90">
        <f>总表!P588</f>
        <v>0</v>
      </c>
      <c r="K588" s="90">
        <f>总表!Q588</f>
        <v>0</v>
      </c>
      <c r="L588" s="90">
        <f>总表!R588</f>
        <v>0</v>
      </c>
      <c r="M588" s="91">
        <f>总表!S588</f>
        <v>0</v>
      </c>
      <c r="N588" s="90">
        <f>总表!T588</f>
        <v>0</v>
      </c>
      <c r="O588" s="90">
        <f>总表!U588</f>
        <v>0</v>
      </c>
    </row>
    <row r="589" spans="1:15" ht="24" customHeight="1">
      <c r="A589" s="90">
        <f>总表!A589</f>
        <v>0</v>
      </c>
      <c r="B589" s="90">
        <f>总表!B589</f>
        <v>0</v>
      </c>
      <c r="C589" s="90">
        <f>总表!C589</f>
        <v>0</v>
      </c>
      <c r="D589" s="90">
        <f>总表!D589</f>
        <v>0</v>
      </c>
      <c r="E589" s="90">
        <f>总表!K589</f>
        <v>0</v>
      </c>
      <c r="F589" s="90">
        <f>总表!L589</f>
        <v>0</v>
      </c>
      <c r="G589" s="90">
        <f>总表!M589</f>
        <v>0</v>
      </c>
      <c r="H589" s="90">
        <f>总表!N589</f>
        <v>0</v>
      </c>
      <c r="I589" s="90">
        <f>总表!O589</f>
        <v>0</v>
      </c>
      <c r="J589" s="90">
        <f>总表!P589</f>
        <v>0</v>
      </c>
      <c r="K589" s="90">
        <f>总表!Q589</f>
        <v>0</v>
      </c>
      <c r="L589" s="90">
        <f>总表!R589</f>
        <v>0</v>
      </c>
      <c r="M589" s="91">
        <f>总表!S589</f>
        <v>0</v>
      </c>
      <c r="N589" s="90">
        <f>总表!T589</f>
        <v>0</v>
      </c>
      <c r="O589" s="90">
        <f>总表!U589</f>
        <v>0</v>
      </c>
    </row>
    <row r="590" spans="1:15" ht="24" customHeight="1">
      <c r="A590" s="90">
        <f>总表!A590</f>
        <v>0</v>
      </c>
      <c r="B590" s="90">
        <f>总表!B590</f>
        <v>0</v>
      </c>
      <c r="C590" s="90">
        <f>总表!C590</f>
        <v>0</v>
      </c>
      <c r="D590" s="90">
        <f>总表!D590</f>
        <v>0</v>
      </c>
      <c r="E590" s="90">
        <f>总表!K590</f>
        <v>0</v>
      </c>
      <c r="F590" s="90">
        <f>总表!L590</f>
        <v>0</v>
      </c>
      <c r="G590" s="90">
        <f>总表!M590</f>
        <v>0</v>
      </c>
      <c r="H590" s="90">
        <f>总表!N590</f>
        <v>0</v>
      </c>
      <c r="I590" s="90">
        <f>总表!O590</f>
        <v>0</v>
      </c>
      <c r="J590" s="90">
        <f>总表!P590</f>
        <v>0</v>
      </c>
      <c r="K590" s="90">
        <f>总表!Q590</f>
        <v>0</v>
      </c>
      <c r="L590" s="90">
        <f>总表!R590</f>
        <v>0</v>
      </c>
      <c r="M590" s="91">
        <f>总表!S590</f>
        <v>0</v>
      </c>
      <c r="N590" s="90">
        <f>总表!T590</f>
        <v>0</v>
      </c>
      <c r="O590" s="90">
        <f>总表!U590</f>
        <v>0</v>
      </c>
    </row>
    <row r="591" spans="1:15" ht="24" customHeight="1">
      <c r="A591" s="90">
        <f>总表!A591</f>
        <v>0</v>
      </c>
      <c r="B591" s="90">
        <f>总表!B591</f>
        <v>0</v>
      </c>
      <c r="C591" s="90">
        <f>总表!C591</f>
        <v>0</v>
      </c>
      <c r="D591" s="90">
        <f>总表!D591</f>
        <v>0</v>
      </c>
      <c r="E591" s="90">
        <f>总表!K591</f>
        <v>0</v>
      </c>
      <c r="F591" s="90">
        <f>总表!L591</f>
        <v>0</v>
      </c>
      <c r="G591" s="90">
        <f>总表!M591</f>
        <v>0</v>
      </c>
      <c r="H591" s="90">
        <f>总表!N591</f>
        <v>0</v>
      </c>
      <c r="I591" s="90">
        <f>总表!O591</f>
        <v>0</v>
      </c>
      <c r="J591" s="90">
        <f>总表!P591</f>
        <v>0</v>
      </c>
      <c r="K591" s="90">
        <f>总表!Q591</f>
        <v>0</v>
      </c>
      <c r="L591" s="90">
        <f>总表!R591</f>
        <v>0</v>
      </c>
      <c r="M591" s="91">
        <f>总表!S591</f>
        <v>0</v>
      </c>
      <c r="N591" s="90">
        <f>总表!T591</f>
        <v>0</v>
      </c>
      <c r="O591" s="90">
        <f>总表!U591</f>
        <v>0</v>
      </c>
    </row>
    <row r="592" spans="1:15" ht="24" customHeight="1">
      <c r="A592" s="90">
        <f>总表!A592</f>
        <v>0</v>
      </c>
      <c r="B592" s="90">
        <f>总表!B592</f>
        <v>0</v>
      </c>
      <c r="C592" s="90">
        <f>总表!C592</f>
        <v>0</v>
      </c>
      <c r="D592" s="90">
        <f>总表!D592</f>
        <v>0</v>
      </c>
      <c r="E592" s="90">
        <f>总表!K592</f>
        <v>0</v>
      </c>
      <c r="F592" s="90">
        <f>总表!L592</f>
        <v>0</v>
      </c>
      <c r="G592" s="90">
        <f>总表!M592</f>
        <v>0</v>
      </c>
      <c r="H592" s="90">
        <f>总表!N592</f>
        <v>0</v>
      </c>
      <c r="I592" s="90">
        <f>总表!O592</f>
        <v>0</v>
      </c>
      <c r="J592" s="90">
        <f>总表!P592</f>
        <v>0</v>
      </c>
      <c r="K592" s="90">
        <f>总表!Q592</f>
        <v>0</v>
      </c>
      <c r="L592" s="90">
        <f>总表!R592</f>
        <v>0</v>
      </c>
      <c r="M592" s="91">
        <f>总表!S592</f>
        <v>0</v>
      </c>
      <c r="N592" s="90">
        <f>总表!T592</f>
        <v>0</v>
      </c>
      <c r="O592" s="90">
        <f>总表!U592</f>
        <v>0</v>
      </c>
    </row>
    <row r="593" spans="1:15" ht="24" customHeight="1">
      <c r="A593" s="90">
        <f>总表!A593</f>
        <v>0</v>
      </c>
      <c r="B593" s="90">
        <f>总表!B593</f>
        <v>0</v>
      </c>
      <c r="C593" s="90">
        <f>总表!C593</f>
        <v>0</v>
      </c>
      <c r="D593" s="90">
        <f>总表!D593</f>
        <v>0</v>
      </c>
      <c r="E593" s="90">
        <f>总表!K593</f>
        <v>0</v>
      </c>
      <c r="F593" s="90">
        <f>总表!L593</f>
        <v>0</v>
      </c>
      <c r="G593" s="90">
        <f>总表!M593</f>
        <v>0</v>
      </c>
      <c r="H593" s="90">
        <f>总表!N593</f>
        <v>0</v>
      </c>
      <c r="I593" s="90">
        <f>总表!O593</f>
        <v>0</v>
      </c>
      <c r="J593" s="90">
        <f>总表!P593</f>
        <v>0</v>
      </c>
      <c r="K593" s="90">
        <f>总表!Q593</f>
        <v>0</v>
      </c>
      <c r="L593" s="90">
        <f>总表!R593</f>
        <v>0</v>
      </c>
      <c r="M593" s="91">
        <f>总表!S593</f>
        <v>0</v>
      </c>
      <c r="N593" s="90">
        <f>总表!T593</f>
        <v>0</v>
      </c>
      <c r="O593" s="90">
        <f>总表!U593</f>
        <v>0</v>
      </c>
    </row>
    <row r="594" spans="1:15" ht="24" customHeight="1">
      <c r="A594" s="90">
        <f>总表!A594</f>
        <v>0</v>
      </c>
      <c r="B594" s="90">
        <f>总表!B594</f>
        <v>0</v>
      </c>
      <c r="C594" s="90">
        <f>总表!C594</f>
        <v>0</v>
      </c>
      <c r="D594" s="90">
        <f>总表!D594</f>
        <v>0</v>
      </c>
      <c r="E594" s="90">
        <f>总表!K594</f>
        <v>0</v>
      </c>
      <c r="F594" s="90">
        <f>总表!L594</f>
        <v>0</v>
      </c>
      <c r="G594" s="90">
        <f>总表!M594</f>
        <v>0</v>
      </c>
      <c r="H594" s="90">
        <f>总表!N594</f>
        <v>0</v>
      </c>
      <c r="I594" s="90">
        <f>总表!O594</f>
        <v>0</v>
      </c>
      <c r="J594" s="90">
        <f>总表!P594</f>
        <v>0</v>
      </c>
      <c r="K594" s="90">
        <f>总表!Q594</f>
        <v>0</v>
      </c>
      <c r="L594" s="90">
        <f>总表!R594</f>
        <v>0</v>
      </c>
      <c r="M594" s="91">
        <f>总表!S594</f>
        <v>0</v>
      </c>
      <c r="N594" s="90">
        <f>总表!T594</f>
        <v>0</v>
      </c>
      <c r="O594" s="90">
        <f>总表!U594</f>
        <v>0</v>
      </c>
    </row>
    <row r="595" spans="1:15" ht="24" customHeight="1">
      <c r="A595" s="90">
        <f>总表!A595</f>
        <v>0</v>
      </c>
      <c r="B595" s="90">
        <f>总表!B595</f>
        <v>0</v>
      </c>
      <c r="C595" s="90">
        <f>总表!C595</f>
        <v>0</v>
      </c>
      <c r="D595" s="90">
        <f>总表!D595</f>
        <v>0</v>
      </c>
      <c r="E595" s="90">
        <f>总表!K595</f>
        <v>0</v>
      </c>
      <c r="F595" s="90">
        <f>总表!L595</f>
        <v>0</v>
      </c>
      <c r="G595" s="90">
        <f>总表!M595</f>
        <v>0</v>
      </c>
      <c r="H595" s="90">
        <f>总表!N595</f>
        <v>0</v>
      </c>
      <c r="I595" s="90">
        <f>总表!O595</f>
        <v>0</v>
      </c>
      <c r="J595" s="90">
        <f>总表!P595</f>
        <v>0</v>
      </c>
      <c r="K595" s="90">
        <f>总表!Q595</f>
        <v>0</v>
      </c>
      <c r="L595" s="90">
        <f>总表!R595</f>
        <v>0</v>
      </c>
      <c r="M595" s="91">
        <f>总表!S595</f>
        <v>0</v>
      </c>
      <c r="N595" s="90">
        <f>总表!T595</f>
        <v>0</v>
      </c>
      <c r="O595" s="90">
        <f>总表!U595</f>
        <v>0</v>
      </c>
    </row>
    <row r="596" spans="1:15" ht="24" customHeight="1">
      <c r="A596" s="90">
        <f>总表!A596</f>
        <v>0</v>
      </c>
      <c r="B596" s="90">
        <f>总表!B596</f>
        <v>0</v>
      </c>
      <c r="C596" s="90">
        <f>总表!C596</f>
        <v>0</v>
      </c>
      <c r="D596" s="90">
        <f>总表!D596</f>
        <v>0</v>
      </c>
      <c r="E596" s="90">
        <f>总表!K596</f>
        <v>0</v>
      </c>
      <c r="F596" s="90">
        <f>总表!L596</f>
        <v>0</v>
      </c>
      <c r="G596" s="90">
        <f>总表!M596</f>
        <v>0</v>
      </c>
      <c r="H596" s="90">
        <f>总表!N596</f>
        <v>0</v>
      </c>
      <c r="I596" s="90">
        <f>总表!O596</f>
        <v>0</v>
      </c>
      <c r="J596" s="90">
        <f>总表!P596</f>
        <v>0</v>
      </c>
      <c r="K596" s="90">
        <f>总表!Q596</f>
        <v>0</v>
      </c>
      <c r="L596" s="90">
        <f>总表!R596</f>
        <v>0</v>
      </c>
      <c r="M596" s="91">
        <f>总表!S596</f>
        <v>0</v>
      </c>
      <c r="N596" s="90">
        <f>总表!T596</f>
        <v>0</v>
      </c>
      <c r="O596" s="90">
        <f>总表!U596</f>
        <v>0</v>
      </c>
    </row>
    <row r="597" spans="1:15" ht="24" customHeight="1">
      <c r="A597" s="90">
        <f>总表!A597</f>
        <v>0</v>
      </c>
      <c r="B597" s="90">
        <f>总表!B597</f>
        <v>0</v>
      </c>
      <c r="C597" s="90">
        <f>总表!C597</f>
        <v>0</v>
      </c>
      <c r="D597" s="90">
        <f>总表!D597</f>
        <v>0</v>
      </c>
      <c r="E597" s="90">
        <f>总表!K597</f>
        <v>0</v>
      </c>
      <c r="F597" s="90">
        <f>总表!L597</f>
        <v>0</v>
      </c>
      <c r="G597" s="90">
        <f>总表!M597</f>
        <v>0</v>
      </c>
      <c r="H597" s="90">
        <f>总表!N597</f>
        <v>0</v>
      </c>
      <c r="I597" s="90">
        <f>总表!O597</f>
        <v>0</v>
      </c>
      <c r="J597" s="90">
        <f>总表!P597</f>
        <v>0</v>
      </c>
      <c r="K597" s="90">
        <f>总表!Q597</f>
        <v>0</v>
      </c>
      <c r="L597" s="90">
        <f>总表!R597</f>
        <v>0</v>
      </c>
      <c r="M597" s="91">
        <f>总表!S597</f>
        <v>0</v>
      </c>
      <c r="N597" s="90">
        <f>总表!T597</f>
        <v>0</v>
      </c>
      <c r="O597" s="90">
        <f>总表!U597</f>
        <v>0</v>
      </c>
    </row>
    <row r="598" spans="1:15" ht="24" customHeight="1">
      <c r="A598" s="90">
        <f>总表!A598</f>
        <v>0</v>
      </c>
      <c r="B598" s="90">
        <f>总表!B598</f>
        <v>0</v>
      </c>
      <c r="C598" s="90">
        <f>总表!C598</f>
        <v>0</v>
      </c>
      <c r="D598" s="90">
        <f>总表!D598</f>
        <v>0</v>
      </c>
      <c r="E598" s="90">
        <f>总表!K598</f>
        <v>0</v>
      </c>
      <c r="F598" s="90">
        <f>总表!L598</f>
        <v>0</v>
      </c>
      <c r="G598" s="90">
        <f>总表!M598</f>
        <v>0</v>
      </c>
      <c r="H598" s="90">
        <f>总表!N598</f>
        <v>0</v>
      </c>
      <c r="I598" s="90">
        <f>总表!O598</f>
        <v>0</v>
      </c>
      <c r="J598" s="90">
        <f>总表!P598</f>
        <v>0</v>
      </c>
      <c r="K598" s="90">
        <f>总表!Q598</f>
        <v>0</v>
      </c>
      <c r="L598" s="90">
        <f>总表!R598</f>
        <v>0</v>
      </c>
      <c r="M598" s="91">
        <f>总表!S598</f>
        <v>0</v>
      </c>
      <c r="N598" s="90">
        <f>总表!T598</f>
        <v>0</v>
      </c>
      <c r="O598" s="90">
        <f>总表!U598</f>
        <v>0</v>
      </c>
    </row>
    <row r="599" spans="1:15" ht="24" customHeight="1">
      <c r="A599" s="90">
        <f>总表!A599</f>
        <v>0</v>
      </c>
      <c r="B599" s="90">
        <f>总表!B599</f>
        <v>0</v>
      </c>
      <c r="C599" s="90">
        <f>总表!C599</f>
        <v>0</v>
      </c>
      <c r="D599" s="90">
        <f>总表!D599</f>
        <v>0</v>
      </c>
      <c r="E599" s="90">
        <f>总表!K599</f>
        <v>0</v>
      </c>
      <c r="F599" s="90">
        <f>总表!L599</f>
        <v>0</v>
      </c>
      <c r="G599" s="90">
        <f>总表!M599</f>
        <v>0</v>
      </c>
      <c r="H599" s="90">
        <f>总表!N599</f>
        <v>0</v>
      </c>
      <c r="I599" s="90">
        <f>总表!O599</f>
        <v>0</v>
      </c>
      <c r="J599" s="90">
        <f>总表!P599</f>
        <v>0</v>
      </c>
      <c r="K599" s="90">
        <f>总表!Q599</f>
        <v>0</v>
      </c>
      <c r="L599" s="90">
        <f>总表!R599</f>
        <v>0</v>
      </c>
      <c r="M599" s="91">
        <f>总表!S599</f>
        <v>0</v>
      </c>
      <c r="N599" s="90">
        <f>总表!T599</f>
        <v>0</v>
      </c>
      <c r="O599" s="90">
        <f>总表!U599</f>
        <v>0</v>
      </c>
    </row>
    <row r="600" spans="1:15" ht="24" customHeight="1">
      <c r="A600" s="90">
        <f>总表!A600</f>
        <v>0</v>
      </c>
      <c r="B600" s="90">
        <f>总表!B600</f>
        <v>0</v>
      </c>
      <c r="C600" s="90">
        <f>总表!C600</f>
        <v>0</v>
      </c>
      <c r="D600" s="90">
        <f>总表!D600</f>
        <v>0</v>
      </c>
      <c r="E600" s="90">
        <f>总表!K600</f>
        <v>0</v>
      </c>
      <c r="F600" s="90">
        <f>总表!L600</f>
        <v>0</v>
      </c>
      <c r="G600" s="90">
        <f>总表!M600</f>
        <v>0</v>
      </c>
      <c r="H600" s="90">
        <f>总表!N600</f>
        <v>0</v>
      </c>
      <c r="I600" s="90">
        <f>总表!O600</f>
        <v>0</v>
      </c>
      <c r="J600" s="90">
        <f>总表!P600</f>
        <v>0</v>
      </c>
      <c r="K600" s="90">
        <f>总表!Q600</f>
        <v>0</v>
      </c>
      <c r="L600" s="90">
        <f>总表!R600</f>
        <v>0</v>
      </c>
      <c r="M600" s="91">
        <f>总表!S600</f>
        <v>0</v>
      </c>
      <c r="N600" s="90">
        <f>总表!T600</f>
        <v>0</v>
      </c>
      <c r="O600" s="90">
        <f>总表!U600</f>
        <v>0</v>
      </c>
    </row>
    <row r="601" spans="1:15" ht="24" customHeight="1">
      <c r="A601" s="90">
        <f>总表!A601</f>
        <v>0</v>
      </c>
      <c r="B601" s="90">
        <f>总表!B601</f>
        <v>0</v>
      </c>
      <c r="C601" s="90">
        <f>总表!C601</f>
        <v>0</v>
      </c>
      <c r="D601" s="90">
        <f>总表!D601</f>
        <v>0</v>
      </c>
      <c r="E601" s="90">
        <f>总表!K601</f>
        <v>0</v>
      </c>
      <c r="F601" s="90">
        <f>总表!L601</f>
        <v>0</v>
      </c>
      <c r="G601" s="90">
        <f>总表!M601</f>
        <v>0</v>
      </c>
      <c r="H601" s="90">
        <f>总表!N601</f>
        <v>0</v>
      </c>
      <c r="I601" s="90">
        <f>总表!O601</f>
        <v>0</v>
      </c>
      <c r="J601" s="90">
        <f>总表!P601</f>
        <v>0</v>
      </c>
      <c r="K601" s="90">
        <f>总表!Q601</f>
        <v>0</v>
      </c>
      <c r="L601" s="90">
        <f>总表!R601</f>
        <v>0</v>
      </c>
      <c r="M601" s="91">
        <f>总表!S601</f>
        <v>0</v>
      </c>
      <c r="N601" s="90">
        <f>总表!T601</f>
        <v>0</v>
      </c>
      <c r="O601" s="90">
        <f>总表!U601</f>
        <v>0</v>
      </c>
    </row>
    <row r="602" spans="1:15" ht="24" customHeight="1">
      <c r="A602" s="90">
        <f>总表!A602</f>
        <v>0</v>
      </c>
      <c r="B602" s="90">
        <f>总表!B602</f>
        <v>0</v>
      </c>
      <c r="C602" s="90">
        <f>总表!C602</f>
        <v>0</v>
      </c>
      <c r="D602" s="90">
        <f>总表!D602</f>
        <v>0</v>
      </c>
      <c r="E602" s="90">
        <f>总表!K602</f>
        <v>0</v>
      </c>
      <c r="F602" s="90">
        <f>总表!L602</f>
        <v>0</v>
      </c>
      <c r="G602" s="90">
        <f>总表!M602</f>
        <v>0</v>
      </c>
      <c r="H602" s="90">
        <f>总表!N602</f>
        <v>0</v>
      </c>
      <c r="I602" s="90">
        <f>总表!O602</f>
        <v>0</v>
      </c>
      <c r="J602" s="90">
        <f>总表!P602</f>
        <v>0</v>
      </c>
      <c r="K602" s="90">
        <f>总表!Q602</f>
        <v>0</v>
      </c>
      <c r="L602" s="90">
        <f>总表!R602</f>
        <v>0</v>
      </c>
      <c r="M602" s="91">
        <f>总表!S602</f>
        <v>0</v>
      </c>
      <c r="N602" s="90">
        <f>总表!T602</f>
        <v>0</v>
      </c>
      <c r="O602" s="90">
        <f>总表!U602</f>
        <v>0</v>
      </c>
    </row>
    <row r="603" spans="1:15" ht="24" customHeight="1">
      <c r="A603" s="90">
        <f>总表!A603</f>
        <v>0</v>
      </c>
      <c r="B603" s="90">
        <f>总表!B603</f>
        <v>0</v>
      </c>
      <c r="C603" s="90">
        <f>总表!C603</f>
        <v>0</v>
      </c>
      <c r="D603" s="90">
        <f>总表!D603</f>
        <v>0</v>
      </c>
      <c r="E603" s="90">
        <f>总表!K603</f>
        <v>0</v>
      </c>
      <c r="F603" s="90">
        <f>总表!L603</f>
        <v>0</v>
      </c>
      <c r="G603" s="90">
        <f>总表!M603</f>
        <v>0</v>
      </c>
      <c r="H603" s="90">
        <f>总表!N603</f>
        <v>0</v>
      </c>
      <c r="I603" s="90">
        <f>总表!O603</f>
        <v>0</v>
      </c>
      <c r="J603" s="90">
        <f>总表!P603</f>
        <v>0</v>
      </c>
      <c r="K603" s="90">
        <f>总表!Q603</f>
        <v>0</v>
      </c>
      <c r="L603" s="90">
        <f>总表!R603</f>
        <v>0</v>
      </c>
      <c r="M603" s="91">
        <f>总表!S603</f>
        <v>0</v>
      </c>
      <c r="N603" s="90">
        <f>总表!T603</f>
        <v>0</v>
      </c>
      <c r="O603" s="90">
        <f>总表!U603</f>
        <v>0</v>
      </c>
    </row>
    <row r="604" spans="1:15" ht="24" customHeight="1">
      <c r="A604" s="90">
        <f>总表!A604</f>
        <v>0</v>
      </c>
      <c r="B604" s="90">
        <f>总表!B604</f>
        <v>0</v>
      </c>
      <c r="C604" s="90">
        <f>总表!C604</f>
        <v>0</v>
      </c>
      <c r="D604" s="90">
        <f>总表!D604</f>
        <v>0</v>
      </c>
      <c r="E604" s="90">
        <f>总表!K604</f>
        <v>0</v>
      </c>
      <c r="F604" s="90">
        <f>总表!L604</f>
        <v>0</v>
      </c>
      <c r="G604" s="90">
        <f>总表!M604</f>
        <v>0</v>
      </c>
      <c r="H604" s="90">
        <f>总表!N604</f>
        <v>0</v>
      </c>
      <c r="I604" s="90">
        <f>总表!O604</f>
        <v>0</v>
      </c>
      <c r="J604" s="90">
        <f>总表!P604</f>
        <v>0</v>
      </c>
      <c r="K604" s="90">
        <f>总表!Q604</f>
        <v>0</v>
      </c>
      <c r="L604" s="90">
        <f>总表!R604</f>
        <v>0</v>
      </c>
      <c r="M604" s="91">
        <f>总表!S604</f>
        <v>0</v>
      </c>
      <c r="N604" s="90">
        <f>总表!T604</f>
        <v>0</v>
      </c>
      <c r="O604" s="90">
        <f>总表!U604</f>
        <v>0</v>
      </c>
    </row>
    <row r="605" spans="1:15" ht="24" customHeight="1">
      <c r="A605" s="90">
        <f>总表!A605</f>
        <v>0</v>
      </c>
      <c r="B605" s="90">
        <f>总表!B605</f>
        <v>0</v>
      </c>
      <c r="C605" s="90">
        <f>总表!C605</f>
        <v>0</v>
      </c>
      <c r="D605" s="90">
        <f>总表!D605</f>
        <v>0</v>
      </c>
      <c r="E605" s="90">
        <f>总表!K605</f>
        <v>0</v>
      </c>
      <c r="F605" s="90">
        <f>总表!L605</f>
        <v>0</v>
      </c>
      <c r="G605" s="90">
        <f>总表!M605</f>
        <v>0</v>
      </c>
      <c r="H605" s="90">
        <f>总表!N605</f>
        <v>0</v>
      </c>
      <c r="I605" s="90">
        <f>总表!O605</f>
        <v>0</v>
      </c>
      <c r="J605" s="90">
        <f>总表!P605</f>
        <v>0</v>
      </c>
      <c r="K605" s="90">
        <f>总表!Q605</f>
        <v>0</v>
      </c>
      <c r="L605" s="90">
        <f>总表!R605</f>
        <v>0</v>
      </c>
      <c r="M605" s="91">
        <f>总表!S605</f>
        <v>0</v>
      </c>
      <c r="N605" s="90">
        <f>总表!T605</f>
        <v>0</v>
      </c>
      <c r="O605" s="90">
        <f>总表!U605</f>
        <v>0</v>
      </c>
    </row>
    <row r="606" spans="1:15" ht="24" customHeight="1">
      <c r="A606" s="90">
        <f>总表!A606</f>
        <v>0</v>
      </c>
      <c r="B606" s="90">
        <f>总表!B606</f>
        <v>0</v>
      </c>
      <c r="C606" s="90">
        <f>总表!C606</f>
        <v>0</v>
      </c>
      <c r="D606" s="90">
        <f>总表!D606</f>
        <v>0</v>
      </c>
      <c r="E606" s="90">
        <f>总表!K606</f>
        <v>0</v>
      </c>
      <c r="F606" s="90">
        <f>总表!L606</f>
        <v>0</v>
      </c>
      <c r="G606" s="90">
        <f>总表!M606</f>
        <v>0</v>
      </c>
      <c r="H606" s="90">
        <f>总表!N606</f>
        <v>0</v>
      </c>
      <c r="I606" s="90">
        <f>总表!O606</f>
        <v>0</v>
      </c>
      <c r="J606" s="90">
        <f>总表!P606</f>
        <v>0</v>
      </c>
      <c r="K606" s="90">
        <f>总表!Q606</f>
        <v>0</v>
      </c>
      <c r="L606" s="90">
        <f>总表!R606</f>
        <v>0</v>
      </c>
      <c r="M606" s="91">
        <f>总表!S606</f>
        <v>0</v>
      </c>
      <c r="N606" s="90">
        <f>总表!T606</f>
        <v>0</v>
      </c>
      <c r="O606" s="90">
        <f>总表!U606</f>
        <v>0</v>
      </c>
    </row>
    <row r="607" spans="1:15" ht="24" customHeight="1">
      <c r="A607" s="90">
        <f>总表!A607</f>
        <v>0</v>
      </c>
      <c r="B607" s="90">
        <f>总表!B607</f>
        <v>0</v>
      </c>
      <c r="C607" s="90">
        <f>总表!C607</f>
        <v>0</v>
      </c>
      <c r="D607" s="90">
        <f>总表!D607</f>
        <v>0</v>
      </c>
      <c r="E607" s="90">
        <f>总表!K607</f>
        <v>0</v>
      </c>
      <c r="F607" s="90">
        <f>总表!L607</f>
        <v>0</v>
      </c>
      <c r="G607" s="90">
        <f>总表!M607</f>
        <v>0</v>
      </c>
      <c r="H607" s="90">
        <f>总表!N607</f>
        <v>0</v>
      </c>
      <c r="I607" s="90">
        <f>总表!O607</f>
        <v>0</v>
      </c>
      <c r="J607" s="90">
        <f>总表!P607</f>
        <v>0</v>
      </c>
      <c r="K607" s="90">
        <f>总表!Q607</f>
        <v>0</v>
      </c>
      <c r="L607" s="90">
        <f>总表!R607</f>
        <v>0</v>
      </c>
      <c r="M607" s="91">
        <f>总表!S607</f>
        <v>0</v>
      </c>
      <c r="N607" s="90">
        <f>总表!T607</f>
        <v>0</v>
      </c>
      <c r="O607" s="90">
        <f>总表!U607</f>
        <v>0</v>
      </c>
    </row>
    <row r="608" spans="1:15" ht="24" customHeight="1">
      <c r="A608" s="90">
        <f>总表!A608</f>
        <v>0</v>
      </c>
      <c r="B608" s="90">
        <f>总表!B608</f>
        <v>0</v>
      </c>
      <c r="C608" s="90">
        <f>总表!C608</f>
        <v>0</v>
      </c>
      <c r="D608" s="90">
        <f>总表!D608</f>
        <v>0</v>
      </c>
      <c r="E608" s="90">
        <f>总表!K608</f>
        <v>0</v>
      </c>
      <c r="F608" s="90">
        <f>总表!L608</f>
        <v>0</v>
      </c>
      <c r="G608" s="90">
        <f>总表!M608</f>
        <v>0</v>
      </c>
      <c r="H608" s="90">
        <f>总表!N608</f>
        <v>0</v>
      </c>
      <c r="I608" s="90">
        <f>总表!O608</f>
        <v>0</v>
      </c>
      <c r="J608" s="90">
        <f>总表!P608</f>
        <v>0</v>
      </c>
      <c r="K608" s="90">
        <f>总表!Q608</f>
        <v>0</v>
      </c>
      <c r="L608" s="90">
        <f>总表!R608</f>
        <v>0</v>
      </c>
      <c r="M608" s="91">
        <f>总表!S608</f>
        <v>0</v>
      </c>
      <c r="N608" s="90">
        <f>总表!T608</f>
        <v>0</v>
      </c>
      <c r="O608" s="90">
        <f>总表!U608</f>
        <v>0</v>
      </c>
    </row>
    <row r="609" spans="1:15" ht="24" customHeight="1">
      <c r="A609" s="90">
        <f>总表!A609</f>
        <v>0</v>
      </c>
      <c r="B609" s="90">
        <f>总表!B609</f>
        <v>0</v>
      </c>
      <c r="C609" s="90">
        <f>总表!C609</f>
        <v>0</v>
      </c>
      <c r="D609" s="90">
        <f>总表!D609</f>
        <v>0</v>
      </c>
      <c r="E609" s="90">
        <f>总表!K609</f>
        <v>0</v>
      </c>
      <c r="F609" s="90">
        <f>总表!L609</f>
        <v>0</v>
      </c>
      <c r="G609" s="90">
        <f>总表!M609</f>
        <v>0</v>
      </c>
      <c r="H609" s="90">
        <f>总表!N609</f>
        <v>0</v>
      </c>
      <c r="I609" s="90">
        <f>总表!O609</f>
        <v>0</v>
      </c>
      <c r="J609" s="90">
        <f>总表!P609</f>
        <v>0</v>
      </c>
      <c r="K609" s="90">
        <f>总表!Q609</f>
        <v>0</v>
      </c>
      <c r="L609" s="90">
        <f>总表!R609</f>
        <v>0</v>
      </c>
      <c r="M609" s="91">
        <f>总表!S609</f>
        <v>0</v>
      </c>
      <c r="N609" s="90">
        <f>总表!T609</f>
        <v>0</v>
      </c>
      <c r="O609" s="90">
        <f>总表!U609</f>
        <v>0</v>
      </c>
    </row>
    <row r="610" spans="1:15" ht="24" customHeight="1">
      <c r="A610" s="90">
        <f>总表!A610</f>
        <v>0</v>
      </c>
      <c r="B610" s="90">
        <f>总表!B610</f>
        <v>0</v>
      </c>
      <c r="C610" s="90">
        <f>总表!C610</f>
        <v>0</v>
      </c>
      <c r="D610" s="90">
        <f>总表!D610</f>
        <v>0</v>
      </c>
      <c r="E610" s="90">
        <f>总表!K610</f>
        <v>0</v>
      </c>
      <c r="F610" s="90">
        <f>总表!L610</f>
        <v>0</v>
      </c>
      <c r="G610" s="90">
        <f>总表!M610</f>
        <v>0</v>
      </c>
      <c r="H610" s="90">
        <f>总表!N610</f>
        <v>0</v>
      </c>
      <c r="I610" s="90">
        <f>总表!O610</f>
        <v>0</v>
      </c>
      <c r="J610" s="90">
        <f>总表!P610</f>
        <v>0</v>
      </c>
      <c r="K610" s="90">
        <f>总表!Q610</f>
        <v>0</v>
      </c>
      <c r="L610" s="90">
        <f>总表!R610</f>
        <v>0</v>
      </c>
      <c r="M610" s="91">
        <f>总表!S610</f>
        <v>0</v>
      </c>
      <c r="N610" s="90">
        <f>总表!T610</f>
        <v>0</v>
      </c>
      <c r="O610" s="90">
        <f>总表!U610</f>
        <v>0</v>
      </c>
    </row>
    <row r="611" spans="1:15" ht="24" customHeight="1">
      <c r="A611" s="90">
        <f>总表!A611</f>
        <v>0</v>
      </c>
      <c r="B611" s="90">
        <f>总表!B611</f>
        <v>0</v>
      </c>
      <c r="C611" s="90">
        <f>总表!C611</f>
        <v>0</v>
      </c>
      <c r="D611" s="90">
        <f>总表!D611</f>
        <v>0</v>
      </c>
      <c r="E611" s="90">
        <f>总表!K611</f>
        <v>0</v>
      </c>
      <c r="F611" s="90">
        <f>总表!L611</f>
        <v>0</v>
      </c>
      <c r="G611" s="90">
        <f>总表!M611</f>
        <v>0</v>
      </c>
      <c r="H611" s="90">
        <f>总表!N611</f>
        <v>0</v>
      </c>
      <c r="I611" s="90">
        <f>总表!O611</f>
        <v>0</v>
      </c>
      <c r="J611" s="90">
        <f>总表!P611</f>
        <v>0</v>
      </c>
      <c r="K611" s="90">
        <f>总表!Q611</f>
        <v>0</v>
      </c>
      <c r="L611" s="90">
        <f>总表!R611</f>
        <v>0</v>
      </c>
      <c r="M611" s="91">
        <f>总表!S611</f>
        <v>0</v>
      </c>
      <c r="N611" s="90">
        <f>总表!T611</f>
        <v>0</v>
      </c>
      <c r="O611" s="90">
        <f>总表!U611</f>
        <v>0</v>
      </c>
    </row>
    <row r="612" spans="1:15" ht="24" customHeight="1">
      <c r="A612" s="90">
        <f>总表!A612</f>
        <v>0</v>
      </c>
      <c r="B612" s="90">
        <f>总表!B612</f>
        <v>0</v>
      </c>
      <c r="C612" s="90">
        <f>总表!C612</f>
        <v>0</v>
      </c>
      <c r="D612" s="90">
        <f>总表!D612</f>
        <v>0</v>
      </c>
      <c r="E612" s="90">
        <f>总表!K612</f>
        <v>0</v>
      </c>
      <c r="F612" s="90">
        <f>总表!L612</f>
        <v>0</v>
      </c>
      <c r="G612" s="90">
        <f>总表!M612</f>
        <v>0</v>
      </c>
      <c r="H612" s="90">
        <f>总表!N612</f>
        <v>0</v>
      </c>
      <c r="I612" s="90">
        <f>总表!O612</f>
        <v>0</v>
      </c>
      <c r="J612" s="90">
        <f>总表!P612</f>
        <v>0</v>
      </c>
      <c r="K612" s="90">
        <f>总表!Q612</f>
        <v>0</v>
      </c>
      <c r="L612" s="90">
        <f>总表!R612</f>
        <v>0</v>
      </c>
      <c r="M612" s="91">
        <f>总表!S612</f>
        <v>0</v>
      </c>
      <c r="N612" s="90">
        <f>总表!T612</f>
        <v>0</v>
      </c>
      <c r="O612" s="90">
        <f>总表!U612</f>
        <v>0</v>
      </c>
    </row>
    <row r="613" spans="1:15" ht="24" customHeight="1">
      <c r="A613" s="90">
        <f>总表!A613</f>
        <v>0</v>
      </c>
      <c r="B613" s="90">
        <f>总表!B613</f>
        <v>0</v>
      </c>
      <c r="C613" s="90">
        <f>总表!C613</f>
        <v>0</v>
      </c>
      <c r="D613" s="90">
        <f>总表!D613</f>
        <v>0</v>
      </c>
      <c r="E613" s="90">
        <f>总表!K613</f>
        <v>0</v>
      </c>
      <c r="F613" s="90">
        <f>总表!L613</f>
        <v>0</v>
      </c>
      <c r="G613" s="90">
        <f>总表!M613</f>
        <v>0</v>
      </c>
      <c r="H613" s="90">
        <f>总表!N613</f>
        <v>0</v>
      </c>
      <c r="I613" s="90">
        <f>总表!O613</f>
        <v>0</v>
      </c>
      <c r="J613" s="90">
        <f>总表!P613</f>
        <v>0</v>
      </c>
      <c r="K613" s="90">
        <f>总表!Q613</f>
        <v>0</v>
      </c>
      <c r="L613" s="90">
        <f>总表!R613</f>
        <v>0</v>
      </c>
      <c r="M613" s="91">
        <f>总表!S613</f>
        <v>0</v>
      </c>
      <c r="N613" s="90">
        <f>总表!T613</f>
        <v>0</v>
      </c>
      <c r="O613" s="90">
        <f>总表!U613</f>
        <v>0</v>
      </c>
    </row>
    <row r="614" spans="1:15" ht="24" customHeight="1">
      <c r="A614" s="90">
        <f>总表!A614</f>
        <v>0</v>
      </c>
      <c r="B614" s="90">
        <f>总表!B614</f>
        <v>0</v>
      </c>
      <c r="C614" s="90">
        <f>总表!C614</f>
        <v>0</v>
      </c>
      <c r="D614" s="90">
        <f>总表!D614</f>
        <v>0</v>
      </c>
      <c r="E614" s="90">
        <f>总表!K614</f>
        <v>0</v>
      </c>
      <c r="F614" s="90">
        <f>总表!L614</f>
        <v>0</v>
      </c>
      <c r="G614" s="90">
        <f>总表!M614</f>
        <v>0</v>
      </c>
      <c r="H614" s="90">
        <f>总表!N614</f>
        <v>0</v>
      </c>
      <c r="I614" s="90">
        <f>总表!O614</f>
        <v>0</v>
      </c>
      <c r="J614" s="90">
        <f>总表!P614</f>
        <v>0</v>
      </c>
      <c r="K614" s="90">
        <f>总表!Q614</f>
        <v>0</v>
      </c>
      <c r="L614" s="90">
        <f>总表!R614</f>
        <v>0</v>
      </c>
      <c r="M614" s="91">
        <f>总表!S614</f>
        <v>0</v>
      </c>
      <c r="N614" s="90">
        <f>总表!T614</f>
        <v>0</v>
      </c>
      <c r="O614" s="90">
        <f>总表!U614</f>
        <v>0</v>
      </c>
    </row>
    <row r="615" spans="1:15" ht="24" customHeight="1">
      <c r="A615" s="90">
        <f>总表!A615</f>
        <v>0</v>
      </c>
      <c r="B615" s="90">
        <f>总表!B615</f>
        <v>0</v>
      </c>
      <c r="C615" s="90">
        <f>总表!C615</f>
        <v>0</v>
      </c>
      <c r="D615" s="90">
        <f>总表!D615</f>
        <v>0</v>
      </c>
      <c r="E615" s="90">
        <f>总表!K615</f>
        <v>0</v>
      </c>
      <c r="F615" s="90">
        <f>总表!L615</f>
        <v>0</v>
      </c>
      <c r="G615" s="90">
        <f>总表!M615</f>
        <v>0</v>
      </c>
      <c r="H615" s="90">
        <f>总表!N615</f>
        <v>0</v>
      </c>
      <c r="I615" s="90">
        <f>总表!O615</f>
        <v>0</v>
      </c>
      <c r="J615" s="90">
        <f>总表!P615</f>
        <v>0</v>
      </c>
      <c r="K615" s="90">
        <f>总表!Q615</f>
        <v>0</v>
      </c>
      <c r="L615" s="90">
        <f>总表!R615</f>
        <v>0</v>
      </c>
      <c r="M615" s="91">
        <f>总表!S615</f>
        <v>0</v>
      </c>
      <c r="N615" s="90">
        <f>总表!T615</f>
        <v>0</v>
      </c>
      <c r="O615" s="90">
        <f>总表!U615</f>
        <v>0</v>
      </c>
    </row>
    <row r="616" spans="1:15" ht="24" customHeight="1">
      <c r="A616" s="90">
        <f>总表!A616</f>
        <v>0</v>
      </c>
      <c r="B616" s="90">
        <f>总表!B616</f>
        <v>0</v>
      </c>
      <c r="C616" s="90">
        <f>总表!C616</f>
        <v>0</v>
      </c>
      <c r="D616" s="90">
        <f>总表!D616</f>
        <v>0</v>
      </c>
      <c r="E616" s="90">
        <f>总表!K616</f>
        <v>0</v>
      </c>
      <c r="F616" s="90">
        <f>总表!L616</f>
        <v>0</v>
      </c>
      <c r="G616" s="90">
        <f>总表!M616</f>
        <v>0</v>
      </c>
      <c r="H616" s="90">
        <f>总表!N616</f>
        <v>0</v>
      </c>
      <c r="I616" s="90">
        <f>总表!O616</f>
        <v>0</v>
      </c>
      <c r="J616" s="90">
        <f>总表!P616</f>
        <v>0</v>
      </c>
      <c r="K616" s="90">
        <f>总表!Q616</f>
        <v>0</v>
      </c>
      <c r="L616" s="90">
        <f>总表!R616</f>
        <v>0</v>
      </c>
      <c r="M616" s="91">
        <f>总表!S616</f>
        <v>0</v>
      </c>
      <c r="N616" s="90">
        <f>总表!T616</f>
        <v>0</v>
      </c>
      <c r="O616" s="90">
        <f>总表!U616</f>
        <v>0</v>
      </c>
    </row>
    <row r="617" spans="1:15" ht="24" customHeight="1">
      <c r="A617" s="90">
        <f>总表!A617</f>
        <v>0</v>
      </c>
      <c r="B617" s="90">
        <f>总表!B617</f>
        <v>0</v>
      </c>
      <c r="C617" s="90">
        <f>总表!C617</f>
        <v>0</v>
      </c>
      <c r="D617" s="90">
        <f>总表!D617</f>
        <v>0</v>
      </c>
      <c r="E617" s="90">
        <f>总表!K617</f>
        <v>0</v>
      </c>
      <c r="F617" s="90">
        <f>总表!L617</f>
        <v>0</v>
      </c>
      <c r="G617" s="90">
        <f>总表!M617</f>
        <v>0</v>
      </c>
      <c r="H617" s="90">
        <f>总表!N617</f>
        <v>0</v>
      </c>
      <c r="I617" s="90">
        <f>总表!O617</f>
        <v>0</v>
      </c>
      <c r="J617" s="90">
        <f>总表!P617</f>
        <v>0</v>
      </c>
      <c r="K617" s="90">
        <f>总表!Q617</f>
        <v>0</v>
      </c>
      <c r="L617" s="90">
        <f>总表!R617</f>
        <v>0</v>
      </c>
      <c r="M617" s="91">
        <f>总表!S617</f>
        <v>0</v>
      </c>
      <c r="N617" s="90">
        <f>总表!T617</f>
        <v>0</v>
      </c>
      <c r="O617" s="90">
        <f>总表!U617</f>
        <v>0</v>
      </c>
    </row>
    <row r="618" spans="1:15" ht="24" customHeight="1">
      <c r="A618" s="90">
        <f>总表!A618</f>
        <v>0</v>
      </c>
      <c r="B618" s="90">
        <f>总表!B618</f>
        <v>0</v>
      </c>
      <c r="C618" s="90">
        <f>总表!C618</f>
        <v>0</v>
      </c>
      <c r="D618" s="90">
        <f>总表!D618</f>
        <v>0</v>
      </c>
      <c r="E618" s="90">
        <f>总表!K618</f>
        <v>0</v>
      </c>
      <c r="F618" s="90">
        <f>总表!L618</f>
        <v>0</v>
      </c>
      <c r="G618" s="90">
        <f>总表!M618</f>
        <v>0</v>
      </c>
      <c r="H618" s="90">
        <f>总表!N618</f>
        <v>0</v>
      </c>
      <c r="I618" s="90">
        <f>总表!O618</f>
        <v>0</v>
      </c>
      <c r="J618" s="90">
        <f>总表!P618</f>
        <v>0</v>
      </c>
      <c r="K618" s="90">
        <f>总表!Q618</f>
        <v>0</v>
      </c>
      <c r="L618" s="90">
        <f>总表!R618</f>
        <v>0</v>
      </c>
      <c r="M618" s="91">
        <f>总表!S618</f>
        <v>0</v>
      </c>
      <c r="N618" s="90">
        <f>总表!T618</f>
        <v>0</v>
      </c>
      <c r="O618" s="90">
        <f>总表!U618</f>
        <v>0</v>
      </c>
    </row>
    <row r="619" spans="1:15" ht="24" customHeight="1">
      <c r="A619" s="90">
        <f>总表!A619</f>
        <v>0</v>
      </c>
      <c r="B619" s="90">
        <f>总表!B619</f>
        <v>0</v>
      </c>
      <c r="C619" s="90">
        <f>总表!C619</f>
        <v>0</v>
      </c>
      <c r="D619" s="90">
        <f>总表!D619</f>
        <v>0</v>
      </c>
      <c r="E619" s="90">
        <f>总表!K619</f>
        <v>0</v>
      </c>
      <c r="F619" s="90">
        <f>总表!L619</f>
        <v>0</v>
      </c>
      <c r="G619" s="90">
        <f>总表!M619</f>
        <v>0</v>
      </c>
      <c r="H619" s="90">
        <f>总表!N619</f>
        <v>0</v>
      </c>
      <c r="I619" s="90">
        <f>总表!O619</f>
        <v>0</v>
      </c>
      <c r="J619" s="90">
        <f>总表!P619</f>
        <v>0</v>
      </c>
      <c r="K619" s="90">
        <f>总表!Q619</f>
        <v>0</v>
      </c>
      <c r="L619" s="90">
        <f>总表!R619</f>
        <v>0</v>
      </c>
      <c r="M619" s="91">
        <f>总表!S619</f>
        <v>0</v>
      </c>
      <c r="N619" s="90">
        <f>总表!T619</f>
        <v>0</v>
      </c>
      <c r="O619" s="90">
        <f>总表!U619</f>
        <v>0</v>
      </c>
    </row>
    <row r="620" spans="1:15" ht="24" customHeight="1">
      <c r="A620" s="90">
        <f>总表!A620</f>
        <v>0</v>
      </c>
      <c r="B620" s="90">
        <f>总表!B620</f>
        <v>0</v>
      </c>
      <c r="C620" s="90">
        <f>总表!C620</f>
        <v>0</v>
      </c>
      <c r="D620" s="90">
        <f>总表!D620</f>
        <v>0</v>
      </c>
      <c r="E620" s="90">
        <f>总表!K620</f>
        <v>0</v>
      </c>
      <c r="F620" s="90">
        <f>总表!L620</f>
        <v>0</v>
      </c>
      <c r="G620" s="90">
        <f>总表!M620</f>
        <v>0</v>
      </c>
      <c r="H620" s="90">
        <f>总表!N620</f>
        <v>0</v>
      </c>
      <c r="I620" s="90">
        <f>总表!O620</f>
        <v>0</v>
      </c>
      <c r="J620" s="90">
        <f>总表!P620</f>
        <v>0</v>
      </c>
      <c r="K620" s="90">
        <f>总表!Q620</f>
        <v>0</v>
      </c>
      <c r="L620" s="90">
        <f>总表!R620</f>
        <v>0</v>
      </c>
      <c r="M620" s="91">
        <f>总表!S620</f>
        <v>0</v>
      </c>
      <c r="N620" s="90">
        <f>总表!T620</f>
        <v>0</v>
      </c>
      <c r="O620" s="90">
        <f>总表!U620</f>
        <v>0</v>
      </c>
    </row>
    <row r="621" spans="1:15" ht="24" customHeight="1">
      <c r="A621" s="90">
        <f>总表!A621</f>
        <v>0</v>
      </c>
      <c r="B621" s="90">
        <f>总表!B621</f>
        <v>0</v>
      </c>
      <c r="C621" s="90">
        <f>总表!C621</f>
        <v>0</v>
      </c>
      <c r="D621" s="90">
        <f>总表!D621</f>
        <v>0</v>
      </c>
      <c r="E621" s="90">
        <f>总表!K621</f>
        <v>0</v>
      </c>
      <c r="F621" s="90">
        <f>总表!L621</f>
        <v>0</v>
      </c>
      <c r="G621" s="90">
        <f>总表!M621</f>
        <v>0</v>
      </c>
      <c r="H621" s="90">
        <f>总表!N621</f>
        <v>0</v>
      </c>
      <c r="I621" s="90">
        <f>总表!O621</f>
        <v>0</v>
      </c>
      <c r="J621" s="90">
        <f>总表!P621</f>
        <v>0</v>
      </c>
      <c r="K621" s="90">
        <f>总表!Q621</f>
        <v>0</v>
      </c>
      <c r="L621" s="90">
        <f>总表!R621</f>
        <v>0</v>
      </c>
      <c r="M621" s="91">
        <f>总表!S621</f>
        <v>0</v>
      </c>
      <c r="N621" s="90">
        <f>总表!T621</f>
        <v>0</v>
      </c>
      <c r="O621" s="90">
        <f>总表!U621</f>
        <v>0</v>
      </c>
    </row>
    <row r="622" spans="1:15" ht="24" customHeight="1">
      <c r="A622" s="90">
        <f>总表!A622</f>
        <v>0</v>
      </c>
      <c r="B622" s="90">
        <f>总表!B622</f>
        <v>0</v>
      </c>
      <c r="C622" s="90">
        <f>总表!C622</f>
        <v>0</v>
      </c>
      <c r="D622" s="90">
        <f>总表!D622</f>
        <v>0</v>
      </c>
      <c r="E622" s="90">
        <f>总表!K622</f>
        <v>0</v>
      </c>
      <c r="F622" s="90">
        <f>总表!L622</f>
        <v>0</v>
      </c>
      <c r="G622" s="90">
        <f>总表!M622</f>
        <v>0</v>
      </c>
      <c r="H622" s="90">
        <f>总表!N622</f>
        <v>0</v>
      </c>
      <c r="I622" s="90">
        <f>总表!O622</f>
        <v>0</v>
      </c>
      <c r="J622" s="90">
        <f>总表!P622</f>
        <v>0</v>
      </c>
      <c r="K622" s="90">
        <f>总表!Q622</f>
        <v>0</v>
      </c>
      <c r="L622" s="90">
        <f>总表!R622</f>
        <v>0</v>
      </c>
      <c r="M622" s="91">
        <f>总表!S622</f>
        <v>0</v>
      </c>
      <c r="N622" s="90">
        <f>总表!T622</f>
        <v>0</v>
      </c>
      <c r="O622" s="90">
        <f>总表!U622</f>
        <v>0</v>
      </c>
    </row>
    <row r="623" spans="1:15" ht="24" customHeight="1">
      <c r="A623" s="90">
        <f>总表!A623</f>
        <v>0</v>
      </c>
      <c r="B623" s="90">
        <f>总表!B623</f>
        <v>0</v>
      </c>
      <c r="C623" s="90">
        <f>总表!C623</f>
        <v>0</v>
      </c>
      <c r="D623" s="90">
        <f>总表!D623</f>
        <v>0</v>
      </c>
      <c r="E623" s="90">
        <f>总表!K623</f>
        <v>0</v>
      </c>
      <c r="F623" s="90">
        <f>总表!L623</f>
        <v>0</v>
      </c>
      <c r="G623" s="90">
        <f>总表!M623</f>
        <v>0</v>
      </c>
      <c r="H623" s="90">
        <f>总表!N623</f>
        <v>0</v>
      </c>
      <c r="I623" s="90">
        <f>总表!O623</f>
        <v>0</v>
      </c>
      <c r="J623" s="90">
        <f>总表!P623</f>
        <v>0</v>
      </c>
      <c r="K623" s="90">
        <f>总表!Q623</f>
        <v>0</v>
      </c>
      <c r="L623" s="90">
        <f>总表!R623</f>
        <v>0</v>
      </c>
      <c r="M623" s="91">
        <f>总表!S623</f>
        <v>0</v>
      </c>
      <c r="N623" s="90">
        <f>总表!T623</f>
        <v>0</v>
      </c>
      <c r="O623" s="90">
        <f>总表!U623</f>
        <v>0</v>
      </c>
    </row>
    <row r="624" spans="1:15" ht="24" customHeight="1">
      <c r="A624" s="90">
        <f>总表!A624</f>
        <v>0</v>
      </c>
      <c r="B624" s="90">
        <f>总表!B624</f>
        <v>0</v>
      </c>
      <c r="C624" s="90">
        <f>总表!C624</f>
        <v>0</v>
      </c>
      <c r="D624" s="90">
        <f>总表!D624</f>
        <v>0</v>
      </c>
      <c r="E624" s="90">
        <f>总表!K624</f>
        <v>0</v>
      </c>
      <c r="F624" s="90">
        <f>总表!L624</f>
        <v>0</v>
      </c>
      <c r="G624" s="90">
        <f>总表!M624</f>
        <v>0</v>
      </c>
      <c r="H624" s="90">
        <f>总表!N624</f>
        <v>0</v>
      </c>
      <c r="I624" s="90">
        <f>总表!O624</f>
        <v>0</v>
      </c>
      <c r="J624" s="90">
        <f>总表!P624</f>
        <v>0</v>
      </c>
      <c r="K624" s="90">
        <f>总表!Q624</f>
        <v>0</v>
      </c>
      <c r="L624" s="90">
        <f>总表!R624</f>
        <v>0</v>
      </c>
      <c r="M624" s="91">
        <f>总表!S624</f>
        <v>0</v>
      </c>
      <c r="N624" s="90">
        <f>总表!T624</f>
        <v>0</v>
      </c>
      <c r="O624" s="90">
        <f>总表!U624</f>
        <v>0</v>
      </c>
    </row>
    <row r="625" spans="1:15" ht="24" customHeight="1">
      <c r="A625" s="90">
        <f>总表!A625</f>
        <v>0</v>
      </c>
      <c r="B625" s="90">
        <f>总表!B625</f>
        <v>0</v>
      </c>
      <c r="C625" s="90">
        <f>总表!C625</f>
        <v>0</v>
      </c>
      <c r="D625" s="90">
        <f>总表!D625</f>
        <v>0</v>
      </c>
      <c r="E625" s="90">
        <f>总表!K625</f>
        <v>0</v>
      </c>
      <c r="F625" s="90">
        <f>总表!L625</f>
        <v>0</v>
      </c>
      <c r="G625" s="90">
        <f>总表!M625</f>
        <v>0</v>
      </c>
      <c r="H625" s="90">
        <f>总表!N625</f>
        <v>0</v>
      </c>
      <c r="I625" s="90">
        <f>总表!O625</f>
        <v>0</v>
      </c>
      <c r="J625" s="90">
        <f>总表!P625</f>
        <v>0</v>
      </c>
      <c r="K625" s="90">
        <f>总表!Q625</f>
        <v>0</v>
      </c>
      <c r="L625" s="90">
        <f>总表!R625</f>
        <v>0</v>
      </c>
      <c r="M625" s="91">
        <f>总表!S625</f>
        <v>0</v>
      </c>
      <c r="N625" s="90">
        <f>总表!T625</f>
        <v>0</v>
      </c>
      <c r="O625" s="90">
        <f>总表!U625</f>
        <v>0</v>
      </c>
    </row>
    <row r="626" spans="1:15" ht="24" customHeight="1">
      <c r="A626" s="90">
        <f>总表!A626</f>
        <v>0</v>
      </c>
      <c r="B626" s="90">
        <f>总表!B626</f>
        <v>0</v>
      </c>
      <c r="C626" s="90">
        <f>总表!C626</f>
        <v>0</v>
      </c>
      <c r="D626" s="90">
        <f>总表!D626</f>
        <v>0</v>
      </c>
      <c r="E626" s="90">
        <f>总表!K626</f>
        <v>0</v>
      </c>
      <c r="F626" s="90">
        <f>总表!L626</f>
        <v>0</v>
      </c>
      <c r="G626" s="90">
        <f>总表!M626</f>
        <v>0</v>
      </c>
      <c r="H626" s="90">
        <f>总表!N626</f>
        <v>0</v>
      </c>
      <c r="I626" s="90">
        <f>总表!O626</f>
        <v>0</v>
      </c>
      <c r="J626" s="90">
        <f>总表!P626</f>
        <v>0</v>
      </c>
      <c r="K626" s="90">
        <f>总表!Q626</f>
        <v>0</v>
      </c>
      <c r="L626" s="90">
        <f>总表!R626</f>
        <v>0</v>
      </c>
      <c r="M626" s="91">
        <f>总表!S626</f>
        <v>0</v>
      </c>
      <c r="N626" s="90">
        <f>总表!T626</f>
        <v>0</v>
      </c>
      <c r="O626" s="90">
        <f>总表!U626</f>
        <v>0</v>
      </c>
    </row>
    <row r="627" spans="1:15" ht="24" customHeight="1">
      <c r="A627" s="90">
        <f>总表!A627</f>
        <v>0</v>
      </c>
      <c r="B627" s="90">
        <f>总表!B627</f>
        <v>0</v>
      </c>
      <c r="C627" s="90">
        <f>总表!C627</f>
        <v>0</v>
      </c>
      <c r="D627" s="90">
        <f>总表!D627</f>
        <v>0</v>
      </c>
      <c r="E627" s="90">
        <f>总表!K627</f>
        <v>0</v>
      </c>
      <c r="F627" s="90">
        <f>总表!L627</f>
        <v>0</v>
      </c>
      <c r="G627" s="90">
        <f>总表!M627</f>
        <v>0</v>
      </c>
      <c r="H627" s="90">
        <f>总表!N627</f>
        <v>0</v>
      </c>
      <c r="I627" s="90">
        <f>总表!O627</f>
        <v>0</v>
      </c>
      <c r="J627" s="90">
        <f>总表!P627</f>
        <v>0</v>
      </c>
      <c r="K627" s="90">
        <f>总表!Q627</f>
        <v>0</v>
      </c>
      <c r="L627" s="90">
        <f>总表!R627</f>
        <v>0</v>
      </c>
      <c r="M627" s="91">
        <f>总表!S627</f>
        <v>0</v>
      </c>
      <c r="N627" s="90">
        <f>总表!T627</f>
        <v>0</v>
      </c>
      <c r="O627" s="90">
        <f>总表!U627</f>
        <v>0</v>
      </c>
    </row>
    <row r="628" spans="1:15" ht="24" customHeight="1">
      <c r="A628" s="90">
        <f>总表!A628</f>
        <v>0</v>
      </c>
      <c r="B628" s="90">
        <f>总表!B628</f>
        <v>0</v>
      </c>
      <c r="C628" s="90">
        <f>总表!C628</f>
        <v>0</v>
      </c>
      <c r="D628" s="90">
        <f>总表!D628</f>
        <v>0</v>
      </c>
      <c r="E628" s="90">
        <f>总表!K628</f>
        <v>0</v>
      </c>
      <c r="F628" s="90">
        <f>总表!L628</f>
        <v>0</v>
      </c>
      <c r="G628" s="90">
        <f>总表!M628</f>
        <v>0</v>
      </c>
      <c r="H628" s="90">
        <f>总表!N628</f>
        <v>0</v>
      </c>
      <c r="I628" s="90">
        <f>总表!O628</f>
        <v>0</v>
      </c>
      <c r="J628" s="90">
        <f>总表!P628</f>
        <v>0</v>
      </c>
      <c r="K628" s="90">
        <f>总表!Q628</f>
        <v>0</v>
      </c>
      <c r="L628" s="90">
        <f>总表!R628</f>
        <v>0</v>
      </c>
      <c r="M628" s="91">
        <f>总表!S628</f>
        <v>0</v>
      </c>
      <c r="N628" s="90">
        <f>总表!T628</f>
        <v>0</v>
      </c>
      <c r="O628" s="90">
        <f>总表!U628</f>
        <v>0</v>
      </c>
    </row>
    <row r="629" spans="1:15" ht="24" customHeight="1">
      <c r="A629" s="90">
        <f>总表!A629</f>
        <v>0</v>
      </c>
      <c r="B629" s="90">
        <f>总表!B629</f>
        <v>0</v>
      </c>
      <c r="C629" s="90">
        <f>总表!C629</f>
        <v>0</v>
      </c>
      <c r="D629" s="90">
        <f>总表!D629</f>
        <v>0</v>
      </c>
      <c r="E629" s="90">
        <f>总表!K629</f>
        <v>0</v>
      </c>
      <c r="F629" s="90">
        <f>总表!L629</f>
        <v>0</v>
      </c>
      <c r="G629" s="90">
        <f>总表!M629</f>
        <v>0</v>
      </c>
      <c r="H629" s="90">
        <f>总表!N629</f>
        <v>0</v>
      </c>
      <c r="I629" s="90">
        <f>总表!O629</f>
        <v>0</v>
      </c>
      <c r="J629" s="90">
        <f>总表!P629</f>
        <v>0</v>
      </c>
      <c r="K629" s="90">
        <f>总表!Q629</f>
        <v>0</v>
      </c>
      <c r="L629" s="90">
        <f>总表!R629</f>
        <v>0</v>
      </c>
      <c r="M629" s="91">
        <f>总表!S629</f>
        <v>0</v>
      </c>
      <c r="N629" s="90">
        <f>总表!T629</f>
        <v>0</v>
      </c>
      <c r="O629" s="90">
        <f>总表!U629</f>
        <v>0</v>
      </c>
    </row>
    <row r="630" spans="1:15" ht="24" customHeight="1">
      <c r="A630" s="90">
        <f>总表!A630</f>
        <v>0</v>
      </c>
      <c r="B630" s="90">
        <f>总表!B630</f>
        <v>0</v>
      </c>
      <c r="C630" s="90">
        <f>总表!C630</f>
        <v>0</v>
      </c>
      <c r="D630" s="90">
        <f>总表!D630</f>
        <v>0</v>
      </c>
      <c r="E630" s="90">
        <f>总表!K630</f>
        <v>0</v>
      </c>
      <c r="F630" s="90">
        <f>总表!L630</f>
        <v>0</v>
      </c>
      <c r="G630" s="90">
        <f>总表!M630</f>
        <v>0</v>
      </c>
      <c r="H630" s="90">
        <f>总表!N630</f>
        <v>0</v>
      </c>
      <c r="I630" s="90">
        <f>总表!O630</f>
        <v>0</v>
      </c>
      <c r="J630" s="90">
        <f>总表!P630</f>
        <v>0</v>
      </c>
      <c r="K630" s="90">
        <f>总表!Q630</f>
        <v>0</v>
      </c>
      <c r="L630" s="90">
        <f>总表!R630</f>
        <v>0</v>
      </c>
      <c r="M630" s="91">
        <f>总表!S630</f>
        <v>0</v>
      </c>
      <c r="N630" s="90">
        <f>总表!T630</f>
        <v>0</v>
      </c>
      <c r="O630" s="90">
        <f>总表!U630</f>
        <v>0</v>
      </c>
    </row>
    <row r="631" spans="1:15" ht="24" customHeight="1">
      <c r="A631" s="90">
        <f>总表!A631</f>
        <v>0</v>
      </c>
      <c r="B631" s="90">
        <f>总表!B631</f>
        <v>0</v>
      </c>
      <c r="C631" s="90">
        <f>总表!C631</f>
        <v>0</v>
      </c>
      <c r="D631" s="90">
        <f>总表!D631</f>
        <v>0</v>
      </c>
      <c r="E631" s="90">
        <f>总表!K631</f>
        <v>0</v>
      </c>
      <c r="F631" s="90">
        <f>总表!L631</f>
        <v>0</v>
      </c>
      <c r="G631" s="90">
        <f>总表!M631</f>
        <v>0</v>
      </c>
      <c r="H631" s="90">
        <f>总表!N631</f>
        <v>0</v>
      </c>
      <c r="I631" s="90">
        <f>总表!O631</f>
        <v>0</v>
      </c>
      <c r="J631" s="90">
        <f>总表!P631</f>
        <v>0</v>
      </c>
      <c r="K631" s="90">
        <f>总表!Q631</f>
        <v>0</v>
      </c>
      <c r="L631" s="90">
        <f>总表!R631</f>
        <v>0</v>
      </c>
      <c r="M631" s="91">
        <f>总表!S631</f>
        <v>0</v>
      </c>
      <c r="N631" s="90">
        <f>总表!T631</f>
        <v>0</v>
      </c>
      <c r="O631" s="90">
        <f>总表!U631</f>
        <v>0</v>
      </c>
    </row>
    <row r="632" spans="1:15" ht="24" customHeight="1">
      <c r="A632" s="90">
        <f>总表!A632</f>
        <v>0</v>
      </c>
      <c r="B632" s="90">
        <f>总表!B632</f>
        <v>0</v>
      </c>
      <c r="C632" s="90">
        <f>总表!C632</f>
        <v>0</v>
      </c>
      <c r="D632" s="90">
        <f>总表!D632</f>
        <v>0</v>
      </c>
      <c r="E632" s="90">
        <f>总表!K632</f>
        <v>0</v>
      </c>
      <c r="F632" s="90">
        <f>总表!L632</f>
        <v>0</v>
      </c>
      <c r="G632" s="90">
        <f>总表!M632</f>
        <v>0</v>
      </c>
      <c r="H632" s="90">
        <f>总表!N632</f>
        <v>0</v>
      </c>
      <c r="I632" s="90">
        <f>总表!O632</f>
        <v>0</v>
      </c>
      <c r="J632" s="90">
        <f>总表!P632</f>
        <v>0</v>
      </c>
      <c r="K632" s="90">
        <f>总表!Q632</f>
        <v>0</v>
      </c>
      <c r="L632" s="90">
        <f>总表!R632</f>
        <v>0</v>
      </c>
      <c r="M632" s="91">
        <f>总表!S632</f>
        <v>0</v>
      </c>
      <c r="N632" s="90">
        <f>总表!T632</f>
        <v>0</v>
      </c>
      <c r="O632" s="90">
        <f>总表!U632</f>
        <v>0</v>
      </c>
    </row>
    <row r="633" spans="1:15" ht="24" customHeight="1">
      <c r="A633" s="90">
        <f>总表!A633</f>
        <v>0</v>
      </c>
      <c r="B633" s="90">
        <f>总表!B633</f>
        <v>0</v>
      </c>
      <c r="C633" s="90">
        <f>总表!C633</f>
        <v>0</v>
      </c>
      <c r="D633" s="90">
        <f>总表!D633</f>
        <v>0</v>
      </c>
      <c r="E633" s="90">
        <f>总表!K633</f>
        <v>0</v>
      </c>
      <c r="F633" s="90">
        <f>总表!L633</f>
        <v>0</v>
      </c>
      <c r="G633" s="90">
        <f>总表!M633</f>
        <v>0</v>
      </c>
      <c r="H633" s="90">
        <f>总表!N633</f>
        <v>0</v>
      </c>
      <c r="I633" s="90">
        <f>总表!O633</f>
        <v>0</v>
      </c>
      <c r="J633" s="90">
        <f>总表!P633</f>
        <v>0</v>
      </c>
      <c r="K633" s="90">
        <f>总表!Q633</f>
        <v>0</v>
      </c>
      <c r="L633" s="90">
        <f>总表!R633</f>
        <v>0</v>
      </c>
      <c r="M633" s="91">
        <f>总表!S633</f>
        <v>0</v>
      </c>
      <c r="N633" s="90">
        <f>总表!T633</f>
        <v>0</v>
      </c>
      <c r="O633" s="90">
        <f>总表!U633</f>
        <v>0</v>
      </c>
    </row>
    <row r="634" spans="1:15" ht="24" customHeight="1">
      <c r="A634" s="90">
        <f>总表!A634</f>
        <v>0</v>
      </c>
      <c r="B634" s="90">
        <f>总表!B634</f>
        <v>0</v>
      </c>
      <c r="C634" s="90">
        <f>总表!C634</f>
        <v>0</v>
      </c>
      <c r="D634" s="90">
        <f>总表!D634</f>
        <v>0</v>
      </c>
      <c r="E634" s="90">
        <f>总表!K634</f>
        <v>0</v>
      </c>
      <c r="F634" s="90">
        <f>总表!L634</f>
        <v>0</v>
      </c>
      <c r="G634" s="90">
        <f>总表!M634</f>
        <v>0</v>
      </c>
      <c r="H634" s="90">
        <f>总表!N634</f>
        <v>0</v>
      </c>
      <c r="I634" s="90">
        <f>总表!O634</f>
        <v>0</v>
      </c>
      <c r="J634" s="90">
        <f>总表!P634</f>
        <v>0</v>
      </c>
      <c r="K634" s="90">
        <f>总表!Q634</f>
        <v>0</v>
      </c>
      <c r="L634" s="90">
        <f>总表!R634</f>
        <v>0</v>
      </c>
      <c r="M634" s="91">
        <f>总表!S634</f>
        <v>0</v>
      </c>
      <c r="N634" s="90">
        <f>总表!T634</f>
        <v>0</v>
      </c>
      <c r="O634" s="90">
        <f>总表!U634</f>
        <v>0</v>
      </c>
    </row>
    <row r="635" spans="1:15" ht="24" customHeight="1">
      <c r="A635" s="90">
        <f>总表!A635</f>
        <v>0</v>
      </c>
      <c r="B635" s="90">
        <f>总表!B635</f>
        <v>0</v>
      </c>
      <c r="C635" s="90">
        <f>总表!C635</f>
        <v>0</v>
      </c>
      <c r="D635" s="90">
        <f>总表!D635</f>
        <v>0</v>
      </c>
      <c r="E635" s="90">
        <f>总表!K635</f>
        <v>0</v>
      </c>
      <c r="F635" s="90">
        <f>总表!L635</f>
        <v>0</v>
      </c>
      <c r="G635" s="90">
        <f>总表!M635</f>
        <v>0</v>
      </c>
      <c r="H635" s="90">
        <f>总表!N635</f>
        <v>0</v>
      </c>
      <c r="I635" s="90">
        <f>总表!O635</f>
        <v>0</v>
      </c>
      <c r="J635" s="90">
        <f>总表!P635</f>
        <v>0</v>
      </c>
      <c r="K635" s="90">
        <f>总表!Q635</f>
        <v>0</v>
      </c>
      <c r="L635" s="90">
        <f>总表!R635</f>
        <v>0</v>
      </c>
      <c r="M635" s="91">
        <f>总表!S635</f>
        <v>0</v>
      </c>
      <c r="N635" s="90">
        <f>总表!T635</f>
        <v>0</v>
      </c>
      <c r="O635" s="90">
        <f>总表!U635</f>
        <v>0</v>
      </c>
    </row>
    <row r="636" spans="1:15" ht="24" customHeight="1">
      <c r="A636" s="90">
        <f>总表!A636</f>
        <v>0</v>
      </c>
      <c r="B636" s="90">
        <f>总表!B636</f>
        <v>0</v>
      </c>
      <c r="C636" s="90">
        <f>总表!C636</f>
        <v>0</v>
      </c>
      <c r="D636" s="90">
        <f>总表!D636</f>
        <v>0</v>
      </c>
      <c r="E636" s="90">
        <f>总表!K636</f>
        <v>0</v>
      </c>
      <c r="F636" s="90">
        <f>总表!L636</f>
        <v>0</v>
      </c>
      <c r="G636" s="90">
        <f>总表!M636</f>
        <v>0</v>
      </c>
      <c r="H636" s="90">
        <f>总表!N636</f>
        <v>0</v>
      </c>
      <c r="I636" s="90">
        <f>总表!O636</f>
        <v>0</v>
      </c>
      <c r="J636" s="90">
        <f>总表!P636</f>
        <v>0</v>
      </c>
      <c r="K636" s="90">
        <f>总表!Q636</f>
        <v>0</v>
      </c>
      <c r="L636" s="90">
        <f>总表!R636</f>
        <v>0</v>
      </c>
      <c r="M636" s="91">
        <f>总表!S636</f>
        <v>0</v>
      </c>
      <c r="N636" s="90">
        <f>总表!T636</f>
        <v>0</v>
      </c>
      <c r="O636" s="90">
        <f>总表!U636</f>
        <v>0</v>
      </c>
    </row>
    <row r="637" spans="1:15" ht="24" customHeight="1">
      <c r="A637" s="90">
        <f>总表!A637</f>
        <v>0</v>
      </c>
      <c r="B637" s="90">
        <f>总表!B637</f>
        <v>0</v>
      </c>
      <c r="C637" s="90">
        <f>总表!C637</f>
        <v>0</v>
      </c>
      <c r="D637" s="90">
        <f>总表!D637</f>
        <v>0</v>
      </c>
      <c r="E637" s="90">
        <f>总表!K637</f>
        <v>0</v>
      </c>
      <c r="F637" s="90">
        <f>总表!L637</f>
        <v>0</v>
      </c>
      <c r="G637" s="90">
        <f>总表!M637</f>
        <v>0</v>
      </c>
      <c r="H637" s="90">
        <f>总表!N637</f>
        <v>0</v>
      </c>
      <c r="I637" s="90">
        <f>总表!O637</f>
        <v>0</v>
      </c>
      <c r="J637" s="90">
        <f>总表!P637</f>
        <v>0</v>
      </c>
      <c r="K637" s="90">
        <f>总表!Q637</f>
        <v>0</v>
      </c>
      <c r="L637" s="90">
        <f>总表!R637</f>
        <v>0</v>
      </c>
      <c r="M637" s="91">
        <f>总表!S637</f>
        <v>0</v>
      </c>
      <c r="N637" s="90">
        <f>总表!T637</f>
        <v>0</v>
      </c>
      <c r="O637" s="90">
        <f>总表!U637</f>
        <v>0</v>
      </c>
    </row>
    <row r="638" spans="1:15" ht="24" customHeight="1">
      <c r="A638" s="90">
        <f>总表!A638</f>
        <v>0</v>
      </c>
      <c r="B638" s="90">
        <f>总表!B638</f>
        <v>0</v>
      </c>
      <c r="C638" s="90">
        <f>总表!C638</f>
        <v>0</v>
      </c>
      <c r="D638" s="90">
        <f>总表!D638</f>
        <v>0</v>
      </c>
      <c r="E638" s="90">
        <f>总表!K638</f>
        <v>0</v>
      </c>
      <c r="F638" s="90">
        <f>总表!L638</f>
        <v>0</v>
      </c>
      <c r="G638" s="90">
        <f>总表!M638</f>
        <v>0</v>
      </c>
      <c r="H638" s="90">
        <f>总表!N638</f>
        <v>0</v>
      </c>
      <c r="I638" s="90">
        <f>总表!O638</f>
        <v>0</v>
      </c>
      <c r="J638" s="90">
        <f>总表!P638</f>
        <v>0</v>
      </c>
      <c r="K638" s="90">
        <f>总表!Q638</f>
        <v>0</v>
      </c>
      <c r="L638" s="90">
        <f>总表!R638</f>
        <v>0</v>
      </c>
      <c r="M638" s="91">
        <f>总表!S638</f>
        <v>0</v>
      </c>
      <c r="N638" s="90">
        <f>总表!T638</f>
        <v>0</v>
      </c>
      <c r="O638" s="90">
        <f>总表!U638</f>
        <v>0</v>
      </c>
    </row>
    <row r="639" spans="1:15" ht="24" customHeight="1">
      <c r="A639" s="90">
        <f>总表!A639</f>
        <v>0</v>
      </c>
      <c r="B639" s="90">
        <f>总表!B639</f>
        <v>0</v>
      </c>
      <c r="C639" s="90">
        <f>总表!C639</f>
        <v>0</v>
      </c>
      <c r="D639" s="90">
        <f>总表!D639</f>
        <v>0</v>
      </c>
      <c r="E639" s="90">
        <f>总表!K639</f>
        <v>0</v>
      </c>
      <c r="F639" s="90">
        <f>总表!L639</f>
        <v>0</v>
      </c>
      <c r="G639" s="90">
        <f>总表!M639</f>
        <v>0</v>
      </c>
      <c r="H639" s="90">
        <f>总表!N639</f>
        <v>0</v>
      </c>
      <c r="I639" s="90">
        <f>总表!O639</f>
        <v>0</v>
      </c>
      <c r="J639" s="90">
        <f>总表!P639</f>
        <v>0</v>
      </c>
      <c r="K639" s="90">
        <f>总表!Q639</f>
        <v>0</v>
      </c>
      <c r="L639" s="90">
        <f>总表!R639</f>
        <v>0</v>
      </c>
      <c r="M639" s="91">
        <f>总表!S639</f>
        <v>0</v>
      </c>
      <c r="N639" s="90">
        <f>总表!T639</f>
        <v>0</v>
      </c>
      <c r="O639" s="90">
        <f>总表!U639</f>
        <v>0</v>
      </c>
    </row>
    <row r="640" spans="1:15" ht="24" customHeight="1">
      <c r="A640" s="90">
        <f>总表!A640</f>
        <v>0</v>
      </c>
      <c r="B640" s="90">
        <f>总表!B640</f>
        <v>0</v>
      </c>
      <c r="C640" s="90">
        <f>总表!C640</f>
        <v>0</v>
      </c>
      <c r="D640" s="90">
        <f>总表!D640</f>
        <v>0</v>
      </c>
      <c r="E640" s="90">
        <f>总表!K640</f>
        <v>0</v>
      </c>
      <c r="F640" s="90">
        <f>总表!L640</f>
        <v>0</v>
      </c>
      <c r="G640" s="90">
        <f>总表!M640</f>
        <v>0</v>
      </c>
      <c r="H640" s="90">
        <f>总表!N640</f>
        <v>0</v>
      </c>
      <c r="I640" s="90">
        <f>总表!O640</f>
        <v>0</v>
      </c>
      <c r="J640" s="90">
        <f>总表!P640</f>
        <v>0</v>
      </c>
      <c r="K640" s="90">
        <f>总表!Q640</f>
        <v>0</v>
      </c>
      <c r="L640" s="90">
        <f>总表!R640</f>
        <v>0</v>
      </c>
      <c r="M640" s="91">
        <f>总表!S640</f>
        <v>0</v>
      </c>
      <c r="N640" s="90">
        <f>总表!T640</f>
        <v>0</v>
      </c>
      <c r="O640" s="90">
        <f>总表!U640</f>
        <v>0</v>
      </c>
    </row>
    <row r="641" spans="1:15" ht="24" customHeight="1">
      <c r="A641" s="90">
        <f>总表!A641</f>
        <v>0</v>
      </c>
      <c r="B641" s="90">
        <f>总表!B641</f>
        <v>0</v>
      </c>
      <c r="C641" s="90">
        <f>总表!C641</f>
        <v>0</v>
      </c>
      <c r="D641" s="90">
        <f>总表!D641</f>
        <v>0</v>
      </c>
      <c r="E641" s="90">
        <f>总表!K641</f>
        <v>0</v>
      </c>
      <c r="F641" s="90">
        <f>总表!L641</f>
        <v>0</v>
      </c>
      <c r="G641" s="90">
        <f>总表!M641</f>
        <v>0</v>
      </c>
      <c r="H641" s="90">
        <f>总表!N641</f>
        <v>0</v>
      </c>
      <c r="I641" s="90">
        <f>总表!O641</f>
        <v>0</v>
      </c>
      <c r="J641" s="90">
        <f>总表!P641</f>
        <v>0</v>
      </c>
      <c r="K641" s="90">
        <f>总表!Q641</f>
        <v>0</v>
      </c>
      <c r="L641" s="90">
        <f>总表!R641</f>
        <v>0</v>
      </c>
      <c r="M641" s="91">
        <f>总表!S641</f>
        <v>0</v>
      </c>
      <c r="N641" s="90">
        <f>总表!T641</f>
        <v>0</v>
      </c>
      <c r="O641" s="90">
        <f>总表!U641</f>
        <v>0</v>
      </c>
    </row>
    <row r="642" spans="1:15" ht="24" customHeight="1">
      <c r="A642" s="90">
        <f>总表!A642</f>
        <v>0</v>
      </c>
      <c r="B642" s="90">
        <f>总表!B642</f>
        <v>0</v>
      </c>
      <c r="C642" s="90">
        <f>总表!C642</f>
        <v>0</v>
      </c>
      <c r="D642" s="90">
        <f>总表!D642</f>
        <v>0</v>
      </c>
      <c r="E642" s="90">
        <f>总表!K642</f>
        <v>0</v>
      </c>
      <c r="F642" s="90">
        <f>总表!L642</f>
        <v>0</v>
      </c>
      <c r="G642" s="90">
        <f>总表!M642</f>
        <v>0</v>
      </c>
      <c r="H642" s="90">
        <f>总表!N642</f>
        <v>0</v>
      </c>
      <c r="I642" s="90">
        <f>总表!O642</f>
        <v>0</v>
      </c>
      <c r="J642" s="90">
        <f>总表!P642</f>
        <v>0</v>
      </c>
      <c r="K642" s="90">
        <f>总表!Q642</f>
        <v>0</v>
      </c>
      <c r="L642" s="90">
        <f>总表!R642</f>
        <v>0</v>
      </c>
      <c r="M642" s="91">
        <f>总表!S642</f>
        <v>0</v>
      </c>
      <c r="N642" s="90">
        <f>总表!T642</f>
        <v>0</v>
      </c>
      <c r="O642" s="90">
        <f>总表!U642</f>
        <v>0</v>
      </c>
    </row>
    <row r="643" spans="1:15" ht="24" customHeight="1">
      <c r="A643" s="90">
        <f>总表!A643</f>
        <v>0</v>
      </c>
      <c r="B643" s="90">
        <f>总表!B643</f>
        <v>0</v>
      </c>
      <c r="C643" s="90">
        <f>总表!C643</f>
        <v>0</v>
      </c>
      <c r="D643" s="90">
        <f>总表!D643</f>
        <v>0</v>
      </c>
      <c r="E643" s="90">
        <f>总表!K643</f>
        <v>0</v>
      </c>
      <c r="F643" s="90">
        <f>总表!L643</f>
        <v>0</v>
      </c>
      <c r="G643" s="90">
        <f>总表!M643</f>
        <v>0</v>
      </c>
      <c r="H643" s="90">
        <f>总表!N643</f>
        <v>0</v>
      </c>
      <c r="I643" s="90">
        <f>总表!O643</f>
        <v>0</v>
      </c>
      <c r="J643" s="90">
        <f>总表!P643</f>
        <v>0</v>
      </c>
      <c r="K643" s="90">
        <f>总表!Q643</f>
        <v>0</v>
      </c>
      <c r="L643" s="90">
        <f>总表!R643</f>
        <v>0</v>
      </c>
      <c r="M643" s="91">
        <f>总表!S643</f>
        <v>0</v>
      </c>
      <c r="N643" s="90">
        <f>总表!T643</f>
        <v>0</v>
      </c>
      <c r="O643" s="90">
        <f>总表!U643</f>
        <v>0</v>
      </c>
    </row>
    <row r="644" spans="1:15" ht="24" customHeight="1">
      <c r="A644" s="90">
        <f>总表!A644</f>
        <v>0</v>
      </c>
      <c r="B644" s="90">
        <f>总表!B644</f>
        <v>0</v>
      </c>
      <c r="C644" s="90">
        <f>总表!C644</f>
        <v>0</v>
      </c>
      <c r="D644" s="90">
        <f>总表!D644</f>
        <v>0</v>
      </c>
      <c r="E644" s="90">
        <f>总表!K644</f>
        <v>0</v>
      </c>
      <c r="F644" s="90">
        <f>总表!L644</f>
        <v>0</v>
      </c>
      <c r="G644" s="90">
        <f>总表!M644</f>
        <v>0</v>
      </c>
      <c r="H644" s="90">
        <f>总表!N644</f>
        <v>0</v>
      </c>
      <c r="I644" s="90">
        <f>总表!O644</f>
        <v>0</v>
      </c>
      <c r="J644" s="90">
        <f>总表!P644</f>
        <v>0</v>
      </c>
      <c r="K644" s="90">
        <f>总表!Q644</f>
        <v>0</v>
      </c>
      <c r="L644" s="90">
        <f>总表!R644</f>
        <v>0</v>
      </c>
      <c r="M644" s="91">
        <f>总表!S644</f>
        <v>0</v>
      </c>
      <c r="N644" s="90">
        <f>总表!T644</f>
        <v>0</v>
      </c>
      <c r="O644" s="90">
        <f>总表!U644</f>
        <v>0</v>
      </c>
    </row>
    <row r="645" spans="1:15" ht="24" customHeight="1">
      <c r="A645" s="90">
        <f>总表!A645</f>
        <v>0</v>
      </c>
      <c r="B645" s="90">
        <f>总表!B645</f>
        <v>0</v>
      </c>
      <c r="C645" s="90">
        <f>总表!C645</f>
        <v>0</v>
      </c>
      <c r="D645" s="90">
        <f>总表!D645</f>
        <v>0</v>
      </c>
      <c r="E645" s="90">
        <f>总表!K645</f>
        <v>0</v>
      </c>
      <c r="F645" s="90">
        <f>总表!L645</f>
        <v>0</v>
      </c>
      <c r="G645" s="90">
        <f>总表!M645</f>
        <v>0</v>
      </c>
      <c r="H645" s="90">
        <f>总表!N645</f>
        <v>0</v>
      </c>
      <c r="I645" s="90">
        <f>总表!O645</f>
        <v>0</v>
      </c>
      <c r="J645" s="90">
        <f>总表!P645</f>
        <v>0</v>
      </c>
      <c r="K645" s="90">
        <f>总表!Q645</f>
        <v>0</v>
      </c>
      <c r="L645" s="90">
        <f>总表!R645</f>
        <v>0</v>
      </c>
      <c r="M645" s="91">
        <f>总表!S645</f>
        <v>0</v>
      </c>
      <c r="N645" s="90">
        <f>总表!T645</f>
        <v>0</v>
      </c>
      <c r="O645" s="90">
        <f>总表!U645</f>
        <v>0</v>
      </c>
    </row>
    <row r="646" spans="1:15" ht="24" customHeight="1">
      <c r="A646" s="90">
        <f>总表!A646</f>
        <v>0</v>
      </c>
      <c r="B646" s="90">
        <f>总表!B646</f>
        <v>0</v>
      </c>
      <c r="C646" s="90">
        <f>总表!C646</f>
        <v>0</v>
      </c>
      <c r="D646" s="90">
        <f>总表!D646</f>
        <v>0</v>
      </c>
      <c r="E646" s="90">
        <f>总表!K646</f>
        <v>0</v>
      </c>
      <c r="F646" s="90">
        <f>总表!L646</f>
        <v>0</v>
      </c>
      <c r="G646" s="90">
        <f>总表!M646</f>
        <v>0</v>
      </c>
      <c r="H646" s="90">
        <f>总表!N646</f>
        <v>0</v>
      </c>
      <c r="I646" s="90">
        <f>总表!O646</f>
        <v>0</v>
      </c>
      <c r="J646" s="90">
        <f>总表!P646</f>
        <v>0</v>
      </c>
      <c r="K646" s="90">
        <f>总表!Q646</f>
        <v>0</v>
      </c>
      <c r="L646" s="90">
        <f>总表!R646</f>
        <v>0</v>
      </c>
      <c r="M646" s="91">
        <f>总表!S646</f>
        <v>0</v>
      </c>
      <c r="N646" s="90">
        <f>总表!T646</f>
        <v>0</v>
      </c>
      <c r="O646" s="90">
        <f>总表!U646</f>
        <v>0</v>
      </c>
    </row>
    <row r="647" spans="1:15" ht="24" customHeight="1">
      <c r="A647" s="90">
        <f>总表!A647</f>
        <v>0</v>
      </c>
      <c r="B647" s="90">
        <f>总表!B647</f>
        <v>0</v>
      </c>
      <c r="C647" s="90">
        <f>总表!C647</f>
        <v>0</v>
      </c>
      <c r="D647" s="90">
        <f>总表!D647</f>
        <v>0</v>
      </c>
      <c r="E647" s="90">
        <f>总表!K647</f>
        <v>0</v>
      </c>
      <c r="F647" s="90">
        <f>总表!L647</f>
        <v>0</v>
      </c>
      <c r="G647" s="90">
        <f>总表!M647</f>
        <v>0</v>
      </c>
      <c r="H647" s="90">
        <f>总表!N647</f>
        <v>0</v>
      </c>
      <c r="I647" s="90">
        <f>总表!O647</f>
        <v>0</v>
      </c>
      <c r="J647" s="90">
        <f>总表!P647</f>
        <v>0</v>
      </c>
      <c r="K647" s="90">
        <f>总表!Q647</f>
        <v>0</v>
      </c>
      <c r="L647" s="90">
        <f>总表!R647</f>
        <v>0</v>
      </c>
      <c r="M647" s="91">
        <f>总表!S647</f>
        <v>0</v>
      </c>
      <c r="N647" s="90">
        <f>总表!T647</f>
        <v>0</v>
      </c>
      <c r="O647" s="90">
        <f>总表!U647</f>
        <v>0</v>
      </c>
    </row>
    <row r="648" spans="1:15" ht="24" customHeight="1">
      <c r="A648" s="90">
        <f>总表!A648</f>
        <v>0</v>
      </c>
      <c r="B648" s="90">
        <f>总表!B648</f>
        <v>0</v>
      </c>
      <c r="C648" s="90">
        <f>总表!C648</f>
        <v>0</v>
      </c>
      <c r="D648" s="90">
        <f>总表!D648</f>
        <v>0</v>
      </c>
      <c r="E648" s="90">
        <f>总表!K648</f>
        <v>0</v>
      </c>
      <c r="F648" s="90">
        <f>总表!L648</f>
        <v>0</v>
      </c>
      <c r="G648" s="90">
        <f>总表!M648</f>
        <v>0</v>
      </c>
      <c r="H648" s="90">
        <f>总表!N648</f>
        <v>0</v>
      </c>
      <c r="I648" s="90">
        <f>总表!O648</f>
        <v>0</v>
      </c>
      <c r="J648" s="90">
        <f>总表!P648</f>
        <v>0</v>
      </c>
      <c r="K648" s="90">
        <f>总表!Q648</f>
        <v>0</v>
      </c>
      <c r="L648" s="90">
        <f>总表!R648</f>
        <v>0</v>
      </c>
      <c r="M648" s="91">
        <f>总表!S648</f>
        <v>0</v>
      </c>
      <c r="N648" s="90">
        <f>总表!T648</f>
        <v>0</v>
      </c>
      <c r="O648" s="90">
        <f>总表!U648</f>
        <v>0</v>
      </c>
    </row>
    <row r="649" spans="1:15" ht="24" customHeight="1">
      <c r="A649" s="90">
        <f>总表!A649</f>
        <v>0</v>
      </c>
      <c r="B649" s="90">
        <f>总表!B649</f>
        <v>0</v>
      </c>
      <c r="C649" s="90">
        <f>总表!C649</f>
        <v>0</v>
      </c>
      <c r="D649" s="90">
        <f>总表!D649</f>
        <v>0</v>
      </c>
      <c r="E649" s="90">
        <f>总表!K649</f>
        <v>0</v>
      </c>
      <c r="F649" s="90">
        <f>总表!L649</f>
        <v>0</v>
      </c>
      <c r="G649" s="90">
        <f>总表!M649</f>
        <v>0</v>
      </c>
      <c r="H649" s="90">
        <f>总表!N649</f>
        <v>0</v>
      </c>
      <c r="I649" s="90">
        <f>总表!O649</f>
        <v>0</v>
      </c>
      <c r="J649" s="90">
        <f>总表!P649</f>
        <v>0</v>
      </c>
      <c r="K649" s="90">
        <f>总表!Q649</f>
        <v>0</v>
      </c>
      <c r="L649" s="90">
        <f>总表!R649</f>
        <v>0</v>
      </c>
      <c r="M649" s="91">
        <f>总表!S649</f>
        <v>0</v>
      </c>
      <c r="N649" s="90">
        <f>总表!T649</f>
        <v>0</v>
      </c>
      <c r="O649" s="90">
        <f>总表!U649</f>
        <v>0</v>
      </c>
    </row>
    <row r="650" spans="1:15" ht="24" customHeight="1">
      <c r="A650" s="90">
        <f>总表!A650</f>
        <v>0</v>
      </c>
      <c r="B650" s="90">
        <f>总表!B650</f>
        <v>0</v>
      </c>
      <c r="C650" s="90">
        <f>总表!C650</f>
        <v>0</v>
      </c>
      <c r="D650" s="90">
        <f>总表!D650</f>
        <v>0</v>
      </c>
      <c r="E650" s="90">
        <f>总表!K650</f>
        <v>0</v>
      </c>
      <c r="F650" s="90">
        <f>总表!L650</f>
        <v>0</v>
      </c>
      <c r="G650" s="90">
        <f>总表!M650</f>
        <v>0</v>
      </c>
      <c r="H650" s="90">
        <f>总表!N650</f>
        <v>0</v>
      </c>
      <c r="I650" s="90">
        <f>总表!O650</f>
        <v>0</v>
      </c>
      <c r="J650" s="90">
        <f>总表!P650</f>
        <v>0</v>
      </c>
      <c r="K650" s="90">
        <f>总表!Q650</f>
        <v>0</v>
      </c>
      <c r="L650" s="90">
        <f>总表!R650</f>
        <v>0</v>
      </c>
      <c r="M650" s="91">
        <f>总表!S650</f>
        <v>0</v>
      </c>
      <c r="N650" s="90">
        <f>总表!T650</f>
        <v>0</v>
      </c>
      <c r="O650" s="90">
        <f>总表!U650</f>
        <v>0</v>
      </c>
    </row>
    <row r="651" spans="1:15" ht="24" customHeight="1">
      <c r="A651" s="90">
        <f>总表!A651</f>
        <v>0</v>
      </c>
      <c r="B651" s="90">
        <f>总表!B651</f>
        <v>0</v>
      </c>
      <c r="C651" s="90">
        <f>总表!C651</f>
        <v>0</v>
      </c>
      <c r="D651" s="90">
        <f>总表!D651</f>
        <v>0</v>
      </c>
      <c r="E651" s="90">
        <f>总表!K651</f>
        <v>0</v>
      </c>
      <c r="F651" s="90">
        <f>总表!L651</f>
        <v>0</v>
      </c>
      <c r="G651" s="90">
        <f>总表!M651</f>
        <v>0</v>
      </c>
      <c r="H651" s="90">
        <f>总表!N651</f>
        <v>0</v>
      </c>
      <c r="I651" s="90">
        <f>总表!O651</f>
        <v>0</v>
      </c>
      <c r="J651" s="90">
        <f>总表!P651</f>
        <v>0</v>
      </c>
      <c r="K651" s="90">
        <f>总表!Q651</f>
        <v>0</v>
      </c>
      <c r="L651" s="90">
        <f>总表!R651</f>
        <v>0</v>
      </c>
      <c r="M651" s="91">
        <f>总表!S651</f>
        <v>0</v>
      </c>
      <c r="N651" s="90">
        <f>总表!T651</f>
        <v>0</v>
      </c>
      <c r="O651" s="90">
        <f>总表!U651</f>
        <v>0</v>
      </c>
    </row>
    <row r="652" spans="1:15" ht="24" customHeight="1">
      <c r="A652" s="90">
        <f>总表!A652</f>
        <v>0</v>
      </c>
      <c r="B652" s="90">
        <f>总表!B652</f>
        <v>0</v>
      </c>
      <c r="C652" s="90">
        <f>总表!C652</f>
        <v>0</v>
      </c>
      <c r="D652" s="90">
        <f>总表!D652</f>
        <v>0</v>
      </c>
      <c r="E652" s="90">
        <f>总表!K652</f>
        <v>0</v>
      </c>
      <c r="F652" s="90">
        <f>总表!L652</f>
        <v>0</v>
      </c>
      <c r="G652" s="90">
        <f>总表!M652</f>
        <v>0</v>
      </c>
      <c r="H652" s="90">
        <f>总表!N652</f>
        <v>0</v>
      </c>
      <c r="I652" s="90">
        <f>总表!O652</f>
        <v>0</v>
      </c>
      <c r="J652" s="90">
        <f>总表!P652</f>
        <v>0</v>
      </c>
      <c r="K652" s="90">
        <f>总表!Q652</f>
        <v>0</v>
      </c>
      <c r="L652" s="90">
        <f>总表!R652</f>
        <v>0</v>
      </c>
      <c r="M652" s="91">
        <f>总表!S652</f>
        <v>0</v>
      </c>
      <c r="N652" s="90">
        <f>总表!T652</f>
        <v>0</v>
      </c>
      <c r="O652" s="90">
        <f>总表!U652</f>
        <v>0</v>
      </c>
    </row>
    <row r="653" spans="1:15" ht="24" customHeight="1">
      <c r="A653" s="90">
        <f>总表!A653</f>
        <v>0</v>
      </c>
      <c r="B653" s="90">
        <f>总表!B653</f>
        <v>0</v>
      </c>
      <c r="C653" s="90">
        <f>总表!C653</f>
        <v>0</v>
      </c>
      <c r="D653" s="90">
        <f>总表!D653</f>
        <v>0</v>
      </c>
      <c r="E653" s="90">
        <f>总表!K653</f>
        <v>0</v>
      </c>
      <c r="F653" s="90">
        <f>总表!L653</f>
        <v>0</v>
      </c>
      <c r="G653" s="90">
        <f>总表!M653</f>
        <v>0</v>
      </c>
      <c r="H653" s="90">
        <f>总表!N653</f>
        <v>0</v>
      </c>
      <c r="I653" s="90">
        <f>总表!O653</f>
        <v>0</v>
      </c>
      <c r="J653" s="90">
        <f>总表!P653</f>
        <v>0</v>
      </c>
      <c r="K653" s="90">
        <f>总表!Q653</f>
        <v>0</v>
      </c>
      <c r="L653" s="90">
        <f>总表!R653</f>
        <v>0</v>
      </c>
      <c r="M653" s="91">
        <f>总表!S653</f>
        <v>0</v>
      </c>
      <c r="N653" s="90">
        <f>总表!T653</f>
        <v>0</v>
      </c>
      <c r="O653" s="90">
        <f>总表!U653</f>
        <v>0</v>
      </c>
    </row>
    <row r="654" spans="1:15" ht="24" customHeight="1">
      <c r="A654" s="90">
        <f>总表!A654</f>
        <v>0</v>
      </c>
      <c r="B654" s="90">
        <f>总表!B654</f>
        <v>0</v>
      </c>
      <c r="C654" s="90">
        <f>总表!C654</f>
        <v>0</v>
      </c>
      <c r="D654" s="90">
        <f>总表!D654</f>
        <v>0</v>
      </c>
      <c r="E654" s="90">
        <f>总表!K654</f>
        <v>0</v>
      </c>
      <c r="F654" s="90">
        <f>总表!L654</f>
        <v>0</v>
      </c>
      <c r="G654" s="90">
        <f>总表!M654</f>
        <v>0</v>
      </c>
      <c r="H654" s="90">
        <f>总表!N654</f>
        <v>0</v>
      </c>
      <c r="I654" s="90">
        <f>总表!O654</f>
        <v>0</v>
      </c>
      <c r="J654" s="90">
        <f>总表!P654</f>
        <v>0</v>
      </c>
      <c r="K654" s="90">
        <f>总表!Q654</f>
        <v>0</v>
      </c>
      <c r="L654" s="90">
        <f>总表!R654</f>
        <v>0</v>
      </c>
      <c r="M654" s="91">
        <f>总表!S654</f>
        <v>0</v>
      </c>
      <c r="N654" s="90">
        <f>总表!T654</f>
        <v>0</v>
      </c>
      <c r="O654" s="90">
        <f>总表!U654</f>
        <v>0</v>
      </c>
    </row>
    <row r="655" spans="1:15" ht="24" customHeight="1">
      <c r="A655" s="90">
        <f>总表!A655</f>
        <v>0</v>
      </c>
      <c r="B655" s="90">
        <f>总表!B655</f>
        <v>0</v>
      </c>
      <c r="C655" s="90">
        <f>总表!C655</f>
        <v>0</v>
      </c>
      <c r="D655" s="90">
        <f>总表!D655</f>
        <v>0</v>
      </c>
      <c r="E655" s="90">
        <f>总表!K655</f>
        <v>0</v>
      </c>
      <c r="F655" s="90">
        <f>总表!L655</f>
        <v>0</v>
      </c>
      <c r="G655" s="90">
        <f>总表!M655</f>
        <v>0</v>
      </c>
      <c r="H655" s="90">
        <f>总表!N655</f>
        <v>0</v>
      </c>
      <c r="I655" s="90">
        <f>总表!O655</f>
        <v>0</v>
      </c>
      <c r="J655" s="90">
        <f>总表!P655</f>
        <v>0</v>
      </c>
      <c r="K655" s="90">
        <f>总表!Q655</f>
        <v>0</v>
      </c>
      <c r="L655" s="90">
        <f>总表!R655</f>
        <v>0</v>
      </c>
      <c r="M655" s="91">
        <f>总表!S655</f>
        <v>0</v>
      </c>
      <c r="N655" s="90">
        <f>总表!T655</f>
        <v>0</v>
      </c>
      <c r="O655" s="90">
        <f>总表!U655</f>
        <v>0</v>
      </c>
    </row>
    <row r="656" spans="1:15" ht="24" customHeight="1">
      <c r="A656" s="90">
        <f>总表!A656</f>
        <v>0</v>
      </c>
      <c r="B656" s="90">
        <f>总表!B656</f>
        <v>0</v>
      </c>
      <c r="C656" s="90">
        <f>总表!C656</f>
        <v>0</v>
      </c>
      <c r="D656" s="90">
        <f>总表!D656</f>
        <v>0</v>
      </c>
      <c r="E656" s="90">
        <f>总表!K656</f>
        <v>0</v>
      </c>
      <c r="F656" s="90">
        <f>总表!L656</f>
        <v>0</v>
      </c>
      <c r="G656" s="90">
        <f>总表!M656</f>
        <v>0</v>
      </c>
      <c r="H656" s="90">
        <f>总表!N656</f>
        <v>0</v>
      </c>
      <c r="I656" s="90">
        <f>总表!O656</f>
        <v>0</v>
      </c>
      <c r="J656" s="90">
        <f>总表!P656</f>
        <v>0</v>
      </c>
      <c r="K656" s="90">
        <f>总表!Q656</f>
        <v>0</v>
      </c>
      <c r="L656" s="90">
        <f>总表!R656</f>
        <v>0</v>
      </c>
      <c r="M656" s="91">
        <f>总表!S656</f>
        <v>0</v>
      </c>
      <c r="N656" s="90">
        <f>总表!T656</f>
        <v>0</v>
      </c>
      <c r="O656" s="90">
        <f>总表!U656</f>
        <v>0</v>
      </c>
    </row>
    <row r="657" spans="1:15" ht="24" customHeight="1">
      <c r="A657" s="90">
        <f>总表!A657</f>
        <v>0</v>
      </c>
      <c r="B657" s="90">
        <f>总表!B657</f>
        <v>0</v>
      </c>
      <c r="C657" s="90">
        <f>总表!C657</f>
        <v>0</v>
      </c>
      <c r="D657" s="90">
        <f>总表!D657</f>
        <v>0</v>
      </c>
      <c r="E657" s="90">
        <f>总表!K657</f>
        <v>0</v>
      </c>
      <c r="F657" s="90">
        <f>总表!L657</f>
        <v>0</v>
      </c>
      <c r="G657" s="90">
        <f>总表!M657</f>
        <v>0</v>
      </c>
      <c r="H657" s="90">
        <f>总表!N657</f>
        <v>0</v>
      </c>
      <c r="I657" s="90">
        <f>总表!O657</f>
        <v>0</v>
      </c>
      <c r="J657" s="90">
        <f>总表!P657</f>
        <v>0</v>
      </c>
      <c r="K657" s="90">
        <f>总表!Q657</f>
        <v>0</v>
      </c>
      <c r="L657" s="90">
        <f>总表!R657</f>
        <v>0</v>
      </c>
      <c r="M657" s="91">
        <f>总表!S657</f>
        <v>0</v>
      </c>
      <c r="N657" s="90">
        <f>总表!T657</f>
        <v>0</v>
      </c>
      <c r="O657" s="90">
        <f>总表!U657</f>
        <v>0</v>
      </c>
    </row>
    <row r="658" spans="1:15" ht="24" customHeight="1">
      <c r="A658" s="90">
        <f>总表!A658</f>
        <v>0</v>
      </c>
      <c r="B658" s="90">
        <f>总表!B658</f>
        <v>0</v>
      </c>
      <c r="C658" s="90">
        <f>总表!C658</f>
        <v>0</v>
      </c>
      <c r="D658" s="90">
        <f>总表!D658</f>
        <v>0</v>
      </c>
      <c r="E658" s="90">
        <f>总表!K658</f>
        <v>0</v>
      </c>
      <c r="F658" s="90">
        <f>总表!L658</f>
        <v>0</v>
      </c>
      <c r="G658" s="90">
        <f>总表!M658</f>
        <v>0</v>
      </c>
      <c r="H658" s="90">
        <f>总表!N658</f>
        <v>0</v>
      </c>
      <c r="I658" s="90">
        <f>总表!O658</f>
        <v>0</v>
      </c>
      <c r="J658" s="90">
        <f>总表!P658</f>
        <v>0</v>
      </c>
      <c r="K658" s="90">
        <f>总表!Q658</f>
        <v>0</v>
      </c>
      <c r="L658" s="90">
        <f>总表!R658</f>
        <v>0</v>
      </c>
      <c r="M658" s="91">
        <f>总表!S658</f>
        <v>0</v>
      </c>
      <c r="N658" s="90">
        <f>总表!T658</f>
        <v>0</v>
      </c>
      <c r="O658" s="90">
        <f>总表!U658</f>
        <v>0</v>
      </c>
    </row>
    <row r="659" spans="1:15" ht="24" customHeight="1">
      <c r="A659" s="90">
        <f>总表!A659</f>
        <v>0</v>
      </c>
      <c r="B659" s="90">
        <f>总表!B659</f>
        <v>0</v>
      </c>
      <c r="C659" s="90">
        <f>总表!C659</f>
        <v>0</v>
      </c>
      <c r="D659" s="90">
        <f>总表!D659</f>
        <v>0</v>
      </c>
      <c r="E659" s="90">
        <f>总表!K659</f>
        <v>0</v>
      </c>
      <c r="F659" s="90">
        <f>总表!L659</f>
        <v>0</v>
      </c>
      <c r="G659" s="90">
        <f>总表!M659</f>
        <v>0</v>
      </c>
      <c r="H659" s="90">
        <f>总表!N659</f>
        <v>0</v>
      </c>
      <c r="I659" s="90">
        <f>总表!O659</f>
        <v>0</v>
      </c>
      <c r="J659" s="90">
        <f>总表!P659</f>
        <v>0</v>
      </c>
      <c r="K659" s="90">
        <f>总表!Q659</f>
        <v>0</v>
      </c>
      <c r="L659" s="90">
        <f>总表!R659</f>
        <v>0</v>
      </c>
      <c r="M659" s="91">
        <f>总表!S659</f>
        <v>0</v>
      </c>
      <c r="N659" s="90">
        <f>总表!T659</f>
        <v>0</v>
      </c>
      <c r="O659" s="90">
        <f>总表!U659</f>
        <v>0</v>
      </c>
    </row>
    <row r="660" spans="1:15" ht="24" customHeight="1">
      <c r="A660" s="90">
        <f>总表!A660</f>
        <v>0</v>
      </c>
      <c r="B660" s="90">
        <f>总表!B660</f>
        <v>0</v>
      </c>
      <c r="C660" s="90">
        <f>总表!C660</f>
        <v>0</v>
      </c>
      <c r="D660" s="90">
        <f>总表!D660</f>
        <v>0</v>
      </c>
      <c r="E660" s="90">
        <f>总表!K660</f>
        <v>0</v>
      </c>
      <c r="F660" s="90">
        <f>总表!L660</f>
        <v>0</v>
      </c>
      <c r="G660" s="90">
        <f>总表!M660</f>
        <v>0</v>
      </c>
      <c r="H660" s="90">
        <f>总表!N660</f>
        <v>0</v>
      </c>
      <c r="I660" s="90">
        <f>总表!O660</f>
        <v>0</v>
      </c>
      <c r="J660" s="90">
        <f>总表!P660</f>
        <v>0</v>
      </c>
      <c r="K660" s="90">
        <f>总表!Q660</f>
        <v>0</v>
      </c>
      <c r="L660" s="90">
        <f>总表!R660</f>
        <v>0</v>
      </c>
      <c r="M660" s="91">
        <f>总表!S660</f>
        <v>0</v>
      </c>
      <c r="N660" s="90">
        <f>总表!T660</f>
        <v>0</v>
      </c>
      <c r="O660" s="90">
        <f>总表!U660</f>
        <v>0</v>
      </c>
    </row>
    <row r="661" spans="1:15" ht="24" customHeight="1">
      <c r="A661" s="90">
        <f>总表!A661</f>
        <v>0</v>
      </c>
      <c r="B661" s="90">
        <f>总表!B661</f>
        <v>0</v>
      </c>
      <c r="C661" s="90">
        <f>总表!C661</f>
        <v>0</v>
      </c>
      <c r="D661" s="90">
        <f>总表!D661</f>
        <v>0</v>
      </c>
      <c r="E661" s="90">
        <f>总表!K661</f>
        <v>0</v>
      </c>
      <c r="F661" s="90">
        <f>总表!L661</f>
        <v>0</v>
      </c>
      <c r="G661" s="90">
        <f>总表!M661</f>
        <v>0</v>
      </c>
      <c r="H661" s="90">
        <f>总表!N661</f>
        <v>0</v>
      </c>
      <c r="I661" s="90">
        <f>总表!O661</f>
        <v>0</v>
      </c>
      <c r="J661" s="90">
        <f>总表!P661</f>
        <v>0</v>
      </c>
      <c r="K661" s="90">
        <f>总表!Q661</f>
        <v>0</v>
      </c>
      <c r="L661" s="90">
        <f>总表!R661</f>
        <v>0</v>
      </c>
      <c r="M661" s="91">
        <f>总表!S661</f>
        <v>0</v>
      </c>
      <c r="N661" s="90">
        <f>总表!T661</f>
        <v>0</v>
      </c>
      <c r="O661" s="90">
        <f>总表!U661</f>
        <v>0</v>
      </c>
    </row>
    <row r="662" spans="1:15" ht="24" customHeight="1">
      <c r="A662" s="90">
        <f>总表!A662</f>
        <v>0</v>
      </c>
      <c r="B662" s="90">
        <f>总表!B662</f>
        <v>0</v>
      </c>
      <c r="C662" s="90">
        <f>总表!C662</f>
        <v>0</v>
      </c>
      <c r="D662" s="90">
        <f>总表!D662</f>
        <v>0</v>
      </c>
      <c r="E662" s="90">
        <f>总表!K662</f>
        <v>0</v>
      </c>
      <c r="F662" s="90">
        <f>总表!L662</f>
        <v>0</v>
      </c>
      <c r="G662" s="90">
        <f>总表!M662</f>
        <v>0</v>
      </c>
      <c r="H662" s="90">
        <f>总表!N662</f>
        <v>0</v>
      </c>
      <c r="I662" s="90">
        <f>总表!O662</f>
        <v>0</v>
      </c>
      <c r="J662" s="90">
        <f>总表!P662</f>
        <v>0</v>
      </c>
      <c r="K662" s="90">
        <f>总表!Q662</f>
        <v>0</v>
      </c>
      <c r="L662" s="90">
        <f>总表!R662</f>
        <v>0</v>
      </c>
      <c r="M662" s="91">
        <f>总表!S662</f>
        <v>0</v>
      </c>
      <c r="N662" s="90">
        <f>总表!T662</f>
        <v>0</v>
      </c>
      <c r="O662" s="90">
        <f>总表!U662</f>
        <v>0</v>
      </c>
    </row>
    <row r="663" spans="1:15" ht="24" customHeight="1">
      <c r="A663" s="90">
        <f>总表!A663</f>
        <v>0</v>
      </c>
      <c r="B663" s="90">
        <f>总表!B663</f>
        <v>0</v>
      </c>
      <c r="C663" s="90">
        <f>总表!C663</f>
        <v>0</v>
      </c>
      <c r="D663" s="90">
        <f>总表!D663</f>
        <v>0</v>
      </c>
      <c r="E663" s="90">
        <f>总表!K663</f>
        <v>0</v>
      </c>
      <c r="F663" s="90">
        <f>总表!L663</f>
        <v>0</v>
      </c>
      <c r="G663" s="90">
        <f>总表!M663</f>
        <v>0</v>
      </c>
      <c r="H663" s="90">
        <f>总表!N663</f>
        <v>0</v>
      </c>
      <c r="I663" s="90">
        <f>总表!O663</f>
        <v>0</v>
      </c>
      <c r="J663" s="90">
        <f>总表!P663</f>
        <v>0</v>
      </c>
      <c r="K663" s="90">
        <f>总表!Q663</f>
        <v>0</v>
      </c>
      <c r="L663" s="90">
        <f>总表!R663</f>
        <v>0</v>
      </c>
      <c r="M663" s="91">
        <f>总表!S663</f>
        <v>0</v>
      </c>
      <c r="N663" s="90">
        <f>总表!T663</f>
        <v>0</v>
      </c>
      <c r="O663" s="90">
        <f>总表!U663</f>
        <v>0</v>
      </c>
    </row>
    <row r="664" spans="1:15" ht="24" customHeight="1">
      <c r="A664" s="90">
        <f>总表!A664</f>
        <v>0</v>
      </c>
      <c r="B664" s="90">
        <f>总表!B664</f>
        <v>0</v>
      </c>
      <c r="C664" s="90">
        <f>总表!C664</f>
        <v>0</v>
      </c>
      <c r="D664" s="90">
        <f>总表!D664</f>
        <v>0</v>
      </c>
      <c r="E664" s="90">
        <f>总表!K664</f>
        <v>0</v>
      </c>
      <c r="F664" s="90">
        <f>总表!L664</f>
        <v>0</v>
      </c>
      <c r="G664" s="90">
        <f>总表!M664</f>
        <v>0</v>
      </c>
      <c r="H664" s="90">
        <f>总表!N664</f>
        <v>0</v>
      </c>
      <c r="I664" s="90">
        <f>总表!O664</f>
        <v>0</v>
      </c>
      <c r="J664" s="90">
        <f>总表!P664</f>
        <v>0</v>
      </c>
      <c r="K664" s="90">
        <f>总表!Q664</f>
        <v>0</v>
      </c>
      <c r="L664" s="90">
        <f>总表!R664</f>
        <v>0</v>
      </c>
      <c r="M664" s="91">
        <f>总表!S664</f>
        <v>0</v>
      </c>
      <c r="N664" s="90">
        <f>总表!T664</f>
        <v>0</v>
      </c>
      <c r="O664" s="90">
        <f>总表!U664</f>
        <v>0</v>
      </c>
    </row>
    <row r="665" spans="1:15" ht="24" customHeight="1">
      <c r="A665" s="90">
        <f>总表!A665</f>
        <v>0</v>
      </c>
      <c r="B665" s="90">
        <f>总表!B665</f>
        <v>0</v>
      </c>
      <c r="C665" s="90">
        <f>总表!C665</f>
        <v>0</v>
      </c>
      <c r="D665" s="90">
        <f>总表!D665</f>
        <v>0</v>
      </c>
      <c r="E665" s="90">
        <f>总表!K665</f>
        <v>0</v>
      </c>
      <c r="F665" s="90">
        <f>总表!L665</f>
        <v>0</v>
      </c>
      <c r="G665" s="90">
        <f>总表!M665</f>
        <v>0</v>
      </c>
      <c r="H665" s="90">
        <f>总表!N665</f>
        <v>0</v>
      </c>
      <c r="I665" s="90">
        <f>总表!O665</f>
        <v>0</v>
      </c>
      <c r="J665" s="90">
        <f>总表!P665</f>
        <v>0</v>
      </c>
      <c r="K665" s="90">
        <f>总表!Q665</f>
        <v>0</v>
      </c>
      <c r="L665" s="90">
        <f>总表!R665</f>
        <v>0</v>
      </c>
      <c r="M665" s="91">
        <f>总表!S665</f>
        <v>0</v>
      </c>
      <c r="N665" s="90">
        <f>总表!T665</f>
        <v>0</v>
      </c>
      <c r="O665" s="90">
        <f>总表!U665</f>
        <v>0</v>
      </c>
    </row>
    <row r="666" spans="1:15" ht="24" customHeight="1">
      <c r="A666" s="90">
        <f>总表!A666</f>
        <v>0</v>
      </c>
      <c r="B666" s="90">
        <f>总表!B666</f>
        <v>0</v>
      </c>
      <c r="C666" s="90">
        <f>总表!C666</f>
        <v>0</v>
      </c>
      <c r="D666" s="90">
        <f>总表!D666</f>
        <v>0</v>
      </c>
      <c r="E666" s="90">
        <f>总表!K666</f>
        <v>0</v>
      </c>
      <c r="F666" s="90">
        <f>总表!L666</f>
        <v>0</v>
      </c>
      <c r="G666" s="90">
        <f>总表!M666</f>
        <v>0</v>
      </c>
      <c r="H666" s="90">
        <f>总表!N666</f>
        <v>0</v>
      </c>
      <c r="I666" s="90">
        <f>总表!O666</f>
        <v>0</v>
      </c>
      <c r="J666" s="90">
        <f>总表!P666</f>
        <v>0</v>
      </c>
      <c r="K666" s="90">
        <f>总表!Q666</f>
        <v>0</v>
      </c>
      <c r="L666" s="90">
        <f>总表!R666</f>
        <v>0</v>
      </c>
      <c r="M666" s="91">
        <f>总表!S666</f>
        <v>0</v>
      </c>
      <c r="N666" s="90">
        <f>总表!T666</f>
        <v>0</v>
      </c>
      <c r="O666" s="90">
        <f>总表!U666</f>
        <v>0</v>
      </c>
    </row>
    <row r="667" spans="1:15" ht="24" customHeight="1">
      <c r="A667" s="90">
        <f>总表!A667</f>
        <v>0</v>
      </c>
      <c r="B667" s="90">
        <f>总表!B667</f>
        <v>0</v>
      </c>
      <c r="C667" s="90">
        <f>总表!C667</f>
        <v>0</v>
      </c>
      <c r="D667" s="90">
        <f>总表!D667</f>
        <v>0</v>
      </c>
      <c r="E667" s="90">
        <f>总表!K667</f>
        <v>0</v>
      </c>
      <c r="F667" s="90">
        <f>总表!L667</f>
        <v>0</v>
      </c>
      <c r="G667" s="90">
        <f>总表!M667</f>
        <v>0</v>
      </c>
      <c r="H667" s="90">
        <f>总表!N667</f>
        <v>0</v>
      </c>
      <c r="I667" s="90">
        <f>总表!O667</f>
        <v>0</v>
      </c>
      <c r="J667" s="90">
        <f>总表!P667</f>
        <v>0</v>
      </c>
      <c r="K667" s="90">
        <f>总表!Q667</f>
        <v>0</v>
      </c>
      <c r="L667" s="90">
        <f>总表!R667</f>
        <v>0</v>
      </c>
      <c r="M667" s="91">
        <f>总表!S667</f>
        <v>0</v>
      </c>
      <c r="N667" s="90">
        <f>总表!T667</f>
        <v>0</v>
      </c>
      <c r="O667" s="90">
        <f>总表!U667</f>
        <v>0</v>
      </c>
    </row>
    <row r="668" spans="1:15" ht="24" customHeight="1">
      <c r="A668" s="90">
        <f>总表!A668</f>
        <v>0</v>
      </c>
      <c r="B668" s="90">
        <f>总表!B668</f>
        <v>0</v>
      </c>
      <c r="C668" s="90">
        <f>总表!C668</f>
        <v>0</v>
      </c>
      <c r="D668" s="90">
        <f>总表!D668</f>
        <v>0</v>
      </c>
      <c r="E668" s="90">
        <f>总表!K668</f>
        <v>0</v>
      </c>
      <c r="F668" s="90">
        <f>总表!L668</f>
        <v>0</v>
      </c>
      <c r="G668" s="90">
        <f>总表!M668</f>
        <v>0</v>
      </c>
      <c r="H668" s="90">
        <f>总表!N668</f>
        <v>0</v>
      </c>
      <c r="I668" s="90">
        <f>总表!O668</f>
        <v>0</v>
      </c>
      <c r="J668" s="90">
        <f>总表!P668</f>
        <v>0</v>
      </c>
      <c r="K668" s="90">
        <f>总表!Q668</f>
        <v>0</v>
      </c>
      <c r="L668" s="90">
        <f>总表!R668</f>
        <v>0</v>
      </c>
      <c r="M668" s="91">
        <f>总表!S668</f>
        <v>0</v>
      </c>
      <c r="N668" s="90">
        <f>总表!T668</f>
        <v>0</v>
      </c>
      <c r="O668" s="90">
        <f>总表!U668</f>
        <v>0</v>
      </c>
    </row>
    <row r="669" spans="1:15" ht="24" customHeight="1">
      <c r="A669" s="90">
        <f>总表!A669</f>
        <v>0</v>
      </c>
      <c r="B669" s="90">
        <f>总表!B669</f>
        <v>0</v>
      </c>
      <c r="C669" s="90">
        <f>总表!C669</f>
        <v>0</v>
      </c>
      <c r="D669" s="90">
        <f>总表!D669</f>
        <v>0</v>
      </c>
      <c r="E669" s="90">
        <f>总表!K669</f>
        <v>0</v>
      </c>
      <c r="F669" s="90">
        <f>总表!L669</f>
        <v>0</v>
      </c>
      <c r="G669" s="90">
        <f>总表!M669</f>
        <v>0</v>
      </c>
      <c r="H669" s="90">
        <f>总表!N669</f>
        <v>0</v>
      </c>
      <c r="I669" s="90">
        <f>总表!O669</f>
        <v>0</v>
      </c>
      <c r="J669" s="90">
        <f>总表!P669</f>
        <v>0</v>
      </c>
      <c r="K669" s="90">
        <f>总表!Q669</f>
        <v>0</v>
      </c>
      <c r="L669" s="90">
        <f>总表!R669</f>
        <v>0</v>
      </c>
      <c r="M669" s="91">
        <f>总表!S669</f>
        <v>0</v>
      </c>
      <c r="N669" s="90">
        <f>总表!T669</f>
        <v>0</v>
      </c>
      <c r="O669" s="90">
        <f>总表!U669</f>
        <v>0</v>
      </c>
    </row>
    <row r="670" spans="1:15" ht="24" customHeight="1">
      <c r="A670" s="90">
        <f>总表!A670</f>
        <v>0</v>
      </c>
      <c r="B670" s="90">
        <f>总表!B670</f>
        <v>0</v>
      </c>
      <c r="C670" s="90">
        <f>总表!C670</f>
        <v>0</v>
      </c>
      <c r="D670" s="90">
        <f>总表!D670</f>
        <v>0</v>
      </c>
      <c r="E670" s="90">
        <f>总表!K670</f>
        <v>0</v>
      </c>
      <c r="F670" s="90">
        <f>总表!L670</f>
        <v>0</v>
      </c>
      <c r="G670" s="90">
        <f>总表!M670</f>
        <v>0</v>
      </c>
      <c r="H670" s="90">
        <f>总表!N670</f>
        <v>0</v>
      </c>
      <c r="I670" s="90">
        <f>总表!O670</f>
        <v>0</v>
      </c>
      <c r="J670" s="90">
        <f>总表!P670</f>
        <v>0</v>
      </c>
      <c r="K670" s="90">
        <f>总表!Q670</f>
        <v>0</v>
      </c>
      <c r="L670" s="90">
        <f>总表!R670</f>
        <v>0</v>
      </c>
      <c r="M670" s="91">
        <f>总表!S670</f>
        <v>0</v>
      </c>
      <c r="N670" s="90">
        <f>总表!T670</f>
        <v>0</v>
      </c>
      <c r="O670" s="90">
        <f>总表!U670</f>
        <v>0</v>
      </c>
    </row>
    <row r="671" spans="1:15" ht="24" customHeight="1">
      <c r="A671" s="90">
        <f>总表!A671</f>
        <v>0</v>
      </c>
      <c r="B671" s="90">
        <f>总表!B671</f>
        <v>0</v>
      </c>
      <c r="C671" s="90">
        <f>总表!C671</f>
        <v>0</v>
      </c>
      <c r="D671" s="90">
        <f>总表!D671</f>
        <v>0</v>
      </c>
      <c r="E671" s="90">
        <f>总表!K671</f>
        <v>0</v>
      </c>
      <c r="F671" s="90">
        <f>总表!L671</f>
        <v>0</v>
      </c>
      <c r="G671" s="90">
        <f>总表!M671</f>
        <v>0</v>
      </c>
      <c r="H671" s="90">
        <f>总表!N671</f>
        <v>0</v>
      </c>
      <c r="I671" s="90">
        <f>总表!O671</f>
        <v>0</v>
      </c>
      <c r="J671" s="90">
        <f>总表!P671</f>
        <v>0</v>
      </c>
      <c r="K671" s="90">
        <f>总表!Q671</f>
        <v>0</v>
      </c>
      <c r="L671" s="90">
        <f>总表!R671</f>
        <v>0</v>
      </c>
      <c r="M671" s="91">
        <f>总表!S671</f>
        <v>0</v>
      </c>
      <c r="N671" s="90">
        <f>总表!T671</f>
        <v>0</v>
      </c>
      <c r="O671" s="90">
        <f>总表!U671</f>
        <v>0</v>
      </c>
    </row>
    <row r="672" spans="1:15" ht="24" customHeight="1">
      <c r="A672" s="90">
        <f>总表!A672</f>
        <v>0</v>
      </c>
      <c r="B672" s="90">
        <f>总表!B672</f>
        <v>0</v>
      </c>
      <c r="C672" s="90">
        <f>总表!C672</f>
        <v>0</v>
      </c>
      <c r="D672" s="90">
        <f>总表!D672</f>
        <v>0</v>
      </c>
      <c r="E672" s="90">
        <f>总表!K672</f>
        <v>0</v>
      </c>
      <c r="F672" s="90">
        <f>总表!L672</f>
        <v>0</v>
      </c>
      <c r="G672" s="90">
        <f>总表!M672</f>
        <v>0</v>
      </c>
      <c r="H672" s="90">
        <f>总表!N672</f>
        <v>0</v>
      </c>
      <c r="I672" s="90">
        <f>总表!O672</f>
        <v>0</v>
      </c>
      <c r="J672" s="90">
        <f>总表!P672</f>
        <v>0</v>
      </c>
      <c r="K672" s="90">
        <f>总表!Q672</f>
        <v>0</v>
      </c>
      <c r="L672" s="90">
        <f>总表!R672</f>
        <v>0</v>
      </c>
      <c r="M672" s="91">
        <f>总表!S672</f>
        <v>0</v>
      </c>
      <c r="N672" s="90">
        <f>总表!T672</f>
        <v>0</v>
      </c>
      <c r="O672" s="90">
        <f>总表!U672</f>
        <v>0</v>
      </c>
    </row>
    <row r="673" spans="1:15" ht="24" customHeight="1">
      <c r="A673" s="90">
        <f>总表!A673</f>
        <v>0</v>
      </c>
      <c r="B673" s="90">
        <f>总表!B673</f>
        <v>0</v>
      </c>
      <c r="C673" s="90">
        <f>总表!C673</f>
        <v>0</v>
      </c>
      <c r="D673" s="90">
        <f>总表!D673</f>
        <v>0</v>
      </c>
      <c r="E673" s="90">
        <f>总表!K673</f>
        <v>0</v>
      </c>
      <c r="F673" s="90">
        <f>总表!L673</f>
        <v>0</v>
      </c>
      <c r="G673" s="90">
        <f>总表!M673</f>
        <v>0</v>
      </c>
      <c r="H673" s="90">
        <f>总表!N673</f>
        <v>0</v>
      </c>
      <c r="I673" s="90">
        <f>总表!O673</f>
        <v>0</v>
      </c>
      <c r="J673" s="90">
        <f>总表!P673</f>
        <v>0</v>
      </c>
      <c r="K673" s="90">
        <f>总表!Q673</f>
        <v>0</v>
      </c>
      <c r="L673" s="90">
        <f>总表!R673</f>
        <v>0</v>
      </c>
      <c r="M673" s="91">
        <f>总表!S673</f>
        <v>0</v>
      </c>
      <c r="N673" s="90">
        <f>总表!T673</f>
        <v>0</v>
      </c>
      <c r="O673" s="90">
        <f>总表!U673</f>
        <v>0</v>
      </c>
    </row>
    <row r="674" spans="1:15" ht="24" customHeight="1">
      <c r="A674" s="90">
        <f>总表!A674</f>
        <v>0</v>
      </c>
      <c r="B674" s="90">
        <f>总表!B674</f>
        <v>0</v>
      </c>
      <c r="C674" s="90">
        <f>总表!C674</f>
        <v>0</v>
      </c>
      <c r="D674" s="90">
        <f>总表!D674</f>
        <v>0</v>
      </c>
      <c r="E674" s="90">
        <f>总表!K674</f>
        <v>0</v>
      </c>
      <c r="F674" s="90">
        <f>总表!L674</f>
        <v>0</v>
      </c>
      <c r="G674" s="90">
        <f>总表!M674</f>
        <v>0</v>
      </c>
      <c r="H674" s="90">
        <f>总表!N674</f>
        <v>0</v>
      </c>
      <c r="I674" s="90">
        <f>总表!O674</f>
        <v>0</v>
      </c>
      <c r="J674" s="90">
        <f>总表!P674</f>
        <v>0</v>
      </c>
      <c r="K674" s="90">
        <f>总表!Q674</f>
        <v>0</v>
      </c>
      <c r="L674" s="90">
        <f>总表!R674</f>
        <v>0</v>
      </c>
      <c r="M674" s="91">
        <f>总表!S674</f>
        <v>0</v>
      </c>
      <c r="N674" s="90">
        <f>总表!T674</f>
        <v>0</v>
      </c>
      <c r="O674" s="90">
        <f>总表!U674</f>
        <v>0</v>
      </c>
    </row>
    <row r="675" spans="1:15" ht="24" customHeight="1">
      <c r="A675" s="90">
        <f>总表!A675</f>
        <v>0</v>
      </c>
      <c r="B675" s="90">
        <f>总表!B675</f>
        <v>0</v>
      </c>
      <c r="C675" s="90">
        <f>总表!C675</f>
        <v>0</v>
      </c>
      <c r="D675" s="90">
        <f>总表!D675</f>
        <v>0</v>
      </c>
      <c r="E675" s="90">
        <f>总表!K675</f>
        <v>0</v>
      </c>
      <c r="F675" s="90">
        <f>总表!L675</f>
        <v>0</v>
      </c>
      <c r="G675" s="90">
        <f>总表!M675</f>
        <v>0</v>
      </c>
      <c r="H675" s="90">
        <f>总表!N675</f>
        <v>0</v>
      </c>
      <c r="I675" s="90">
        <f>总表!O675</f>
        <v>0</v>
      </c>
      <c r="J675" s="90">
        <f>总表!P675</f>
        <v>0</v>
      </c>
      <c r="K675" s="90">
        <f>总表!Q675</f>
        <v>0</v>
      </c>
      <c r="L675" s="90">
        <f>总表!R675</f>
        <v>0</v>
      </c>
      <c r="M675" s="91">
        <f>总表!S675</f>
        <v>0</v>
      </c>
      <c r="N675" s="90">
        <f>总表!T675</f>
        <v>0</v>
      </c>
      <c r="O675" s="90">
        <f>总表!U675</f>
        <v>0</v>
      </c>
    </row>
    <row r="676" spans="1:15" ht="24" customHeight="1">
      <c r="A676" s="90">
        <f>总表!A676</f>
        <v>0</v>
      </c>
      <c r="B676" s="90">
        <f>总表!B676</f>
        <v>0</v>
      </c>
      <c r="C676" s="90">
        <f>总表!C676</f>
        <v>0</v>
      </c>
      <c r="D676" s="90">
        <f>总表!D676</f>
        <v>0</v>
      </c>
      <c r="E676" s="90">
        <f>总表!K676</f>
        <v>0</v>
      </c>
      <c r="F676" s="90">
        <f>总表!L676</f>
        <v>0</v>
      </c>
      <c r="G676" s="90">
        <f>总表!M676</f>
        <v>0</v>
      </c>
      <c r="H676" s="90">
        <f>总表!N676</f>
        <v>0</v>
      </c>
      <c r="I676" s="90">
        <f>总表!O676</f>
        <v>0</v>
      </c>
      <c r="J676" s="90">
        <f>总表!P676</f>
        <v>0</v>
      </c>
      <c r="K676" s="90">
        <f>总表!Q676</f>
        <v>0</v>
      </c>
      <c r="L676" s="90">
        <f>总表!R676</f>
        <v>0</v>
      </c>
      <c r="M676" s="91">
        <f>总表!S676</f>
        <v>0</v>
      </c>
      <c r="N676" s="90">
        <f>总表!T676</f>
        <v>0</v>
      </c>
      <c r="O676" s="90">
        <f>总表!U676</f>
        <v>0</v>
      </c>
    </row>
    <row r="677" spans="1:15" ht="24" customHeight="1">
      <c r="A677" s="90">
        <f>总表!A677</f>
        <v>0</v>
      </c>
      <c r="B677" s="90">
        <f>总表!B677</f>
        <v>0</v>
      </c>
      <c r="C677" s="90">
        <f>总表!C677</f>
        <v>0</v>
      </c>
      <c r="D677" s="90">
        <f>总表!D677</f>
        <v>0</v>
      </c>
      <c r="E677" s="90">
        <f>总表!K677</f>
        <v>0</v>
      </c>
      <c r="F677" s="90">
        <f>总表!L677</f>
        <v>0</v>
      </c>
      <c r="G677" s="90">
        <f>总表!M677</f>
        <v>0</v>
      </c>
      <c r="H677" s="90">
        <f>总表!N677</f>
        <v>0</v>
      </c>
      <c r="I677" s="90">
        <f>总表!O677</f>
        <v>0</v>
      </c>
      <c r="J677" s="90">
        <f>总表!P677</f>
        <v>0</v>
      </c>
      <c r="K677" s="90">
        <f>总表!Q677</f>
        <v>0</v>
      </c>
      <c r="L677" s="90">
        <f>总表!R677</f>
        <v>0</v>
      </c>
      <c r="M677" s="91">
        <f>总表!S677</f>
        <v>0</v>
      </c>
      <c r="N677" s="90">
        <f>总表!T677</f>
        <v>0</v>
      </c>
      <c r="O677" s="90">
        <f>总表!U677</f>
        <v>0</v>
      </c>
    </row>
    <row r="678" spans="1:15" ht="24" customHeight="1">
      <c r="A678" s="90">
        <f>总表!A678</f>
        <v>0</v>
      </c>
      <c r="B678" s="90">
        <f>总表!B678</f>
        <v>0</v>
      </c>
      <c r="C678" s="90">
        <f>总表!C678</f>
        <v>0</v>
      </c>
      <c r="D678" s="90">
        <f>总表!D678</f>
        <v>0</v>
      </c>
      <c r="E678" s="90">
        <f>总表!K678</f>
        <v>0</v>
      </c>
      <c r="F678" s="90">
        <f>总表!L678</f>
        <v>0</v>
      </c>
      <c r="G678" s="90">
        <f>总表!M678</f>
        <v>0</v>
      </c>
      <c r="H678" s="90">
        <f>总表!N678</f>
        <v>0</v>
      </c>
      <c r="I678" s="90">
        <f>总表!O678</f>
        <v>0</v>
      </c>
      <c r="J678" s="90">
        <f>总表!P678</f>
        <v>0</v>
      </c>
      <c r="K678" s="90">
        <f>总表!Q678</f>
        <v>0</v>
      </c>
      <c r="L678" s="90">
        <f>总表!R678</f>
        <v>0</v>
      </c>
      <c r="M678" s="91">
        <f>总表!S678</f>
        <v>0</v>
      </c>
      <c r="N678" s="90">
        <f>总表!T678</f>
        <v>0</v>
      </c>
      <c r="O678" s="90">
        <f>总表!U678</f>
        <v>0</v>
      </c>
    </row>
    <row r="679" spans="1:15" ht="24" customHeight="1">
      <c r="A679" s="90">
        <f>总表!A679</f>
        <v>0</v>
      </c>
      <c r="B679" s="90">
        <f>总表!B679</f>
        <v>0</v>
      </c>
      <c r="C679" s="90">
        <f>总表!C679</f>
        <v>0</v>
      </c>
      <c r="D679" s="90">
        <f>总表!D679</f>
        <v>0</v>
      </c>
      <c r="E679" s="90">
        <f>总表!K679</f>
        <v>0</v>
      </c>
      <c r="F679" s="90">
        <f>总表!L679</f>
        <v>0</v>
      </c>
      <c r="G679" s="90">
        <f>总表!M679</f>
        <v>0</v>
      </c>
      <c r="H679" s="90">
        <f>总表!N679</f>
        <v>0</v>
      </c>
      <c r="I679" s="90">
        <f>总表!O679</f>
        <v>0</v>
      </c>
      <c r="J679" s="90">
        <f>总表!P679</f>
        <v>0</v>
      </c>
      <c r="K679" s="90">
        <f>总表!Q679</f>
        <v>0</v>
      </c>
      <c r="L679" s="90">
        <f>总表!R679</f>
        <v>0</v>
      </c>
      <c r="M679" s="91">
        <f>总表!S679</f>
        <v>0</v>
      </c>
      <c r="N679" s="90">
        <f>总表!T679</f>
        <v>0</v>
      </c>
      <c r="O679" s="90">
        <f>总表!U679</f>
        <v>0</v>
      </c>
    </row>
    <row r="680" spans="1:15" ht="24" customHeight="1">
      <c r="A680" s="90">
        <f>总表!A680</f>
        <v>0</v>
      </c>
      <c r="B680" s="90">
        <f>总表!B680</f>
        <v>0</v>
      </c>
      <c r="C680" s="90">
        <f>总表!C680</f>
        <v>0</v>
      </c>
      <c r="D680" s="90">
        <f>总表!D680</f>
        <v>0</v>
      </c>
      <c r="E680" s="90">
        <f>总表!K680</f>
        <v>0</v>
      </c>
      <c r="F680" s="90">
        <f>总表!L680</f>
        <v>0</v>
      </c>
      <c r="G680" s="90">
        <f>总表!M680</f>
        <v>0</v>
      </c>
      <c r="H680" s="90">
        <f>总表!N680</f>
        <v>0</v>
      </c>
      <c r="I680" s="90">
        <f>总表!O680</f>
        <v>0</v>
      </c>
      <c r="J680" s="90">
        <f>总表!P680</f>
        <v>0</v>
      </c>
      <c r="K680" s="90">
        <f>总表!Q680</f>
        <v>0</v>
      </c>
      <c r="L680" s="90">
        <f>总表!R680</f>
        <v>0</v>
      </c>
      <c r="M680" s="91">
        <f>总表!S680</f>
        <v>0</v>
      </c>
      <c r="N680" s="90">
        <f>总表!T680</f>
        <v>0</v>
      </c>
      <c r="O680" s="90">
        <f>总表!U680</f>
        <v>0</v>
      </c>
    </row>
    <row r="681" spans="1:15" ht="24" customHeight="1">
      <c r="A681" s="90">
        <f>总表!A681</f>
        <v>0</v>
      </c>
      <c r="B681" s="90">
        <f>总表!B681</f>
        <v>0</v>
      </c>
      <c r="C681" s="90">
        <f>总表!C681</f>
        <v>0</v>
      </c>
      <c r="D681" s="90">
        <f>总表!D681</f>
        <v>0</v>
      </c>
      <c r="E681" s="90">
        <f>总表!K681</f>
        <v>0</v>
      </c>
      <c r="F681" s="90">
        <f>总表!L681</f>
        <v>0</v>
      </c>
      <c r="G681" s="90">
        <f>总表!M681</f>
        <v>0</v>
      </c>
      <c r="H681" s="90">
        <f>总表!N681</f>
        <v>0</v>
      </c>
      <c r="I681" s="90">
        <f>总表!O681</f>
        <v>0</v>
      </c>
      <c r="J681" s="90">
        <f>总表!P681</f>
        <v>0</v>
      </c>
      <c r="K681" s="90">
        <f>总表!Q681</f>
        <v>0</v>
      </c>
      <c r="L681" s="90">
        <f>总表!R681</f>
        <v>0</v>
      </c>
      <c r="M681" s="91">
        <f>总表!S681</f>
        <v>0</v>
      </c>
      <c r="N681" s="90">
        <f>总表!T681</f>
        <v>0</v>
      </c>
      <c r="O681" s="90">
        <f>总表!U681</f>
        <v>0</v>
      </c>
    </row>
    <row r="682" spans="1:15" ht="24" customHeight="1">
      <c r="A682" s="90">
        <f>总表!A682</f>
        <v>0</v>
      </c>
      <c r="B682" s="90">
        <f>总表!B682</f>
        <v>0</v>
      </c>
      <c r="C682" s="90">
        <f>总表!C682</f>
        <v>0</v>
      </c>
      <c r="D682" s="90">
        <f>总表!D682</f>
        <v>0</v>
      </c>
      <c r="E682" s="90">
        <f>总表!K682</f>
        <v>0</v>
      </c>
      <c r="F682" s="90">
        <f>总表!L682</f>
        <v>0</v>
      </c>
      <c r="G682" s="90">
        <f>总表!M682</f>
        <v>0</v>
      </c>
      <c r="H682" s="90">
        <f>总表!N682</f>
        <v>0</v>
      </c>
      <c r="I682" s="90">
        <f>总表!O682</f>
        <v>0</v>
      </c>
      <c r="J682" s="90">
        <f>总表!P682</f>
        <v>0</v>
      </c>
      <c r="K682" s="90">
        <f>总表!Q682</f>
        <v>0</v>
      </c>
      <c r="L682" s="90">
        <f>总表!R682</f>
        <v>0</v>
      </c>
      <c r="M682" s="91">
        <f>总表!S682</f>
        <v>0</v>
      </c>
      <c r="N682" s="90">
        <f>总表!T682</f>
        <v>0</v>
      </c>
      <c r="O682" s="90">
        <f>总表!U682</f>
        <v>0</v>
      </c>
    </row>
    <row r="683" spans="1:15" ht="24" customHeight="1">
      <c r="A683" s="90">
        <f>总表!A683</f>
        <v>0</v>
      </c>
      <c r="B683" s="90">
        <f>总表!B683</f>
        <v>0</v>
      </c>
      <c r="C683" s="90">
        <f>总表!C683</f>
        <v>0</v>
      </c>
      <c r="D683" s="90">
        <f>总表!D683</f>
        <v>0</v>
      </c>
      <c r="E683" s="90">
        <f>总表!K683</f>
        <v>0</v>
      </c>
      <c r="F683" s="90">
        <f>总表!L683</f>
        <v>0</v>
      </c>
      <c r="G683" s="90">
        <f>总表!M683</f>
        <v>0</v>
      </c>
      <c r="H683" s="90">
        <f>总表!N683</f>
        <v>0</v>
      </c>
      <c r="I683" s="90">
        <f>总表!O683</f>
        <v>0</v>
      </c>
      <c r="J683" s="90">
        <f>总表!P683</f>
        <v>0</v>
      </c>
      <c r="K683" s="90">
        <f>总表!Q683</f>
        <v>0</v>
      </c>
      <c r="L683" s="90">
        <f>总表!R683</f>
        <v>0</v>
      </c>
      <c r="M683" s="91">
        <f>总表!S683</f>
        <v>0</v>
      </c>
      <c r="N683" s="90">
        <f>总表!T683</f>
        <v>0</v>
      </c>
      <c r="O683" s="90">
        <f>总表!U683</f>
        <v>0</v>
      </c>
    </row>
    <row r="684" spans="1:15" ht="24" customHeight="1">
      <c r="A684" s="90">
        <f>总表!A684</f>
        <v>0</v>
      </c>
      <c r="B684" s="90">
        <f>总表!B684</f>
        <v>0</v>
      </c>
      <c r="C684" s="90">
        <f>总表!C684</f>
        <v>0</v>
      </c>
      <c r="D684" s="90">
        <f>总表!D684</f>
        <v>0</v>
      </c>
      <c r="E684" s="90">
        <f>总表!K684</f>
        <v>0</v>
      </c>
      <c r="F684" s="90">
        <f>总表!L684</f>
        <v>0</v>
      </c>
      <c r="G684" s="90">
        <f>总表!M684</f>
        <v>0</v>
      </c>
      <c r="H684" s="90">
        <f>总表!N684</f>
        <v>0</v>
      </c>
      <c r="I684" s="90">
        <f>总表!O684</f>
        <v>0</v>
      </c>
      <c r="J684" s="90">
        <f>总表!P684</f>
        <v>0</v>
      </c>
      <c r="K684" s="90">
        <f>总表!Q684</f>
        <v>0</v>
      </c>
      <c r="L684" s="90">
        <f>总表!R684</f>
        <v>0</v>
      </c>
      <c r="M684" s="91">
        <f>总表!S684</f>
        <v>0</v>
      </c>
      <c r="N684" s="90">
        <f>总表!T684</f>
        <v>0</v>
      </c>
      <c r="O684" s="90">
        <f>总表!U684</f>
        <v>0</v>
      </c>
    </row>
    <row r="685" spans="1:15" ht="24" customHeight="1">
      <c r="A685" s="90">
        <f>总表!A685</f>
        <v>0</v>
      </c>
      <c r="B685" s="90">
        <f>总表!B685</f>
        <v>0</v>
      </c>
      <c r="C685" s="90">
        <f>总表!C685</f>
        <v>0</v>
      </c>
      <c r="D685" s="90">
        <f>总表!D685</f>
        <v>0</v>
      </c>
      <c r="E685" s="90">
        <f>总表!K685</f>
        <v>0</v>
      </c>
      <c r="F685" s="90">
        <f>总表!L685</f>
        <v>0</v>
      </c>
      <c r="G685" s="90">
        <f>总表!M685</f>
        <v>0</v>
      </c>
      <c r="H685" s="90">
        <f>总表!N685</f>
        <v>0</v>
      </c>
      <c r="I685" s="90">
        <f>总表!O685</f>
        <v>0</v>
      </c>
      <c r="J685" s="90">
        <f>总表!P685</f>
        <v>0</v>
      </c>
      <c r="K685" s="90">
        <f>总表!Q685</f>
        <v>0</v>
      </c>
      <c r="L685" s="90">
        <f>总表!R685</f>
        <v>0</v>
      </c>
      <c r="M685" s="91">
        <f>总表!S685</f>
        <v>0</v>
      </c>
      <c r="N685" s="90">
        <f>总表!T685</f>
        <v>0</v>
      </c>
      <c r="O685" s="90">
        <f>总表!U685</f>
        <v>0</v>
      </c>
    </row>
    <row r="686" spans="1:15" ht="24" customHeight="1">
      <c r="A686" s="90">
        <f>总表!A686</f>
        <v>0</v>
      </c>
      <c r="B686" s="90">
        <f>总表!B686</f>
        <v>0</v>
      </c>
      <c r="C686" s="90">
        <f>总表!C686</f>
        <v>0</v>
      </c>
      <c r="D686" s="90">
        <f>总表!D686</f>
        <v>0</v>
      </c>
      <c r="E686" s="90">
        <f>总表!K686</f>
        <v>0</v>
      </c>
      <c r="F686" s="90">
        <f>总表!L686</f>
        <v>0</v>
      </c>
      <c r="G686" s="90">
        <f>总表!M686</f>
        <v>0</v>
      </c>
      <c r="H686" s="90">
        <f>总表!N686</f>
        <v>0</v>
      </c>
      <c r="I686" s="90">
        <f>总表!O686</f>
        <v>0</v>
      </c>
      <c r="J686" s="90">
        <f>总表!P686</f>
        <v>0</v>
      </c>
      <c r="K686" s="90">
        <f>总表!Q686</f>
        <v>0</v>
      </c>
      <c r="L686" s="90">
        <f>总表!R686</f>
        <v>0</v>
      </c>
      <c r="M686" s="91">
        <f>总表!S686</f>
        <v>0</v>
      </c>
      <c r="N686" s="90">
        <f>总表!T686</f>
        <v>0</v>
      </c>
      <c r="O686" s="90">
        <f>总表!U686</f>
        <v>0</v>
      </c>
    </row>
    <row r="687" spans="1:15" ht="24" customHeight="1">
      <c r="A687" s="90">
        <f>总表!A687</f>
        <v>0</v>
      </c>
      <c r="B687" s="90">
        <f>总表!B687</f>
        <v>0</v>
      </c>
      <c r="C687" s="90">
        <f>总表!C687</f>
        <v>0</v>
      </c>
      <c r="D687" s="90">
        <f>总表!D687</f>
        <v>0</v>
      </c>
      <c r="E687" s="90">
        <f>总表!K687</f>
        <v>0</v>
      </c>
      <c r="F687" s="90">
        <f>总表!L687</f>
        <v>0</v>
      </c>
      <c r="G687" s="90">
        <f>总表!M687</f>
        <v>0</v>
      </c>
      <c r="H687" s="90">
        <f>总表!N687</f>
        <v>0</v>
      </c>
      <c r="I687" s="90">
        <f>总表!O687</f>
        <v>0</v>
      </c>
      <c r="J687" s="90">
        <f>总表!P687</f>
        <v>0</v>
      </c>
      <c r="K687" s="90">
        <f>总表!Q687</f>
        <v>0</v>
      </c>
      <c r="L687" s="90">
        <f>总表!R687</f>
        <v>0</v>
      </c>
      <c r="M687" s="91">
        <f>总表!S687</f>
        <v>0</v>
      </c>
      <c r="N687" s="90">
        <f>总表!T687</f>
        <v>0</v>
      </c>
      <c r="O687" s="90">
        <f>总表!U687</f>
        <v>0</v>
      </c>
    </row>
    <row r="688" spans="1:15" ht="24" customHeight="1">
      <c r="A688" s="90">
        <f>总表!A688</f>
        <v>0</v>
      </c>
      <c r="B688" s="90">
        <f>总表!B688</f>
        <v>0</v>
      </c>
      <c r="C688" s="90">
        <f>总表!C688</f>
        <v>0</v>
      </c>
      <c r="D688" s="90">
        <f>总表!D688</f>
        <v>0</v>
      </c>
      <c r="E688" s="90">
        <f>总表!K688</f>
        <v>0</v>
      </c>
      <c r="F688" s="90">
        <f>总表!L688</f>
        <v>0</v>
      </c>
      <c r="G688" s="90">
        <f>总表!M688</f>
        <v>0</v>
      </c>
      <c r="H688" s="90">
        <f>总表!N688</f>
        <v>0</v>
      </c>
      <c r="I688" s="90">
        <f>总表!O688</f>
        <v>0</v>
      </c>
      <c r="J688" s="90">
        <f>总表!P688</f>
        <v>0</v>
      </c>
      <c r="K688" s="90">
        <f>总表!Q688</f>
        <v>0</v>
      </c>
      <c r="L688" s="90">
        <f>总表!R688</f>
        <v>0</v>
      </c>
      <c r="M688" s="91">
        <f>总表!S688</f>
        <v>0</v>
      </c>
      <c r="N688" s="90">
        <f>总表!T688</f>
        <v>0</v>
      </c>
      <c r="O688" s="90">
        <f>总表!U688</f>
        <v>0</v>
      </c>
    </row>
    <row r="689" spans="1:15" ht="24" customHeight="1">
      <c r="A689" s="90">
        <f>总表!A689</f>
        <v>0</v>
      </c>
      <c r="B689" s="90">
        <f>总表!B689</f>
        <v>0</v>
      </c>
      <c r="C689" s="90">
        <f>总表!C689</f>
        <v>0</v>
      </c>
      <c r="D689" s="90">
        <f>总表!D689</f>
        <v>0</v>
      </c>
      <c r="E689" s="90">
        <f>总表!K689</f>
        <v>0</v>
      </c>
      <c r="F689" s="90">
        <f>总表!L689</f>
        <v>0</v>
      </c>
      <c r="G689" s="90">
        <f>总表!M689</f>
        <v>0</v>
      </c>
      <c r="H689" s="90">
        <f>总表!N689</f>
        <v>0</v>
      </c>
      <c r="I689" s="90">
        <f>总表!O689</f>
        <v>0</v>
      </c>
      <c r="J689" s="90">
        <f>总表!P689</f>
        <v>0</v>
      </c>
      <c r="K689" s="90">
        <f>总表!Q689</f>
        <v>0</v>
      </c>
      <c r="L689" s="90">
        <f>总表!R689</f>
        <v>0</v>
      </c>
      <c r="M689" s="91">
        <f>总表!S689</f>
        <v>0</v>
      </c>
      <c r="N689" s="90">
        <f>总表!T689</f>
        <v>0</v>
      </c>
      <c r="O689" s="90">
        <f>总表!U689</f>
        <v>0</v>
      </c>
    </row>
    <row r="690" spans="1:15" ht="24" customHeight="1">
      <c r="A690" s="90">
        <f>总表!A690</f>
        <v>0</v>
      </c>
      <c r="B690" s="90">
        <f>总表!B690</f>
        <v>0</v>
      </c>
      <c r="C690" s="90">
        <f>总表!C690</f>
        <v>0</v>
      </c>
      <c r="D690" s="90">
        <f>总表!D690</f>
        <v>0</v>
      </c>
      <c r="E690" s="90">
        <f>总表!K690</f>
        <v>0</v>
      </c>
      <c r="F690" s="90">
        <f>总表!L690</f>
        <v>0</v>
      </c>
      <c r="G690" s="90">
        <f>总表!M690</f>
        <v>0</v>
      </c>
      <c r="H690" s="90">
        <f>总表!N690</f>
        <v>0</v>
      </c>
      <c r="I690" s="90">
        <f>总表!O690</f>
        <v>0</v>
      </c>
      <c r="J690" s="90">
        <f>总表!P690</f>
        <v>0</v>
      </c>
      <c r="K690" s="90">
        <f>总表!Q690</f>
        <v>0</v>
      </c>
      <c r="L690" s="90">
        <f>总表!R690</f>
        <v>0</v>
      </c>
      <c r="M690" s="91">
        <f>总表!S690</f>
        <v>0</v>
      </c>
      <c r="N690" s="90">
        <f>总表!T690</f>
        <v>0</v>
      </c>
      <c r="O690" s="90">
        <f>总表!U690</f>
        <v>0</v>
      </c>
    </row>
    <row r="691" spans="1:15" ht="24" customHeight="1">
      <c r="A691" s="90">
        <f>总表!A691</f>
        <v>0</v>
      </c>
      <c r="B691" s="90">
        <f>总表!B691</f>
        <v>0</v>
      </c>
      <c r="C691" s="90">
        <f>总表!C691</f>
        <v>0</v>
      </c>
      <c r="D691" s="90">
        <f>总表!D691</f>
        <v>0</v>
      </c>
      <c r="E691" s="90">
        <f>总表!K691</f>
        <v>0</v>
      </c>
      <c r="F691" s="90">
        <f>总表!L691</f>
        <v>0</v>
      </c>
      <c r="G691" s="90">
        <f>总表!M691</f>
        <v>0</v>
      </c>
      <c r="H691" s="90">
        <f>总表!N691</f>
        <v>0</v>
      </c>
      <c r="I691" s="90">
        <f>总表!O691</f>
        <v>0</v>
      </c>
      <c r="J691" s="90">
        <f>总表!P691</f>
        <v>0</v>
      </c>
      <c r="K691" s="90">
        <f>总表!Q691</f>
        <v>0</v>
      </c>
      <c r="L691" s="90">
        <f>总表!R691</f>
        <v>0</v>
      </c>
      <c r="M691" s="91">
        <f>总表!S691</f>
        <v>0</v>
      </c>
      <c r="N691" s="90">
        <f>总表!T691</f>
        <v>0</v>
      </c>
      <c r="O691" s="90">
        <f>总表!U691</f>
        <v>0</v>
      </c>
    </row>
    <row r="692" spans="1:15" ht="24" customHeight="1">
      <c r="A692" s="90">
        <f>总表!A692</f>
        <v>0</v>
      </c>
      <c r="B692" s="90">
        <f>总表!B692</f>
        <v>0</v>
      </c>
      <c r="C692" s="90">
        <f>总表!C692</f>
        <v>0</v>
      </c>
      <c r="D692" s="90">
        <f>总表!D692</f>
        <v>0</v>
      </c>
      <c r="E692" s="90">
        <f>总表!K692</f>
        <v>0</v>
      </c>
      <c r="F692" s="90">
        <f>总表!L692</f>
        <v>0</v>
      </c>
      <c r="G692" s="90">
        <f>总表!M692</f>
        <v>0</v>
      </c>
      <c r="H692" s="90">
        <f>总表!N692</f>
        <v>0</v>
      </c>
      <c r="I692" s="90">
        <f>总表!O692</f>
        <v>0</v>
      </c>
      <c r="J692" s="90">
        <f>总表!P692</f>
        <v>0</v>
      </c>
      <c r="K692" s="90">
        <f>总表!Q692</f>
        <v>0</v>
      </c>
      <c r="L692" s="90">
        <f>总表!R692</f>
        <v>0</v>
      </c>
      <c r="M692" s="91">
        <f>总表!S692</f>
        <v>0</v>
      </c>
      <c r="N692" s="90">
        <f>总表!T692</f>
        <v>0</v>
      </c>
      <c r="O692" s="90">
        <f>总表!U692</f>
        <v>0</v>
      </c>
    </row>
    <row r="693" spans="1:15" ht="24" customHeight="1">
      <c r="A693" s="90">
        <f>总表!A693</f>
        <v>0</v>
      </c>
      <c r="B693" s="90">
        <f>总表!B693</f>
        <v>0</v>
      </c>
      <c r="C693" s="90">
        <f>总表!C693</f>
        <v>0</v>
      </c>
      <c r="D693" s="90">
        <f>总表!D693</f>
        <v>0</v>
      </c>
      <c r="E693" s="90">
        <f>总表!K693</f>
        <v>0</v>
      </c>
      <c r="F693" s="90">
        <f>总表!L693</f>
        <v>0</v>
      </c>
      <c r="G693" s="90">
        <f>总表!M693</f>
        <v>0</v>
      </c>
      <c r="H693" s="90">
        <f>总表!N693</f>
        <v>0</v>
      </c>
      <c r="I693" s="90">
        <f>总表!O693</f>
        <v>0</v>
      </c>
      <c r="J693" s="90">
        <f>总表!P693</f>
        <v>0</v>
      </c>
      <c r="K693" s="90">
        <f>总表!Q693</f>
        <v>0</v>
      </c>
      <c r="L693" s="90">
        <f>总表!R693</f>
        <v>0</v>
      </c>
      <c r="M693" s="91">
        <f>总表!S693</f>
        <v>0</v>
      </c>
      <c r="N693" s="90">
        <f>总表!T693</f>
        <v>0</v>
      </c>
      <c r="O693" s="90">
        <f>总表!U693</f>
        <v>0</v>
      </c>
    </row>
    <row r="694" spans="1:15" ht="24" customHeight="1">
      <c r="A694" s="90">
        <f>总表!A694</f>
        <v>0</v>
      </c>
      <c r="B694" s="90">
        <f>总表!B694</f>
        <v>0</v>
      </c>
      <c r="C694" s="90">
        <f>总表!C694</f>
        <v>0</v>
      </c>
      <c r="D694" s="90">
        <f>总表!D694</f>
        <v>0</v>
      </c>
      <c r="E694" s="90">
        <f>总表!K694</f>
        <v>0</v>
      </c>
      <c r="F694" s="90">
        <f>总表!L694</f>
        <v>0</v>
      </c>
      <c r="G694" s="90">
        <f>总表!M694</f>
        <v>0</v>
      </c>
      <c r="H694" s="90">
        <f>总表!N694</f>
        <v>0</v>
      </c>
      <c r="I694" s="90">
        <f>总表!O694</f>
        <v>0</v>
      </c>
      <c r="J694" s="90">
        <f>总表!P694</f>
        <v>0</v>
      </c>
      <c r="K694" s="90">
        <f>总表!Q694</f>
        <v>0</v>
      </c>
      <c r="L694" s="90">
        <f>总表!R694</f>
        <v>0</v>
      </c>
      <c r="M694" s="91">
        <f>总表!S694</f>
        <v>0</v>
      </c>
      <c r="N694" s="90">
        <f>总表!T694</f>
        <v>0</v>
      </c>
      <c r="O694" s="90">
        <f>总表!U694</f>
        <v>0</v>
      </c>
    </row>
    <row r="695" spans="1:15" ht="24" customHeight="1">
      <c r="A695" s="90">
        <f>总表!A695</f>
        <v>0</v>
      </c>
      <c r="B695" s="90">
        <f>总表!B695</f>
        <v>0</v>
      </c>
      <c r="C695" s="90">
        <f>总表!C695</f>
        <v>0</v>
      </c>
      <c r="D695" s="90">
        <f>总表!D695</f>
        <v>0</v>
      </c>
      <c r="E695" s="90">
        <f>总表!K695</f>
        <v>0</v>
      </c>
      <c r="F695" s="90">
        <f>总表!L695</f>
        <v>0</v>
      </c>
      <c r="G695" s="90">
        <f>总表!M695</f>
        <v>0</v>
      </c>
      <c r="H695" s="90">
        <f>总表!N695</f>
        <v>0</v>
      </c>
      <c r="I695" s="90">
        <f>总表!O695</f>
        <v>0</v>
      </c>
      <c r="J695" s="90">
        <f>总表!P695</f>
        <v>0</v>
      </c>
      <c r="K695" s="90">
        <f>总表!Q695</f>
        <v>0</v>
      </c>
      <c r="L695" s="90">
        <f>总表!R695</f>
        <v>0</v>
      </c>
      <c r="M695" s="91">
        <f>总表!S695</f>
        <v>0</v>
      </c>
      <c r="N695" s="90">
        <f>总表!T695</f>
        <v>0</v>
      </c>
      <c r="O695" s="90">
        <f>总表!U695</f>
        <v>0</v>
      </c>
    </row>
    <row r="696" spans="1:15" ht="24" customHeight="1">
      <c r="A696" s="90">
        <f>总表!A696</f>
        <v>0</v>
      </c>
      <c r="B696" s="90">
        <f>总表!B696</f>
        <v>0</v>
      </c>
      <c r="C696" s="90">
        <f>总表!C696</f>
        <v>0</v>
      </c>
      <c r="D696" s="90">
        <f>总表!D696</f>
        <v>0</v>
      </c>
      <c r="E696" s="90">
        <f>总表!K696</f>
        <v>0</v>
      </c>
      <c r="F696" s="90">
        <f>总表!L696</f>
        <v>0</v>
      </c>
      <c r="G696" s="90">
        <f>总表!M696</f>
        <v>0</v>
      </c>
      <c r="H696" s="90">
        <f>总表!N696</f>
        <v>0</v>
      </c>
      <c r="I696" s="90">
        <f>总表!O696</f>
        <v>0</v>
      </c>
      <c r="J696" s="90">
        <f>总表!P696</f>
        <v>0</v>
      </c>
      <c r="K696" s="90">
        <f>总表!Q696</f>
        <v>0</v>
      </c>
      <c r="L696" s="90">
        <f>总表!R696</f>
        <v>0</v>
      </c>
      <c r="M696" s="91">
        <f>总表!S696</f>
        <v>0</v>
      </c>
      <c r="N696" s="90">
        <f>总表!T696</f>
        <v>0</v>
      </c>
      <c r="O696" s="90">
        <f>总表!U696</f>
        <v>0</v>
      </c>
    </row>
    <row r="697" spans="1:15" ht="24" customHeight="1">
      <c r="A697" s="90">
        <f>总表!A697</f>
        <v>0</v>
      </c>
      <c r="B697" s="90">
        <f>总表!B697</f>
        <v>0</v>
      </c>
      <c r="C697" s="90">
        <f>总表!C697</f>
        <v>0</v>
      </c>
      <c r="D697" s="90">
        <f>总表!D697</f>
        <v>0</v>
      </c>
      <c r="E697" s="90">
        <f>总表!K697</f>
        <v>0</v>
      </c>
      <c r="F697" s="90">
        <f>总表!L697</f>
        <v>0</v>
      </c>
      <c r="G697" s="90">
        <f>总表!M697</f>
        <v>0</v>
      </c>
      <c r="H697" s="90">
        <f>总表!N697</f>
        <v>0</v>
      </c>
      <c r="I697" s="90">
        <f>总表!O697</f>
        <v>0</v>
      </c>
      <c r="J697" s="90">
        <f>总表!P697</f>
        <v>0</v>
      </c>
      <c r="K697" s="90">
        <f>总表!Q697</f>
        <v>0</v>
      </c>
      <c r="L697" s="90">
        <f>总表!R697</f>
        <v>0</v>
      </c>
      <c r="M697" s="91">
        <f>总表!S697</f>
        <v>0</v>
      </c>
      <c r="N697" s="90">
        <f>总表!T697</f>
        <v>0</v>
      </c>
      <c r="O697" s="90">
        <f>总表!U697</f>
        <v>0</v>
      </c>
    </row>
    <row r="698" spans="1:15" ht="24" customHeight="1">
      <c r="A698" s="90">
        <f>总表!A698</f>
        <v>0</v>
      </c>
      <c r="B698" s="90">
        <f>总表!B698</f>
        <v>0</v>
      </c>
      <c r="C698" s="90">
        <f>总表!C698</f>
        <v>0</v>
      </c>
      <c r="D698" s="90">
        <f>总表!D698</f>
        <v>0</v>
      </c>
      <c r="E698" s="90">
        <f>总表!K698</f>
        <v>0</v>
      </c>
      <c r="F698" s="90">
        <f>总表!L698</f>
        <v>0</v>
      </c>
      <c r="G698" s="90">
        <f>总表!M698</f>
        <v>0</v>
      </c>
      <c r="H698" s="90">
        <f>总表!N698</f>
        <v>0</v>
      </c>
      <c r="I698" s="90">
        <f>总表!O698</f>
        <v>0</v>
      </c>
      <c r="J698" s="90">
        <f>总表!P698</f>
        <v>0</v>
      </c>
      <c r="K698" s="90">
        <f>总表!Q698</f>
        <v>0</v>
      </c>
      <c r="L698" s="90">
        <f>总表!R698</f>
        <v>0</v>
      </c>
      <c r="M698" s="91">
        <f>总表!S698</f>
        <v>0</v>
      </c>
      <c r="N698" s="90">
        <f>总表!T698</f>
        <v>0</v>
      </c>
      <c r="O698" s="90">
        <f>总表!U698</f>
        <v>0</v>
      </c>
    </row>
    <row r="699" spans="1:15" ht="24" customHeight="1">
      <c r="A699" s="90">
        <f>总表!A699</f>
        <v>0</v>
      </c>
      <c r="B699" s="90">
        <f>总表!B699</f>
        <v>0</v>
      </c>
      <c r="C699" s="90">
        <f>总表!C699</f>
        <v>0</v>
      </c>
      <c r="D699" s="90">
        <f>总表!D699</f>
        <v>0</v>
      </c>
      <c r="E699" s="90">
        <f>总表!K699</f>
        <v>0</v>
      </c>
      <c r="F699" s="90">
        <f>总表!L699</f>
        <v>0</v>
      </c>
      <c r="G699" s="90">
        <f>总表!M699</f>
        <v>0</v>
      </c>
      <c r="H699" s="90">
        <f>总表!N699</f>
        <v>0</v>
      </c>
      <c r="I699" s="90">
        <f>总表!O699</f>
        <v>0</v>
      </c>
      <c r="J699" s="90">
        <f>总表!P699</f>
        <v>0</v>
      </c>
      <c r="K699" s="90">
        <f>总表!Q699</f>
        <v>0</v>
      </c>
      <c r="L699" s="90">
        <f>总表!R699</f>
        <v>0</v>
      </c>
      <c r="M699" s="91">
        <f>总表!S699</f>
        <v>0</v>
      </c>
      <c r="N699" s="90">
        <f>总表!T699</f>
        <v>0</v>
      </c>
      <c r="O699" s="90">
        <f>总表!U699</f>
        <v>0</v>
      </c>
    </row>
    <row r="700" spans="1:15" ht="24" customHeight="1">
      <c r="A700" s="90">
        <f>总表!A700</f>
        <v>0</v>
      </c>
      <c r="B700" s="90">
        <f>总表!B700</f>
        <v>0</v>
      </c>
      <c r="C700" s="90">
        <f>总表!C700</f>
        <v>0</v>
      </c>
      <c r="D700" s="90">
        <f>总表!D700</f>
        <v>0</v>
      </c>
      <c r="E700" s="90">
        <f>总表!K700</f>
        <v>0</v>
      </c>
      <c r="F700" s="90">
        <f>总表!L700</f>
        <v>0</v>
      </c>
      <c r="G700" s="90">
        <f>总表!M700</f>
        <v>0</v>
      </c>
      <c r="H700" s="90">
        <f>总表!N700</f>
        <v>0</v>
      </c>
      <c r="I700" s="90">
        <f>总表!O700</f>
        <v>0</v>
      </c>
      <c r="J700" s="90">
        <f>总表!P700</f>
        <v>0</v>
      </c>
      <c r="K700" s="90">
        <f>总表!Q700</f>
        <v>0</v>
      </c>
      <c r="L700" s="90">
        <f>总表!R700</f>
        <v>0</v>
      </c>
      <c r="M700" s="91">
        <f>总表!S700</f>
        <v>0</v>
      </c>
      <c r="N700" s="90">
        <f>总表!T700</f>
        <v>0</v>
      </c>
      <c r="O700" s="90">
        <f>总表!U700</f>
        <v>0</v>
      </c>
    </row>
    <row r="701" spans="1:15" ht="24" customHeight="1">
      <c r="A701" s="90">
        <f>总表!A701</f>
        <v>0</v>
      </c>
      <c r="B701" s="90">
        <f>总表!B701</f>
        <v>0</v>
      </c>
      <c r="C701" s="90">
        <f>总表!C701</f>
        <v>0</v>
      </c>
      <c r="D701" s="90">
        <f>总表!D701</f>
        <v>0</v>
      </c>
      <c r="E701" s="90">
        <f>总表!K701</f>
        <v>0</v>
      </c>
      <c r="F701" s="90">
        <f>总表!L701</f>
        <v>0</v>
      </c>
      <c r="G701" s="90">
        <f>总表!M701</f>
        <v>0</v>
      </c>
      <c r="H701" s="90">
        <f>总表!N701</f>
        <v>0</v>
      </c>
      <c r="I701" s="90">
        <f>总表!O701</f>
        <v>0</v>
      </c>
      <c r="J701" s="90">
        <f>总表!P701</f>
        <v>0</v>
      </c>
      <c r="K701" s="90">
        <f>总表!Q701</f>
        <v>0</v>
      </c>
      <c r="L701" s="90">
        <f>总表!R701</f>
        <v>0</v>
      </c>
      <c r="M701" s="91">
        <f>总表!S701</f>
        <v>0</v>
      </c>
      <c r="N701" s="90">
        <f>总表!T701</f>
        <v>0</v>
      </c>
      <c r="O701" s="90">
        <f>总表!U701</f>
        <v>0</v>
      </c>
    </row>
    <row r="702" spans="1:15" ht="24" customHeight="1">
      <c r="A702" s="90">
        <f>总表!A702</f>
        <v>0</v>
      </c>
      <c r="B702" s="90">
        <f>总表!B702</f>
        <v>0</v>
      </c>
      <c r="C702" s="90">
        <f>总表!C702</f>
        <v>0</v>
      </c>
      <c r="D702" s="90">
        <f>总表!D702</f>
        <v>0</v>
      </c>
      <c r="E702" s="90">
        <f>总表!K702</f>
        <v>0</v>
      </c>
      <c r="F702" s="90">
        <f>总表!L702</f>
        <v>0</v>
      </c>
      <c r="G702" s="90">
        <f>总表!M702</f>
        <v>0</v>
      </c>
      <c r="H702" s="90">
        <f>总表!N702</f>
        <v>0</v>
      </c>
      <c r="I702" s="90">
        <f>总表!O702</f>
        <v>0</v>
      </c>
      <c r="J702" s="90">
        <f>总表!P702</f>
        <v>0</v>
      </c>
      <c r="K702" s="90">
        <f>总表!Q702</f>
        <v>0</v>
      </c>
      <c r="L702" s="90">
        <f>总表!R702</f>
        <v>0</v>
      </c>
      <c r="M702" s="91">
        <f>总表!S702</f>
        <v>0</v>
      </c>
      <c r="N702" s="90">
        <f>总表!T702</f>
        <v>0</v>
      </c>
      <c r="O702" s="90">
        <f>总表!U702</f>
        <v>0</v>
      </c>
    </row>
    <row r="703" spans="1:15" ht="24" customHeight="1">
      <c r="A703" s="90">
        <f>总表!A703</f>
        <v>0</v>
      </c>
      <c r="B703" s="90">
        <f>总表!B703</f>
        <v>0</v>
      </c>
      <c r="C703" s="90">
        <f>总表!C703</f>
        <v>0</v>
      </c>
      <c r="D703" s="90">
        <f>总表!D703</f>
        <v>0</v>
      </c>
      <c r="E703" s="90">
        <f>总表!K703</f>
        <v>0</v>
      </c>
      <c r="F703" s="90">
        <f>总表!L703</f>
        <v>0</v>
      </c>
      <c r="G703" s="90">
        <f>总表!M703</f>
        <v>0</v>
      </c>
      <c r="H703" s="90">
        <f>总表!N703</f>
        <v>0</v>
      </c>
      <c r="I703" s="90">
        <f>总表!O703</f>
        <v>0</v>
      </c>
      <c r="J703" s="90">
        <f>总表!P703</f>
        <v>0</v>
      </c>
      <c r="K703" s="90">
        <f>总表!Q703</f>
        <v>0</v>
      </c>
      <c r="L703" s="90">
        <f>总表!R703</f>
        <v>0</v>
      </c>
      <c r="M703" s="91">
        <f>总表!S703</f>
        <v>0</v>
      </c>
      <c r="N703" s="90">
        <f>总表!T703</f>
        <v>0</v>
      </c>
      <c r="O703" s="90">
        <f>总表!U703</f>
        <v>0</v>
      </c>
    </row>
    <row r="704" spans="1:15" ht="24" customHeight="1">
      <c r="A704" s="90">
        <f>总表!A704</f>
        <v>0</v>
      </c>
      <c r="B704" s="90">
        <f>总表!B704</f>
        <v>0</v>
      </c>
      <c r="C704" s="90">
        <f>总表!C704</f>
        <v>0</v>
      </c>
      <c r="D704" s="90">
        <f>总表!D704</f>
        <v>0</v>
      </c>
      <c r="E704" s="90">
        <f>总表!K704</f>
        <v>0</v>
      </c>
      <c r="F704" s="90">
        <f>总表!L704</f>
        <v>0</v>
      </c>
      <c r="G704" s="90">
        <f>总表!M704</f>
        <v>0</v>
      </c>
      <c r="H704" s="90">
        <f>总表!N704</f>
        <v>0</v>
      </c>
      <c r="I704" s="90">
        <f>总表!O704</f>
        <v>0</v>
      </c>
      <c r="J704" s="90">
        <f>总表!P704</f>
        <v>0</v>
      </c>
      <c r="K704" s="90">
        <f>总表!Q704</f>
        <v>0</v>
      </c>
      <c r="L704" s="90">
        <f>总表!R704</f>
        <v>0</v>
      </c>
      <c r="M704" s="91">
        <f>总表!S704</f>
        <v>0</v>
      </c>
      <c r="N704" s="90">
        <f>总表!T704</f>
        <v>0</v>
      </c>
      <c r="O704" s="90">
        <f>总表!U704</f>
        <v>0</v>
      </c>
    </row>
    <row r="705" spans="1:15" ht="24" customHeight="1">
      <c r="A705" s="90">
        <f>总表!A705</f>
        <v>0</v>
      </c>
      <c r="B705" s="90">
        <f>总表!B705</f>
        <v>0</v>
      </c>
      <c r="C705" s="90">
        <f>总表!C705</f>
        <v>0</v>
      </c>
      <c r="D705" s="90">
        <f>总表!D705</f>
        <v>0</v>
      </c>
      <c r="E705" s="90">
        <f>总表!K705</f>
        <v>0</v>
      </c>
      <c r="F705" s="90">
        <f>总表!L705</f>
        <v>0</v>
      </c>
      <c r="G705" s="90">
        <f>总表!M705</f>
        <v>0</v>
      </c>
      <c r="H705" s="90">
        <f>总表!N705</f>
        <v>0</v>
      </c>
      <c r="I705" s="90">
        <f>总表!O705</f>
        <v>0</v>
      </c>
      <c r="J705" s="90">
        <f>总表!P705</f>
        <v>0</v>
      </c>
      <c r="K705" s="90">
        <f>总表!Q705</f>
        <v>0</v>
      </c>
      <c r="L705" s="90">
        <f>总表!R705</f>
        <v>0</v>
      </c>
      <c r="M705" s="91">
        <f>总表!S705</f>
        <v>0</v>
      </c>
      <c r="N705" s="90">
        <f>总表!T705</f>
        <v>0</v>
      </c>
      <c r="O705" s="90">
        <f>总表!U705</f>
        <v>0</v>
      </c>
    </row>
    <row r="706" spans="1:15" ht="24" customHeight="1">
      <c r="A706" s="90">
        <f>总表!A706</f>
        <v>0</v>
      </c>
      <c r="B706" s="90">
        <f>总表!B706</f>
        <v>0</v>
      </c>
      <c r="C706" s="90">
        <f>总表!C706</f>
        <v>0</v>
      </c>
      <c r="D706" s="90">
        <f>总表!D706</f>
        <v>0</v>
      </c>
      <c r="E706" s="90">
        <f>总表!K706</f>
        <v>0</v>
      </c>
      <c r="F706" s="90">
        <f>总表!L706</f>
        <v>0</v>
      </c>
      <c r="G706" s="90">
        <f>总表!M706</f>
        <v>0</v>
      </c>
      <c r="H706" s="90">
        <f>总表!N706</f>
        <v>0</v>
      </c>
      <c r="I706" s="90">
        <f>总表!O706</f>
        <v>0</v>
      </c>
      <c r="J706" s="90">
        <f>总表!P706</f>
        <v>0</v>
      </c>
      <c r="K706" s="90">
        <f>总表!Q706</f>
        <v>0</v>
      </c>
      <c r="L706" s="90">
        <f>总表!R706</f>
        <v>0</v>
      </c>
      <c r="M706" s="91">
        <f>总表!S706</f>
        <v>0</v>
      </c>
      <c r="N706" s="90">
        <f>总表!T706</f>
        <v>0</v>
      </c>
      <c r="O706" s="90">
        <f>总表!U706</f>
        <v>0</v>
      </c>
    </row>
    <row r="707" spans="1:15" ht="24" customHeight="1">
      <c r="A707" s="90">
        <f>总表!A707</f>
        <v>0</v>
      </c>
      <c r="B707" s="90">
        <f>总表!B707</f>
        <v>0</v>
      </c>
      <c r="C707" s="90">
        <f>总表!C707</f>
        <v>0</v>
      </c>
      <c r="D707" s="90">
        <f>总表!D707</f>
        <v>0</v>
      </c>
      <c r="E707" s="90">
        <f>总表!K707</f>
        <v>0</v>
      </c>
      <c r="F707" s="90">
        <f>总表!L707</f>
        <v>0</v>
      </c>
      <c r="G707" s="90">
        <f>总表!M707</f>
        <v>0</v>
      </c>
      <c r="H707" s="90">
        <f>总表!N707</f>
        <v>0</v>
      </c>
      <c r="I707" s="90">
        <f>总表!O707</f>
        <v>0</v>
      </c>
      <c r="J707" s="90">
        <f>总表!P707</f>
        <v>0</v>
      </c>
      <c r="K707" s="90">
        <f>总表!Q707</f>
        <v>0</v>
      </c>
      <c r="L707" s="90">
        <f>总表!R707</f>
        <v>0</v>
      </c>
      <c r="M707" s="91">
        <f>总表!S707</f>
        <v>0</v>
      </c>
      <c r="N707" s="90">
        <f>总表!T707</f>
        <v>0</v>
      </c>
      <c r="O707" s="90">
        <f>总表!U707</f>
        <v>0</v>
      </c>
    </row>
    <row r="708" spans="1:15" ht="24" customHeight="1">
      <c r="A708" s="90">
        <f>总表!A708</f>
        <v>0</v>
      </c>
      <c r="B708" s="90">
        <f>总表!B708</f>
        <v>0</v>
      </c>
      <c r="C708" s="90">
        <f>总表!C708</f>
        <v>0</v>
      </c>
      <c r="D708" s="90">
        <f>总表!D708</f>
        <v>0</v>
      </c>
      <c r="E708" s="90">
        <f>总表!K708</f>
        <v>0</v>
      </c>
      <c r="F708" s="90">
        <f>总表!L708</f>
        <v>0</v>
      </c>
      <c r="G708" s="90">
        <f>总表!M708</f>
        <v>0</v>
      </c>
      <c r="H708" s="90">
        <f>总表!N708</f>
        <v>0</v>
      </c>
      <c r="I708" s="90">
        <f>总表!O708</f>
        <v>0</v>
      </c>
      <c r="J708" s="90">
        <f>总表!P708</f>
        <v>0</v>
      </c>
      <c r="K708" s="90">
        <f>总表!Q708</f>
        <v>0</v>
      </c>
      <c r="L708" s="90">
        <f>总表!R708</f>
        <v>0</v>
      </c>
      <c r="M708" s="91">
        <f>总表!S708</f>
        <v>0</v>
      </c>
      <c r="N708" s="90">
        <f>总表!T708</f>
        <v>0</v>
      </c>
      <c r="O708" s="90">
        <f>总表!U708</f>
        <v>0</v>
      </c>
    </row>
    <row r="709" spans="1:15" ht="24" customHeight="1">
      <c r="A709" s="90">
        <f>总表!A709</f>
        <v>0</v>
      </c>
      <c r="B709" s="90">
        <f>总表!B709</f>
        <v>0</v>
      </c>
      <c r="C709" s="90">
        <f>总表!C709</f>
        <v>0</v>
      </c>
      <c r="D709" s="90">
        <f>总表!D709</f>
        <v>0</v>
      </c>
      <c r="E709" s="90">
        <f>总表!K709</f>
        <v>0</v>
      </c>
      <c r="F709" s="90">
        <f>总表!L709</f>
        <v>0</v>
      </c>
      <c r="G709" s="90">
        <f>总表!M709</f>
        <v>0</v>
      </c>
      <c r="H709" s="90">
        <f>总表!N709</f>
        <v>0</v>
      </c>
      <c r="I709" s="90">
        <f>总表!O709</f>
        <v>0</v>
      </c>
      <c r="J709" s="90">
        <f>总表!P709</f>
        <v>0</v>
      </c>
      <c r="K709" s="90">
        <f>总表!Q709</f>
        <v>0</v>
      </c>
      <c r="L709" s="90">
        <f>总表!R709</f>
        <v>0</v>
      </c>
      <c r="M709" s="91">
        <f>总表!S709</f>
        <v>0</v>
      </c>
      <c r="N709" s="90">
        <f>总表!T709</f>
        <v>0</v>
      </c>
      <c r="O709" s="90">
        <f>总表!U709</f>
        <v>0</v>
      </c>
    </row>
    <row r="710" spans="1:15" ht="24" customHeight="1">
      <c r="A710" s="90">
        <f>总表!A710</f>
        <v>0</v>
      </c>
      <c r="B710" s="90">
        <f>总表!B710</f>
        <v>0</v>
      </c>
      <c r="C710" s="90">
        <f>总表!C710</f>
        <v>0</v>
      </c>
      <c r="D710" s="90">
        <f>总表!D710</f>
        <v>0</v>
      </c>
      <c r="E710" s="90">
        <f>总表!K710</f>
        <v>0</v>
      </c>
      <c r="F710" s="90">
        <f>总表!L710</f>
        <v>0</v>
      </c>
      <c r="G710" s="90">
        <f>总表!M710</f>
        <v>0</v>
      </c>
      <c r="H710" s="90">
        <f>总表!N710</f>
        <v>0</v>
      </c>
      <c r="I710" s="90">
        <f>总表!O710</f>
        <v>0</v>
      </c>
      <c r="J710" s="90">
        <f>总表!P710</f>
        <v>0</v>
      </c>
      <c r="K710" s="90">
        <f>总表!Q710</f>
        <v>0</v>
      </c>
      <c r="L710" s="90">
        <f>总表!R710</f>
        <v>0</v>
      </c>
      <c r="M710" s="91">
        <f>总表!S710</f>
        <v>0</v>
      </c>
      <c r="N710" s="90">
        <f>总表!T710</f>
        <v>0</v>
      </c>
      <c r="O710" s="90">
        <f>总表!U710</f>
        <v>0</v>
      </c>
    </row>
    <row r="711" spans="1:15" ht="24" customHeight="1">
      <c r="A711" s="90">
        <f>总表!A711</f>
        <v>0</v>
      </c>
      <c r="B711" s="90">
        <f>总表!B711</f>
        <v>0</v>
      </c>
      <c r="C711" s="90">
        <f>总表!C711</f>
        <v>0</v>
      </c>
      <c r="D711" s="90">
        <f>总表!D711</f>
        <v>0</v>
      </c>
      <c r="E711" s="90">
        <f>总表!K711</f>
        <v>0</v>
      </c>
      <c r="F711" s="90">
        <f>总表!L711</f>
        <v>0</v>
      </c>
      <c r="G711" s="90">
        <f>总表!M711</f>
        <v>0</v>
      </c>
      <c r="H711" s="90">
        <f>总表!N711</f>
        <v>0</v>
      </c>
      <c r="I711" s="90">
        <f>总表!O711</f>
        <v>0</v>
      </c>
      <c r="J711" s="90">
        <f>总表!P711</f>
        <v>0</v>
      </c>
      <c r="K711" s="90">
        <f>总表!Q711</f>
        <v>0</v>
      </c>
      <c r="L711" s="90">
        <f>总表!R711</f>
        <v>0</v>
      </c>
      <c r="M711" s="91">
        <f>总表!S711</f>
        <v>0</v>
      </c>
      <c r="N711" s="90">
        <f>总表!T711</f>
        <v>0</v>
      </c>
      <c r="O711" s="90">
        <f>总表!U711</f>
        <v>0</v>
      </c>
    </row>
    <row r="712" spans="1:15" ht="24" customHeight="1">
      <c r="A712" s="90">
        <f>总表!A712</f>
        <v>0</v>
      </c>
      <c r="B712" s="90">
        <f>总表!B712</f>
        <v>0</v>
      </c>
      <c r="C712" s="90">
        <f>总表!C712</f>
        <v>0</v>
      </c>
      <c r="D712" s="90">
        <f>总表!D712</f>
        <v>0</v>
      </c>
      <c r="E712" s="90">
        <f>总表!K712</f>
        <v>0</v>
      </c>
      <c r="F712" s="90">
        <f>总表!L712</f>
        <v>0</v>
      </c>
      <c r="G712" s="90">
        <f>总表!M712</f>
        <v>0</v>
      </c>
      <c r="H712" s="90">
        <f>总表!N712</f>
        <v>0</v>
      </c>
      <c r="I712" s="90">
        <f>总表!O712</f>
        <v>0</v>
      </c>
      <c r="J712" s="90">
        <f>总表!P712</f>
        <v>0</v>
      </c>
      <c r="K712" s="90">
        <f>总表!Q712</f>
        <v>0</v>
      </c>
      <c r="L712" s="90">
        <f>总表!R712</f>
        <v>0</v>
      </c>
      <c r="M712" s="91">
        <f>总表!S712</f>
        <v>0</v>
      </c>
      <c r="N712" s="90">
        <f>总表!T712</f>
        <v>0</v>
      </c>
      <c r="O712" s="90">
        <f>总表!U712</f>
        <v>0</v>
      </c>
    </row>
    <row r="713" spans="1:15" ht="24" customHeight="1">
      <c r="A713" s="90">
        <f>总表!A713</f>
        <v>0</v>
      </c>
      <c r="B713" s="90">
        <f>总表!B713</f>
        <v>0</v>
      </c>
      <c r="C713" s="90">
        <f>总表!C713</f>
        <v>0</v>
      </c>
      <c r="D713" s="90">
        <f>总表!D713</f>
        <v>0</v>
      </c>
      <c r="E713" s="90">
        <f>总表!K713</f>
        <v>0</v>
      </c>
      <c r="F713" s="90">
        <f>总表!L713</f>
        <v>0</v>
      </c>
      <c r="G713" s="90">
        <f>总表!M713</f>
        <v>0</v>
      </c>
      <c r="H713" s="90">
        <f>总表!N713</f>
        <v>0</v>
      </c>
      <c r="I713" s="90">
        <f>总表!O713</f>
        <v>0</v>
      </c>
      <c r="J713" s="90">
        <f>总表!P713</f>
        <v>0</v>
      </c>
      <c r="K713" s="90">
        <f>总表!Q713</f>
        <v>0</v>
      </c>
      <c r="L713" s="90">
        <f>总表!R713</f>
        <v>0</v>
      </c>
      <c r="M713" s="91">
        <f>总表!S713</f>
        <v>0</v>
      </c>
      <c r="N713" s="90">
        <f>总表!T713</f>
        <v>0</v>
      </c>
      <c r="O713" s="90">
        <f>总表!U713</f>
        <v>0</v>
      </c>
    </row>
    <row r="714" spans="1:15" ht="24" customHeight="1">
      <c r="A714" s="90">
        <f>总表!A714</f>
        <v>0</v>
      </c>
      <c r="B714" s="90">
        <f>总表!B714</f>
        <v>0</v>
      </c>
      <c r="C714" s="90">
        <f>总表!C714</f>
        <v>0</v>
      </c>
      <c r="D714" s="90">
        <f>总表!D714</f>
        <v>0</v>
      </c>
      <c r="E714" s="90">
        <f>总表!K714</f>
        <v>0</v>
      </c>
      <c r="F714" s="90">
        <f>总表!L714</f>
        <v>0</v>
      </c>
      <c r="G714" s="90">
        <f>总表!M714</f>
        <v>0</v>
      </c>
      <c r="H714" s="90">
        <f>总表!N714</f>
        <v>0</v>
      </c>
      <c r="I714" s="90">
        <f>总表!O714</f>
        <v>0</v>
      </c>
      <c r="J714" s="90">
        <f>总表!P714</f>
        <v>0</v>
      </c>
      <c r="K714" s="90">
        <f>总表!Q714</f>
        <v>0</v>
      </c>
      <c r="L714" s="90">
        <f>总表!R714</f>
        <v>0</v>
      </c>
      <c r="M714" s="91">
        <f>总表!S714</f>
        <v>0</v>
      </c>
      <c r="N714" s="90">
        <f>总表!T714</f>
        <v>0</v>
      </c>
      <c r="O714" s="90">
        <f>总表!U714</f>
        <v>0</v>
      </c>
    </row>
    <row r="715" spans="1:15" ht="24" customHeight="1">
      <c r="A715" s="90">
        <f>总表!A715</f>
        <v>0</v>
      </c>
      <c r="B715" s="90">
        <f>总表!B715</f>
        <v>0</v>
      </c>
      <c r="C715" s="90">
        <f>总表!C715</f>
        <v>0</v>
      </c>
      <c r="D715" s="90">
        <f>总表!D715</f>
        <v>0</v>
      </c>
      <c r="E715" s="90">
        <f>总表!K715</f>
        <v>0</v>
      </c>
      <c r="F715" s="90">
        <f>总表!L715</f>
        <v>0</v>
      </c>
      <c r="G715" s="90">
        <f>总表!M715</f>
        <v>0</v>
      </c>
      <c r="H715" s="90">
        <f>总表!N715</f>
        <v>0</v>
      </c>
      <c r="I715" s="90">
        <f>总表!O715</f>
        <v>0</v>
      </c>
      <c r="J715" s="90">
        <f>总表!P715</f>
        <v>0</v>
      </c>
      <c r="K715" s="90">
        <f>总表!Q715</f>
        <v>0</v>
      </c>
      <c r="L715" s="90">
        <f>总表!R715</f>
        <v>0</v>
      </c>
      <c r="M715" s="91">
        <f>总表!S715</f>
        <v>0</v>
      </c>
      <c r="N715" s="90">
        <f>总表!T715</f>
        <v>0</v>
      </c>
      <c r="O715" s="90">
        <f>总表!U715</f>
        <v>0</v>
      </c>
    </row>
    <row r="716" spans="1:15" ht="24" customHeight="1">
      <c r="A716" s="90">
        <f>总表!A716</f>
        <v>0</v>
      </c>
      <c r="B716" s="90">
        <f>总表!B716</f>
        <v>0</v>
      </c>
      <c r="C716" s="90">
        <f>总表!C716</f>
        <v>0</v>
      </c>
      <c r="D716" s="90">
        <f>总表!D716</f>
        <v>0</v>
      </c>
      <c r="E716" s="90">
        <f>总表!K716</f>
        <v>0</v>
      </c>
      <c r="F716" s="90">
        <f>总表!L716</f>
        <v>0</v>
      </c>
      <c r="G716" s="90">
        <f>总表!M716</f>
        <v>0</v>
      </c>
      <c r="H716" s="90">
        <f>总表!N716</f>
        <v>0</v>
      </c>
      <c r="I716" s="90">
        <f>总表!O716</f>
        <v>0</v>
      </c>
      <c r="J716" s="90">
        <f>总表!P716</f>
        <v>0</v>
      </c>
      <c r="K716" s="90">
        <f>总表!Q716</f>
        <v>0</v>
      </c>
      <c r="L716" s="90">
        <f>总表!R716</f>
        <v>0</v>
      </c>
      <c r="M716" s="91">
        <f>总表!S716</f>
        <v>0</v>
      </c>
      <c r="N716" s="90">
        <f>总表!T716</f>
        <v>0</v>
      </c>
      <c r="O716" s="90">
        <f>总表!U716</f>
        <v>0</v>
      </c>
    </row>
    <row r="717" spans="1:15" ht="24" customHeight="1">
      <c r="A717" s="90">
        <f>总表!A717</f>
        <v>0</v>
      </c>
      <c r="B717" s="90">
        <f>总表!B717</f>
        <v>0</v>
      </c>
      <c r="C717" s="90">
        <f>总表!C717</f>
        <v>0</v>
      </c>
      <c r="D717" s="90">
        <f>总表!D717</f>
        <v>0</v>
      </c>
      <c r="E717" s="90">
        <f>总表!K717</f>
        <v>0</v>
      </c>
      <c r="F717" s="90">
        <f>总表!L717</f>
        <v>0</v>
      </c>
      <c r="G717" s="90">
        <f>总表!M717</f>
        <v>0</v>
      </c>
      <c r="H717" s="90">
        <f>总表!N717</f>
        <v>0</v>
      </c>
      <c r="I717" s="90">
        <f>总表!O717</f>
        <v>0</v>
      </c>
      <c r="J717" s="90">
        <f>总表!P717</f>
        <v>0</v>
      </c>
      <c r="K717" s="90">
        <f>总表!Q717</f>
        <v>0</v>
      </c>
      <c r="L717" s="90">
        <f>总表!R717</f>
        <v>0</v>
      </c>
      <c r="M717" s="91">
        <f>总表!S717</f>
        <v>0</v>
      </c>
      <c r="N717" s="90">
        <f>总表!T717</f>
        <v>0</v>
      </c>
      <c r="O717" s="90">
        <f>总表!U717</f>
        <v>0</v>
      </c>
    </row>
    <row r="718" spans="1:15" ht="24" customHeight="1">
      <c r="A718" s="90">
        <f>总表!A718</f>
        <v>0</v>
      </c>
      <c r="B718" s="90">
        <f>总表!B718</f>
        <v>0</v>
      </c>
      <c r="C718" s="90">
        <f>总表!C718</f>
        <v>0</v>
      </c>
      <c r="D718" s="90">
        <f>总表!D718</f>
        <v>0</v>
      </c>
      <c r="E718" s="90">
        <f>总表!K718</f>
        <v>0</v>
      </c>
      <c r="F718" s="90">
        <f>总表!L718</f>
        <v>0</v>
      </c>
      <c r="G718" s="90">
        <f>总表!M718</f>
        <v>0</v>
      </c>
      <c r="H718" s="90">
        <f>总表!N718</f>
        <v>0</v>
      </c>
      <c r="I718" s="90">
        <f>总表!O718</f>
        <v>0</v>
      </c>
      <c r="J718" s="90">
        <f>总表!P718</f>
        <v>0</v>
      </c>
      <c r="K718" s="90">
        <f>总表!Q718</f>
        <v>0</v>
      </c>
      <c r="L718" s="90">
        <f>总表!R718</f>
        <v>0</v>
      </c>
      <c r="M718" s="91">
        <f>总表!S718</f>
        <v>0</v>
      </c>
      <c r="N718" s="90">
        <f>总表!T718</f>
        <v>0</v>
      </c>
      <c r="O718" s="90">
        <f>总表!U718</f>
        <v>0</v>
      </c>
    </row>
    <row r="719" spans="1:15" ht="24" customHeight="1">
      <c r="A719" s="90">
        <f>总表!A719</f>
        <v>0</v>
      </c>
      <c r="B719" s="90">
        <f>总表!B719</f>
        <v>0</v>
      </c>
      <c r="C719" s="90">
        <f>总表!C719</f>
        <v>0</v>
      </c>
      <c r="D719" s="90">
        <f>总表!D719</f>
        <v>0</v>
      </c>
      <c r="E719" s="90">
        <f>总表!K719</f>
        <v>0</v>
      </c>
      <c r="F719" s="90">
        <f>总表!L719</f>
        <v>0</v>
      </c>
      <c r="G719" s="90">
        <f>总表!M719</f>
        <v>0</v>
      </c>
      <c r="H719" s="90">
        <f>总表!N719</f>
        <v>0</v>
      </c>
      <c r="I719" s="90">
        <f>总表!O719</f>
        <v>0</v>
      </c>
      <c r="J719" s="90">
        <f>总表!P719</f>
        <v>0</v>
      </c>
      <c r="K719" s="90">
        <f>总表!Q719</f>
        <v>0</v>
      </c>
      <c r="L719" s="90">
        <f>总表!R719</f>
        <v>0</v>
      </c>
      <c r="M719" s="91">
        <f>总表!S719</f>
        <v>0</v>
      </c>
      <c r="N719" s="90">
        <f>总表!T719</f>
        <v>0</v>
      </c>
      <c r="O719" s="90">
        <f>总表!U719</f>
        <v>0</v>
      </c>
    </row>
    <row r="720" spans="1:15" ht="24" customHeight="1">
      <c r="A720" s="90">
        <f>总表!A720</f>
        <v>0</v>
      </c>
      <c r="B720" s="90">
        <f>总表!B720</f>
        <v>0</v>
      </c>
      <c r="C720" s="90">
        <f>总表!C720</f>
        <v>0</v>
      </c>
      <c r="D720" s="90">
        <f>总表!D720</f>
        <v>0</v>
      </c>
      <c r="E720" s="90">
        <f>总表!K720</f>
        <v>0</v>
      </c>
      <c r="F720" s="90">
        <f>总表!L720</f>
        <v>0</v>
      </c>
      <c r="G720" s="90">
        <f>总表!M720</f>
        <v>0</v>
      </c>
      <c r="H720" s="90">
        <f>总表!N720</f>
        <v>0</v>
      </c>
      <c r="I720" s="90">
        <f>总表!O720</f>
        <v>0</v>
      </c>
      <c r="J720" s="90">
        <f>总表!P720</f>
        <v>0</v>
      </c>
      <c r="K720" s="90">
        <f>总表!Q720</f>
        <v>0</v>
      </c>
      <c r="L720" s="90">
        <f>总表!R720</f>
        <v>0</v>
      </c>
      <c r="M720" s="91">
        <f>总表!S720</f>
        <v>0</v>
      </c>
      <c r="N720" s="90">
        <f>总表!T720</f>
        <v>0</v>
      </c>
      <c r="O720" s="90">
        <f>总表!U720</f>
        <v>0</v>
      </c>
    </row>
    <row r="721" spans="1:15" ht="24" customHeight="1">
      <c r="A721" s="90">
        <f>总表!A721</f>
        <v>0</v>
      </c>
      <c r="B721" s="90">
        <f>总表!B721</f>
        <v>0</v>
      </c>
      <c r="C721" s="90">
        <f>总表!C721</f>
        <v>0</v>
      </c>
      <c r="D721" s="90">
        <f>总表!D721</f>
        <v>0</v>
      </c>
      <c r="E721" s="90">
        <f>总表!K721</f>
        <v>0</v>
      </c>
      <c r="F721" s="90">
        <f>总表!L721</f>
        <v>0</v>
      </c>
      <c r="G721" s="90">
        <f>总表!M721</f>
        <v>0</v>
      </c>
      <c r="H721" s="90">
        <f>总表!N721</f>
        <v>0</v>
      </c>
      <c r="I721" s="90">
        <f>总表!O721</f>
        <v>0</v>
      </c>
      <c r="J721" s="90">
        <f>总表!P721</f>
        <v>0</v>
      </c>
      <c r="K721" s="90">
        <f>总表!Q721</f>
        <v>0</v>
      </c>
      <c r="L721" s="90">
        <f>总表!R721</f>
        <v>0</v>
      </c>
      <c r="M721" s="91">
        <f>总表!S721</f>
        <v>0</v>
      </c>
      <c r="N721" s="90">
        <f>总表!T721</f>
        <v>0</v>
      </c>
      <c r="O721" s="90">
        <f>总表!U721</f>
        <v>0</v>
      </c>
    </row>
    <row r="722" spans="1:15" ht="24" customHeight="1">
      <c r="A722" s="90">
        <f>总表!A722</f>
        <v>0</v>
      </c>
      <c r="B722" s="90">
        <f>总表!B722</f>
        <v>0</v>
      </c>
      <c r="C722" s="90">
        <f>总表!C722</f>
        <v>0</v>
      </c>
      <c r="D722" s="90">
        <f>总表!D722</f>
        <v>0</v>
      </c>
      <c r="E722" s="90">
        <f>总表!K722</f>
        <v>0</v>
      </c>
      <c r="F722" s="90">
        <f>总表!L722</f>
        <v>0</v>
      </c>
      <c r="G722" s="90">
        <f>总表!M722</f>
        <v>0</v>
      </c>
      <c r="H722" s="90">
        <f>总表!N722</f>
        <v>0</v>
      </c>
      <c r="I722" s="90">
        <f>总表!O722</f>
        <v>0</v>
      </c>
      <c r="J722" s="90">
        <f>总表!P722</f>
        <v>0</v>
      </c>
      <c r="K722" s="90">
        <f>总表!Q722</f>
        <v>0</v>
      </c>
      <c r="L722" s="90">
        <f>总表!R722</f>
        <v>0</v>
      </c>
      <c r="M722" s="91">
        <f>总表!S722</f>
        <v>0</v>
      </c>
      <c r="N722" s="90">
        <f>总表!T722</f>
        <v>0</v>
      </c>
      <c r="O722" s="90">
        <f>总表!U722</f>
        <v>0</v>
      </c>
    </row>
    <row r="723" spans="1:15" ht="24" customHeight="1">
      <c r="A723" s="90">
        <f>总表!A723</f>
        <v>0</v>
      </c>
      <c r="B723" s="90">
        <f>总表!B723</f>
        <v>0</v>
      </c>
      <c r="C723" s="90">
        <f>总表!C723</f>
        <v>0</v>
      </c>
      <c r="D723" s="90">
        <f>总表!D723</f>
        <v>0</v>
      </c>
      <c r="E723" s="90">
        <f>总表!K723</f>
        <v>0</v>
      </c>
      <c r="F723" s="90">
        <f>总表!L723</f>
        <v>0</v>
      </c>
      <c r="G723" s="90">
        <f>总表!M723</f>
        <v>0</v>
      </c>
      <c r="H723" s="90">
        <f>总表!N723</f>
        <v>0</v>
      </c>
      <c r="I723" s="90">
        <f>总表!O723</f>
        <v>0</v>
      </c>
      <c r="J723" s="90">
        <f>总表!P723</f>
        <v>0</v>
      </c>
      <c r="K723" s="90">
        <f>总表!Q723</f>
        <v>0</v>
      </c>
      <c r="L723" s="90">
        <f>总表!R723</f>
        <v>0</v>
      </c>
      <c r="M723" s="91">
        <f>总表!S723</f>
        <v>0</v>
      </c>
      <c r="N723" s="90">
        <f>总表!T723</f>
        <v>0</v>
      </c>
      <c r="O723" s="90">
        <f>总表!U723</f>
        <v>0</v>
      </c>
    </row>
    <row r="724" spans="1:15" ht="24" customHeight="1">
      <c r="A724" s="90">
        <f>总表!A724</f>
        <v>0</v>
      </c>
      <c r="B724" s="90">
        <f>总表!B724</f>
        <v>0</v>
      </c>
      <c r="C724" s="90">
        <f>总表!C724</f>
        <v>0</v>
      </c>
      <c r="D724" s="90">
        <f>总表!D724</f>
        <v>0</v>
      </c>
      <c r="E724" s="90">
        <f>总表!K724</f>
        <v>0</v>
      </c>
      <c r="F724" s="90">
        <f>总表!L724</f>
        <v>0</v>
      </c>
      <c r="G724" s="90">
        <f>总表!M724</f>
        <v>0</v>
      </c>
      <c r="H724" s="90">
        <f>总表!N724</f>
        <v>0</v>
      </c>
      <c r="I724" s="90">
        <f>总表!O724</f>
        <v>0</v>
      </c>
      <c r="J724" s="90">
        <f>总表!P724</f>
        <v>0</v>
      </c>
      <c r="K724" s="90">
        <f>总表!Q724</f>
        <v>0</v>
      </c>
      <c r="L724" s="90">
        <f>总表!R724</f>
        <v>0</v>
      </c>
      <c r="M724" s="91">
        <f>总表!S724</f>
        <v>0</v>
      </c>
      <c r="N724" s="90">
        <f>总表!T724</f>
        <v>0</v>
      </c>
      <c r="O724" s="90">
        <f>总表!U724</f>
        <v>0</v>
      </c>
    </row>
    <row r="725" spans="1:15" ht="24" customHeight="1">
      <c r="A725" s="90">
        <f>总表!A725</f>
        <v>0</v>
      </c>
      <c r="B725" s="90">
        <f>总表!B725</f>
        <v>0</v>
      </c>
      <c r="C725" s="90">
        <f>总表!C725</f>
        <v>0</v>
      </c>
      <c r="D725" s="90">
        <f>总表!D725</f>
        <v>0</v>
      </c>
      <c r="E725" s="90">
        <f>总表!K725</f>
        <v>0</v>
      </c>
      <c r="F725" s="90">
        <f>总表!L725</f>
        <v>0</v>
      </c>
      <c r="G725" s="90">
        <f>总表!M725</f>
        <v>0</v>
      </c>
      <c r="H725" s="90">
        <f>总表!N725</f>
        <v>0</v>
      </c>
      <c r="I725" s="90">
        <f>总表!O725</f>
        <v>0</v>
      </c>
      <c r="J725" s="90">
        <f>总表!P725</f>
        <v>0</v>
      </c>
      <c r="K725" s="90">
        <f>总表!Q725</f>
        <v>0</v>
      </c>
      <c r="L725" s="90">
        <f>总表!R725</f>
        <v>0</v>
      </c>
      <c r="M725" s="91">
        <f>总表!S725</f>
        <v>0</v>
      </c>
      <c r="N725" s="90">
        <f>总表!T725</f>
        <v>0</v>
      </c>
      <c r="O725" s="90">
        <f>总表!U725</f>
        <v>0</v>
      </c>
    </row>
    <row r="726" spans="1:15" ht="24" customHeight="1">
      <c r="A726" s="90">
        <f>总表!A726</f>
        <v>0</v>
      </c>
      <c r="B726" s="90">
        <f>总表!B726</f>
        <v>0</v>
      </c>
      <c r="C726" s="90">
        <f>总表!C726</f>
        <v>0</v>
      </c>
      <c r="D726" s="90">
        <f>总表!D726</f>
        <v>0</v>
      </c>
      <c r="E726" s="90">
        <f>总表!K726</f>
        <v>0</v>
      </c>
      <c r="F726" s="90">
        <f>总表!L726</f>
        <v>0</v>
      </c>
      <c r="G726" s="90">
        <f>总表!M726</f>
        <v>0</v>
      </c>
      <c r="H726" s="90">
        <f>总表!N726</f>
        <v>0</v>
      </c>
      <c r="I726" s="90">
        <f>总表!O726</f>
        <v>0</v>
      </c>
      <c r="J726" s="90">
        <f>总表!P726</f>
        <v>0</v>
      </c>
      <c r="K726" s="90">
        <f>总表!Q726</f>
        <v>0</v>
      </c>
      <c r="L726" s="90">
        <f>总表!R726</f>
        <v>0</v>
      </c>
      <c r="M726" s="91">
        <f>总表!S726</f>
        <v>0</v>
      </c>
      <c r="N726" s="90">
        <f>总表!T726</f>
        <v>0</v>
      </c>
      <c r="O726" s="90">
        <f>总表!U726</f>
        <v>0</v>
      </c>
    </row>
    <row r="727" spans="1:15" ht="24" customHeight="1">
      <c r="A727" s="90">
        <f>总表!A727</f>
        <v>0</v>
      </c>
      <c r="B727" s="90">
        <f>总表!B727</f>
        <v>0</v>
      </c>
      <c r="C727" s="90">
        <f>总表!C727</f>
        <v>0</v>
      </c>
      <c r="D727" s="90">
        <f>总表!D727</f>
        <v>0</v>
      </c>
      <c r="E727" s="90">
        <f>总表!K727</f>
        <v>0</v>
      </c>
      <c r="F727" s="90">
        <f>总表!L727</f>
        <v>0</v>
      </c>
      <c r="G727" s="90">
        <f>总表!M727</f>
        <v>0</v>
      </c>
      <c r="H727" s="90">
        <f>总表!N727</f>
        <v>0</v>
      </c>
      <c r="I727" s="90">
        <f>总表!O727</f>
        <v>0</v>
      </c>
      <c r="J727" s="90">
        <f>总表!P727</f>
        <v>0</v>
      </c>
      <c r="K727" s="90">
        <f>总表!Q727</f>
        <v>0</v>
      </c>
      <c r="L727" s="90">
        <f>总表!R727</f>
        <v>0</v>
      </c>
      <c r="M727" s="91">
        <f>总表!S727</f>
        <v>0</v>
      </c>
      <c r="N727" s="90">
        <f>总表!T727</f>
        <v>0</v>
      </c>
      <c r="O727" s="90">
        <f>总表!U727</f>
        <v>0</v>
      </c>
    </row>
    <row r="728" spans="1:15" ht="24" customHeight="1">
      <c r="A728" s="90">
        <f>总表!A728</f>
        <v>0</v>
      </c>
      <c r="B728" s="90">
        <f>总表!B728</f>
        <v>0</v>
      </c>
      <c r="C728" s="90">
        <f>总表!C728</f>
        <v>0</v>
      </c>
      <c r="D728" s="90">
        <f>总表!D728</f>
        <v>0</v>
      </c>
      <c r="E728" s="90">
        <f>总表!K728</f>
        <v>0</v>
      </c>
      <c r="F728" s="90">
        <f>总表!L728</f>
        <v>0</v>
      </c>
      <c r="G728" s="90">
        <f>总表!M728</f>
        <v>0</v>
      </c>
      <c r="H728" s="90">
        <f>总表!N728</f>
        <v>0</v>
      </c>
      <c r="I728" s="90">
        <f>总表!O728</f>
        <v>0</v>
      </c>
      <c r="J728" s="90">
        <f>总表!P728</f>
        <v>0</v>
      </c>
      <c r="K728" s="90">
        <f>总表!Q728</f>
        <v>0</v>
      </c>
      <c r="L728" s="90">
        <f>总表!R728</f>
        <v>0</v>
      </c>
      <c r="M728" s="91">
        <f>总表!S728</f>
        <v>0</v>
      </c>
      <c r="N728" s="90">
        <f>总表!T728</f>
        <v>0</v>
      </c>
      <c r="O728" s="90">
        <f>总表!U728</f>
        <v>0</v>
      </c>
    </row>
    <row r="729" spans="1:15" ht="24" customHeight="1">
      <c r="A729" s="90">
        <f>总表!A729</f>
        <v>0</v>
      </c>
      <c r="B729" s="90">
        <f>总表!B729</f>
        <v>0</v>
      </c>
      <c r="C729" s="90">
        <f>总表!C729</f>
        <v>0</v>
      </c>
      <c r="D729" s="90">
        <f>总表!D729</f>
        <v>0</v>
      </c>
      <c r="E729" s="90">
        <f>总表!K729</f>
        <v>0</v>
      </c>
      <c r="F729" s="90">
        <f>总表!L729</f>
        <v>0</v>
      </c>
      <c r="G729" s="90">
        <f>总表!M729</f>
        <v>0</v>
      </c>
      <c r="H729" s="90">
        <f>总表!N729</f>
        <v>0</v>
      </c>
      <c r="I729" s="90">
        <f>总表!O729</f>
        <v>0</v>
      </c>
      <c r="J729" s="90">
        <f>总表!P729</f>
        <v>0</v>
      </c>
      <c r="K729" s="90">
        <f>总表!Q729</f>
        <v>0</v>
      </c>
      <c r="L729" s="90">
        <f>总表!R729</f>
        <v>0</v>
      </c>
      <c r="M729" s="91">
        <f>总表!S729</f>
        <v>0</v>
      </c>
      <c r="N729" s="90">
        <f>总表!T729</f>
        <v>0</v>
      </c>
      <c r="O729" s="90">
        <f>总表!U729</f>
        <v>0</v>
      </c>
    </row>
    <row r="730" spans="1:15" ht="24" customHeight="1">
      <c r="A730" s="90">
        <f>总表!A730</f>
        <v>0</v>
      </c>
      <c r="B730" s="90">
        <f>总表!B730</f>
        <v>0</v>
      </c>
      <c r="C730" s="90">
        <f>总表!C730</f>
        <v>0</v>
      </c>
      <c r="D730" s="90">
        <f>总表!D730</f>
        <v>0</v>
      </c>
      <c r="E730" s="90">
        <f>总表!K730</f>
        <v>0</v>
      </c>
      <c r="F730" s="90">
        <f>总表!L730</f>
        <v>0</v>
      </c>
      <c r="G730" s="90">
        <f>总表!M730</f>
        <v>0</v>
      </c>
      <c r="H730" s="90">
        <f>总表!N730</f>
        <v>0</v>
      </c>
      <c r="I730" s="90">
        <f>总表!O730</f>
        <v>0</v>
      </c>
      <c r="J730" s="90">
        <f>总表!P730</f>
        <v>0</v>
      </c>
      <c r="K730" s="90">
        <f>总表!Q730</f>
        <v>0</v>
      </c>
      <c r="L730" s="90">
        <f>总表!R730</f>
        <v>0</v>
      </c>
      <c r="M730" s="91">
        <f>总表!S730</f>
        <v>0</v>
      </c>
      <c r="N730" s="90">
        <f>总表!T730</f>
        <v>0</v>
      </c>
      <c r="O730" s="90">
        <f>总表!U730</f>
        <v>0</v>
      </c>
    </row>
    <row r="731" spans="1:15" ht="24" customHeight="1">
      <c r="A731" s="90">
        <f>总表!A731</f>
        <v>0</v>
      </c>
      <c r="B731" s="90">
        <f>总表!B731</f>
        <v>0</v>
      </c>
      <c r="C731" s="90">
        <f>总表!C731</f>
        <v>0</v>
      </c>
      <c r="D731" s="90">
        <f>总表!D731</f>
        <v>0</v>
      </c>
      <c r="E731" s="90">
        <f>总表!K731</f>
        <v>0</v>
      </c>
      <c r="F731" s="90">
        <f>总表!L731</f>
        <v>0</v>
      </c>
      <c r="G731" s="90">
        <f>总表!M731</f>
        <v>0</v>
      </c>
      <c r="H731" s="90">
        <f>总表!N731</f>
        <v>0</v>
      </c>
      <c r="I731" s="90">
        <f>总表!O731</f>
        <v>0</v>
      </c>
      <c r="J731" s="90">
        <f>总表!P731</f>
        <v>0</v>
      </c>
      <c r="K731" s="90">
        <f>总表!Q731</f>
        <v>0</v>
      </c>
      <c r="L731" s="90">
        <f>总表!R731</f>
        <v>0</v>
      </c>
      <c r="M731" s="91">
        <f>总表!S731</f>
        <v>0</v>
      </c>
      <c r="N731" s="90">
        <f>总表!T731</f>
        <v>0</v>
      </c>
      <c r="O731" s="90">
        <f>总表!U731</f>
        <v>0</v>
      </c>
    </row>
    <row r="732" spans="1:15" ht="24" customHeight="1">
      <c r="A732" s="90">
        <f>总表!A732</f>
        <v>0</v>
      </c>
      <c r="B732" s="90">
        <f>总表!B732</f>
        <v>0</v>
      </c>
      <c r="C732" s="90">
        <f>总表!C732</f>
        <v>0</v>
      </c>
      <c r="D732" s="90">
        <f>总表!D732</f>
        <v>0</v>
      </c>
      <c r="E732" s="90">
        <f>总表!K732</f>
        <v>0</v>
      </c>
      <c r="F732" s="90">
        <f>总表!L732</f>
        <v>0</v>
      </c>
      <c r="G732" s="90">
        <f>总表!M732</f>
        <v>0</v>
      </c>
      <c r="H732" s="90">
        <f>总表!N732</f>
        <v>0</v>
      </c>
      <c r="I732" s="90">
        <f>总表!O732</f>
        <v>0</v>
      </c>
      <c r="J732" s="90">
        <f>总表!P732</f>
        <v>0</v>
      </c>
      <c r="K732" s="90">
        <f>总表!Q732</f>
        <v>0</v>
      </c>
      <c r="L732" s="90">
        <f>总表!R732</f>
        <v>0</v>
      </c>
      <c r="M732" s="91">
        <f>总表!S732</f>
        <v>0</v>
      </c>
      <c r="N732" s="90">
        <f>总表!T732</f>
        <v>0</v>
      </c>
      <c r="O732" s="90">
        <f>总表!U732</f>
        <v>0</v>
      </c>
    </row>
    <row r="733" spans="1:15" ht="24" customHeight="1">
      <c r="A733" s="90">
        <f>总表!A733</f>
        <v>0</v>
      </c>
      <c r="B733" s="90">
        <f>总表!B733</f>
        <v>0</v>
      </c>
      <c r="C733" s="90">
        <f>总表!C733</f>
        <v>0</v>
      </c>
      <c r="D733" s="90">
        <f>总表!D733</f>
        <v>0</v>
      </c>
      <c r="E733" s="90">
        <f>总表!K733</f>
        <v>0</v>
      </c>
      <c r="F733" s="90">
        <f>总表!L733</f>
        <v>0</v>
      </c>
      <c r="G733" s="90">
        <f>总表!M733</f>
        <v>0</v>
      </c>
      <c r="H733" s="90">
        <f>总表!N733</f>
        <v>0</v>
      </c>
      <c r="I733" s="90">
        <f>总表!O733</f>
        <v>0</v>
      </c>
      <c r="J733" s="90">
        <f>总表!P733</f>
        <v>0</v>
      </c>
      <c r="K733" s="90">
        <f>总表!Q733</f>
        <v>0</v>
      </c>
      <c r="L733" s="90">
        <f>总表!R733</f>
        <v>0</v>
      </c>
      <c r="M733" s="91">
        <f>总表!S733</f>
        <v>0</v>
      </c>
      <c r="N733" s="90">
        <f>总表!T733</f>
        <v>0</v>
      </c>
      <c r="O733" s="90">
        <f>总表!U733</f>
        <v>0</v>
      </c>
    </row>
    <row r="734" spans="1:15" ht="24" customHeight="1">
      <c r="A734" s="90">
        <f>总表!A734</f>
        <v>0</v>
      </c>
      <c r="B734" s="90">
        <f>总表!B734</f>
        <v>0</v>
      </c>
      <c r="C734" s="90">
        <f>总表!C734</f>
        <v>0</v>
      </c>
      <c r="D734" s="90">
        <f>总表!D734</f>
        <v>0</v>
      </c>
      <c r="E734" s="90">
        <f>总表!K734</f>
        <v>0</v>
      </c>
      <c r="F734" s="90">
        <f>总表!L734</f>
        <v>0</v>
      </c>
      <c r="G734" s="90">
        <f>总表!M734</f>
        <v>0</v>
      </c>
      <c r="H734" s="90">
        <f>总表!N734</f>
        <v>0</v>
      </c>
      <c r="I734" s="90">
        <f>总表!O734</f>
        <v>0</v>
      </c>
      <c r="J734" s="90">
        <f>总表!P734</f>
        <v>0</v>
      </c>
      <c r="K734" s="90">
        <f>总表!Q734</f>
        <v>0</v>
      </c>
      <c r="L734" s="90">
        <f>总表!R734</f>
        <v>0</v>
      </c>
      <c r="M734" s="91">
        <f>总表!S734</f>
        <v>0</v>
      </c>
      <c r="N734" s="90">
        <f>总表!T734</f>
        <v>0</v>
      </c>
      <c r="O734" s="90">
        <f>总表!U734</f>
        <v>0</v>
      </c>
    </row>
    <row r="735" spans="1:15" ht="24" customHeight="1">
      <c r="A735" s="90">
        <f>总表!A735</f>
        <v>0</v>
      </c>
      <c r="B735" s="90">
        <f>总表!B735</f>
        <v>0</v>
      </c>
      <c r="C735" s="90">
        <f>总表!C735</f>
        <v>0</v>
      </c>
      <c r="D735" s="90">
        <f>总表!D735</f>
        <v>0</v>
      </c>
      <c r="E735" s="90">
        <f>总表!K735</f>
        <v>0</v>
      </c>
      <c r="F735" s="90">
        <f>总表!L735</f>
        <v>0</v>
      </c>
      <c r="G735" s="90">
        <f>总表!M735</f>
        <v>0</v>
      </c>
      <c r="H735" s="90">
        <f>总表!N735</f>
        <v>0</v>
      </c>
      <c r="I735" s="90">
        <f>总表!O735</f>
        <v>0</v>
      </c>
      <c r="J735" s="90">
        <f>总表!P735</f>
        <v>0</v>
      </c>
      <c r="K735" s="90">
        <f>总表!Q735</f>
        <v>0</v>
      </c>
      <c r="L735" s="90">
        <f>总表!R735</f>
        <v>0</v>
      </c>
      <c r="M735" s="91">
        <f>总表!S735</f>
        <v>0</v>
      </c>
      <c r="N735" s="90">
        <f>总表!T735</f>
        <v>0</v>
      </c>
      <c r="O735" s="90">
        <f>总表!U735</f>
        <v>0</v>
      </c>
    </row>
    <row r="736" spans="1:15" ht="24" customHeight="1">
      <c r="A736" s="90">
        <f>总表!A736</f>
        <v>0</v>
      </c>
      <c r="B736" s="90">
        <f>总表!B736</f>
        <v>0</v>
      </c>
      <c r="C736" s="90">
        <f>总表!C736</f>
        <v>0</v>
      </c>
      <c r="D736" s="90">
        <f>总表!D736</f>
        <v>0</v>
      </c>
      <c r="E736" s="90">
        <f>总表!K736</f>
        <v>0</v>
      </c>
      <c r="F736" s="90">
        <f>总表!L736</f>
        <v>0</v>
      </c>
      <c r="G736" s="90">
        <f>总表!M736</f>
        <v>0</v>
      </c>
      <c r="H736" s="90">
        <f>总表!N736</f>
        <v>0</v>
      </c>
      <c r="I736" s="90">
        <f>总表!O736</f>
        <v>0</v>
      </c>
      <c r="J736" s="90">
        <f>总表!P736</f>
        <v>0</v>
      </c>
      <c r="K736" s="90">
        <f>总表!Q736</f>
        <v>0</v>
      </c>
      <c r="L736" s="90">
        <f>总表!R736</f>
        <v>0</v>
      </c>
      <c r="M736" s="91">
        <f>总表!S736</f>
        <v>0</v>
      </c>
      <c r="N736" s="90">
        <f>总表!T736</f>
        <v>0</v>
      </c>
      <c r="O736" s="90">
        <f>总表!U736</f>
        <v>0</v>
      </c>
    </row>
    <row r="737" spans="1:15" ht="24" customHeight="1">
      <c r="A737" s="90">
        <f>总表!A737</f>
        <v>0</v>
      </c>
      <c r="B737" s="90">
        <f>总表!B737</f>
        <v>0</v>
      </c>
      <c r="C737" s="90">
        <f>总表!C737</f>
        <v>0</v>
      </c>
      <c r="D737" s="90">
        <f>总表!D737</f>
        <v>0</v>
      </c>
      <c r="E737" s="90">
        <f>总表!K737</f>
        <v>0</v>
      </c>
      <c r="F737" s="90">
        <f>总表!L737</f>
        <v>0</v>
      </c>
      <c r="G737" s="90">
        <f>总表!M737</f>
        <v>0</v>
      </c>
      <c r="H737" s="90">
        <f>总表!N737</f>
        <v>0</v>
      </c>
      <c r="I737" s="90">
        <f>总表!O737</f>
        <v>0</v>
      </c>
      <c r="J737" s="90">
        <f>总表!P737</f>
        <v>0</v>
      </c>
      <c r="K737" s="90">
        <f>总表!Q737</f>
        <v>0</v>
      </c>
      <c r="L737" s="90">
        <f>总表!R737</f>
        <v>0</v>
      </c>
      <c r="M737" s="91">
        <f>总表!S737</f>
        <v>0</v>
      </c>
      <c r="N737" s="90">
        <f>总表!T737</f>
        <v>0</v>
      </c>
      <c r="O737" s="90">
        <f>总表!U737</f>
        <v>0</v>
      </c>
    </row>
    <row r="738" spans="1:15" ht="24" customHeight="1">
      <c r="A738" s="90">
        <f>总表!A738</f>
        <v>0</v>
      </c>
      <c r="B738" s="90">
        <f>总表!B738</f>
        <v>0</v>
      </c>
      <c r="C738" s="90">
        <f>总表!C738</f>
        <v>0</v>
      </c>
      <c r="D738" s="90">
        <f>总表!D738</f>
        <v>0</v>
      </c>
      <c r="E738" s="90">
        <f>总表!K738</f>
        <v>0</v>
      </c>
      <c r="F738" s="90">
        <f>总表!L738</f>
        <v>0</v>
      </c>
      <c r="G738" s="90">
        <f>总表!M738</f>
        <v>0</v>
      </c>
      <c r="H738" s="90">
        <f>总表!N738</f>
        <v>0</v>
      </c>
      <c r="I738" s="90">
        <f>总表!O738</f>
        <v>0</v>
      </c>
      <c r="J738" s="90">
        <f>总表!P738</f>
        <v>0</v>
      </c>
      <c r="K738" s="90">
        <f>总表!Q738</f>
        <v>0</v>
      </c>
      <c r="L738" s="90">
        <f>总表!R738</f>
        <v>0</v>
      </c>
      <c r="M738" s="91">
        <f>总表!S738</f>
        <v>0</v>
      </c>
      <c r="N738" s="90">
        <f>总表!T738</f>
        <v>0</v>
      </c>
      <c r="O738" s="90">
        <f>总表!U738</f>
        <v>0</v>
      </c>
    </row>
    <row r="739" spans="1:15" ht="24" customHeight="1">
      <c r="A739" s="90">
        <f>总表!A739</f>
        <v>0</v>
      </c>
      <c r="B739" s="90">
        <f>总表!B739</f>
        <v>0</v>
      </c>
      <c r="C739" s="90">
        <f>总表!C739</f>
        <v>0</v>
      </c>
      <c r="D739" s="90">
        <f>总表!D739</f>
        <v>0</v>
      </c>
      <c r="E739" s="90">
        <f>总表!K739</f>
        <v>0</v>
      </c>
      <c r="F739" s="90">
        <f>总表!L739</f>
        <v>0</v>
      </c>
      <c r="G739" s="90">
        <f>总表!M739</f>
        <v>0</v>
      </c>
      <c r="H739" s="90">
        <f>总表!N739</f>
        <v>0</v>
      </c>
      <c r="I739" s="90">
        <f>总表!O739</f>
        <v>0</v>
      </c>
      <c r="J739" s="90">
        <f>总表!P739</f>
        <v>0</v>
      </c>
      <c r="K739" s="90">
        <f>总表!Q739</f>
        <v>0</v>
      </c>
      <c r="L739" s="90">
        <f>总表!R739</f>
        <v>0</v>
      </c>
      <c r="M739" s="91">
        <f>总表!S739</f>
        <v>0</v>
      </c>
      <c r="N739" s="90">
        <f>总表!T739</f>
        <v>0</v>
      </c>
      <c r="O739" s="90">
        <f>总表!U739</f>
        <v>0</v>
      </c>
    </row>
    <row r="740" spans="1:15" ht="24" customHeight="1">
      <c r="A740" s="90">
        <f>总表!A740</f>
        <v>0</v>
      </c>
      <c r="B740" s="90">
        <f>总表!B740</f>
        <v>0</v>
      </c>
      <c r="C740" s="90">
        <f>总表!C740</f>
        <v>0</v>
      </c>
      <c r="D740" s="90">
        <f>总表!D740</f>
        <v>0</v>
      </c>
      <c r="E740" s="90">
        <f>总表!K740</f>
        <v>0</v>
      </c>
      <c r="F740" s="90">
        <f>总表!L740</f>
        <v>0</v>
      </c>
      <c r="G740" s="90">
        <f>总表!M740</f>
        <v>0</v>
      </c>
      <c r="H740" s="90">
        <f>总表!N740</f>
        <v>0</v>
      </c>
      <c r="I740" s="90">
        <f>总表!O740</f>
        <v>0</v>
      </c>
      <c r="J740" s="90">
        <f>总表!P740</f>
        <v>0</v>
      </c>
      <c r="K740" s="90">
        <f>总表!Q740</f>
        <v>0</v>
      </c>
      <c r="L740" s="90">
        <f>总表!R740</f>
        <v>0</v>
      </c>
      <c r="M740" s="91">
        <f>总表!S740</f>
        <v>0</v>
      </c>
      <c r="N740" s="90">
        <f>总表!T740</f>
        <v>0</v>
      </c>
      <c r="O740" s="90">
        <f>总表!U740</f>
        <v>0</v>
      </c>
    </row>
    <row r="741" spans="1:15" ht="24" customHeight="1">
      <c r="A741" s="90">
        <f>总表!A741</f>
        <v>0</v>
      </c>
      <c r="B741" s="90">
        <f>总表!B741</f>
        <v>0</v>
      </c>
      <c r="C741" s="90">
        <f>总表!C741</f>
        <v>0</v>
      </c>
      <c r="D741" s="90">
        <f>总表!D741</f>
        <v>0</v>
      </c>
      <c r="E741" s="90">
        <f>总表!K741</f>
        <v>0</v>
      </c>
      <c r="F741" s="90">
        <f>总表!L741</f>
        <v>0</v>
      </c>
      <c r="G741" s="90">
        <f>总表!M741</f>
        <v>0</v>
      </c>
      <c r="H741" s="90">
        <f>总表!N741</f>
        <v>0</v>
      </c>
      <c r="I741" s="90">
        <f>总表!O741</f>
        <v>0</v>
      </c>
      <c r="J741" s="90">
        <f>总表!P741</f>
        <v>0</v>
      </c>
      <c r="K741" s="90">
        <f>总表!Q741</f>
        <v>0</v>
      </c>
      <c r="L741" s="90">
        <f>总表!R741</f>
        <v>0</v>
      </c>
      <c r="M741" s="91">
        <f>总表!S741</f>
        <v>0</v>
      </c>
      <c r="N741" s="90">
        <f>总表!T741</f>
        <v>0</v>
      </c>
      <c r="O741" s="90">
        <f>总表!U741</f>
        <v>0</v>
      </c>
    </row>
    <row r="742" spans="1:15" ht="24" customHeight="1">
      <c r="A742" s="90">
        <f>总表!A742</f>
        <v>0</v>
      </c>
      <c r="B742" s="90">
        <f>总表!B742</f>
        <v>0</v>
      </c>
      <c r="C742" s="90">
        <f>总表!C742</f>
        <v>0</v>
      </c>
      <c r="D742" s="90">
        <f>总表!D742</f>
        <v>0</v>
      </c>
      <c r="E742" s="90">
        <f>总表!K742</f>
        <v>0</v>
      </c>
      <c r="F742" s="90">
        <f>总表!L742</f>
        <v>0</v>
      </c>
      <c r="G742" s="90">
        <f>总表!M742</f>
        <v>0</v>
      </c>
      <c r="H742" s="90">
        <f>总表!N742</f>
        <v>0</v>
      </c>
      <c r="I742" s="90">
        <f>总表!O742</f>
        <v>0</v>
      </c>
      <c r="J742" s="90">
        <f>总表!P742</f>
        <v>0</v>
      </c>
      <c r="K742" s="90">
        <f>总表!Q742</f>
        <v>0</v>
      </c>
      <c r="L742" s="90">
        <f>总表!R742</f>
        <v>0</v>
      </c>
      <c r="M742" s="91">
        <f>总表!S742</f>
        <v>0</v>
      </c>
      <c r="N742" s="90">
        <f>总表!T742</f>
        <v>0</v>
      </c>
      <c r="O742" s="90">
        <f>总表!U742</f>
        <v>0</v>
      </c>
    </row>
    <row r="743" spans="1:15" ht="24" customHeight="1">
      <c r="A743" s="90">
        <f>总表!A743</f>
        <v>0</v>
      </c>
      <c r="B743" s="90">
        <f>总表!B743</f>
        <v>0</v>
      </c>
      <c r="C743" s="90">
        <f>总表!C743</f>
        <v>0</v>
      </c>
      <c r="D743" s="90">
        <f>总表!D743</f>
        <v>0</v>
      </c>
      <c r="E743" s="90">
        <f>总表!K743</f>
        <v>0</v>
      </c>
      <c r="F743" s="90">
        <f>总表!L743</f>
        <v>0</v>
      </c>
      <c r="G743" s="90">
        <f>总表!M743</f>
        <v>0</v>
      </c>
      <c r="H743" s="90">
        <f>总表!N743</f>
        <v>0</v>
      </c>
      <c r="I743" s="90">
        <f>总表!O743</f>
        <v>0</v>
      </c>
      <c r="J743" s="90">
        <f>总表!P743</f>
        <v>0</v>
      </c>
      <c r="K743" s="90">
        <f>总表!Q743</f>
        <v>0</v>
      </c>
      <c r="L743" s="90">
        <f>总表!R743</f>
        <v>0</v>
      </c>
      <c r="M743" s="91">
        <f>总表!S743</f>
        <v>0</v>
      </c>
      <c r="N743" s="90">
        <f>总表!T743</f>
        <v>0</v>
      </c>
      <c r="O743" s="90">
        <f>总表!U743</f>
        <v>0</v>
      </c>
    </row>
    <row r="744" spans="1:15" ht="24" customHeight="1">
      <c r="A744" s="90">
        <f>总表!A744</f>
        <v>0</v>
      </c>
      <c r="B744" s="90">
        <f>总表!B744</f>
        <v>0</v>
      </c>
      <c r="C744" s="90">
        <f>总表!C744</f>
        <v>0</v>
      </c>
      <c r="D744" s="90">
        <f>总表!D744</f>
        <v>0</v>
      </c>
      <c r="E744" s="90">
        <f>总表!K744</f>
        <v>0</v>
      </c>
      <c r="F744" s="90">
        <f>总表!L744</f>
        <v>0</v>
      </c>
      <c r="G744" s="90">
        <f>总表!M744</f>
        <v>0</v>
      </c>
      <c r="H744" s="90">
        <f>总表!N744</f>
        <v>0</v>
      </c>
      <c r="I744" s="90">
        <f>总表!O744</f>
        <v>0</v>
      </c>
      <c r="J744" s="90">
        <f>总表!P744</f>
        <v>0</v>
      </c>
      <c r="K744" s="90">
        <f>总表!Q744</f>
        <v>0</v>
      </c>
      <c r="L744" s="90">
        <f>总表!R744</f>
        <v>0</v>
      </c>
      <c r="M744" s="91">
        <f>总表!S744</f>
        <v>0</v>
      </c>
      <c r="N744" s="90">
        <f>总表!T744</f>
        <v>0</v>
      </c>
      <c r="O744" s="90">
        <f>总表!U744</f>
        <v>0</v>
      </c>
    </row>
    <row r="745" spans="1:15" ht="24" customHeight="1">
      <c r="A745" s="90">
        <f>总表!A745</f>
        <v>0</v>
      </c>
      <c r="B745" s="90">
        <f>总表!B745</f>
        <v>0</v>
      </c>
      <c r="C745" s="90">
        <f>总表!C745</f>
        <v>0</v>
      </c>
      <c r="D745" s="90">
        <f>总表!D745</f>
        <v>0</v>
      </c>
      <c r="E745" s="90">
        <f>总表!K745</f>
        <v>0</v>
      </c>
      <c r="F745" s="90">
        <f>总表!L745</f>
        <v>0</v>
      </c>
      <c r="G745" s="90">
        <f>总表!M745</f>
        <v>0</v>
      </c>
      <c r="H745" s="90">
        <f>总表!N745</f>
        <v>0</v>
      </c>
      <c r="I745" s="90">
        <f>总表!O745</f>
        <v>0</v>
      </c>
      <c r="J745" s="90">
        <f>总表!P745</f>
        <v>0</v>
      </c>
      <c r="K745" s="90">
        <f>总表!Q745</f>
        <v>0</v>
      </c>
      <c r="L745" s="90">
        <f>总表!R745</f>
        <v>0</v>
      </c>
      <c r="M745" s="91">
        <f>总表!S745</f>
        <v>0</v>
      </c>
      <c r="N745" s="90">
        <f>总表!T745</f>
        <v>0</v>
      </c>
      <c r="O745" s="90">
        <f>总表!U745</f>
        <v>0</v>
      </c>
    </row>
    <row r="746" spans="1:15" ht="24" customHeight="1">
      <c r="A746" s="90">
        <f>总表!A746</f>
        <v>0</v>
      </c>
      <c r="B746" s="90">
        <f>总表!B746</f>
        <v>0</v>
      </c>
      <c r="C746" s="90">
        <f>总表!C746</f>
        <v>0</v>
      </c>
      <c r="D746" s="90">
        <f>总表!D746</f>
        <v>0</v>
      </c>
      <c r="E746" s="90">
        <f>总表!K746</f>
        <v>0</v>
      </c>
      <c r="F746" s="90">
        <f>总表!L746</f>
        <v>0</v>
      </c>
      <c r="G746" s="90">
        <f>总表!M746</f>
        <v>0</v>
      </c>
      <c r="H746" s="90">
        <f>总表!N746</f>
        <v>0</v>
      </c>
      <c r="I746" s="90">
        <f>总表!O746</f>
        <v>0</v>
      </c>
      <c r="J746" s="90">
        <f>总表!P746</f>
        <v>0</v>
      </c>
      <c r="K746" s="90">
        <f>总表!Q746</f>
        <v>0</v>
      </c>
      <c r="L746" s="90">
        <f>总表!R746</f>
        <v>0</v>
      </c>
      <c r="M746" s="91">
        <f>总表!S746</f>
        <v>0</v>
      </c>
      <c r="N746" s="90">
        <f>总表!T746</f>
        <v>0</v>
      </c>
      <c r="O746" s="90">
        <f>总表!U746</f>
        <v>0</v>
      </c>
    </row>
    <row r="747" spans="1:15" ht="24" customHeight="1">
      <c r="A747" s="90">
        <f>总表!A747</f>
        <v>0</v>
      </c>
      <c r="B747" s="90">
        <f>总表!B747</f>
        <v>0</v>
      </c>
      <c r="C747" s="90">
        <f>总表!C747</f>
        <v>0</v>
      </c>
      <c r="D747" s="90">
        <f>总表!D747</f>
        <v>0</v>
      </c>
      <c r="E747" s="90">
        <f>总表!K747</f>
        <v>0</v>
      </c>
      <c r="F747" s="90">
        <f>总表!L747</f>
        <v>0</v>
      </c>
      <c r="G747" s="90">
        <f>总表!M747</f>
        <v>0</v>
      </c>
      <c r="H747" s="90">
        <f>总表!N747</f>
        <v>0</v>
      </c>
      <c r="I747" s="90">
        <f>总表!O747</f>
        <v>0</v>
      </c>
      <c r="J747" s="90">
        <f>总表!P747</f>
        <v>0</v>
      </c>
      <c r="K747" s="90">
        <f>总表!Q747</f>
        <v>0</v>
      </c>
      <c r="L747" s="90">
        <f>总表!R747</f>
        <v>0</v>
      </c>
      <c r="M747" s="91">
        <f>总表!S747</f>
        <v>0</v>
      </c>
      <c r="N747" s="90">
        <f>总表!T747</f>
        <v>0</v>
      </c>
      <c r="O747" s="90">
        <f>总表!U747</f>
        <v>0</v>
      </c>
    </row>
    <row r="748" spans="1:15" ht="24" customHeight="1">
      <c r="A748" s="90">
        <f>总表!A748</f>
        <v>0</v>
      </c>
      <c r="B748" s="90">
        <f>总表!B748</f>
        <v>0</v>
      </c>
      <c r="C748" s="90">
        <f>总表!C748</f>
        <v>0</v>
      </c>
      <c r="D748" s="90">
        <f>总表!D748</f>
        <v>0</v>
      </c>
      <c r="E748" s="90">
        <f>总表!K748</f>
        <v>0</v>
      </c>
      <c r="F748" s="90">
        <f>总表!L748</f>
        <v>0</v>
      </c>
      <c r="G748" s="90">
        <f>总表!M748</f>
        <v>0</v>
      </c>
      <c r="H748" s="90">
        <f>总表!N748</f>
        <v>0</v>
      </c>
      <c r="I748" s="90">
        <f>总表!O748</f>
        <v>0</v>
      </c>
      <c r="J748" s="90">
        <f>总表!P748</f>
        <v>0</v>
      </c>
      <c r="K748" s="90">
        <f>总表!Q748</f>
        <v>0</v>
      </c>
      <c r="L748" s="90">
        <f>总表!R748</f>
        <v>0</v>
      </c>
      <c r="M748" s="91">
        <f>总表!S748</f>
        <v>0</v>
      </c>
      <c r="N748" s="90">
        <f>总表!T748</f>
        <v>0</v>
      </c>
      <c r="O748" s="90">
        <f>总表!U748</f>
        <v>0</v>
      </c>
    </row>
    <row r="749" spans="1:15" ht="24" customHeight="1">
      <c r="A749" s="90">
        <f>总表!A749</f>
        <v>0</v>
      </c>
      <c r="B749" s="90">
        <f>总表!B749</f>
        <v>0</v>
      </c>
      <c r="C749" s="90">
        <f>总表!C749</f>
        <v>0</v>
      </c>
      <c r="D749" s="90">
        <f>总表!D749</f>
        <v>0</v>
      </c>
      <c r="E749" s="90">
        <f>总表!K749</f>
        <v>0</v>
      </c>
      <c r="F749" s="90">
        <f>总表!L749</f>
        <v>0</v>
      </c>
      <c r="G749" s="90">
        <f>总表!M749</f>
        <v>0</v>
      </c>
      <c r="H749" s="90">
        <f>总表!N749</f>
        <v>0</v>
      </c>
      <c r="I749" s="90">
        <f>总表!O749</f>
        <v>0</v>
      </c>
      <c r="J749" s="90">
        <f>总表!P749</f>
        <v>0</v>
      </c>
      <c r="K749" s="90">
        <f>总表!Q749</f>
        <v>0</v>
      </c>
      <c r="L749" s="90">
        <f>总表!R749</f>
        <v>0</v>
      </c>
      <c r="M749" s="91">
        <f>总表!S749</f>
        <v>0</v>
      </c>
      <c r="N749" s="90">
        <f>总表!T749</f>
        <v>0</v>
      </c>
      <c r="O749" s="90">
        <f>总表!U749</f>
        <v>0</v>
      </c>
    </row>
    <row r="750" spans="1:15" ht="24" customHeight="1">
      <c r="A750" s="90">
        <f>总表!A750</f>
        <v>0</v>
      </c>
      <c r="B750" s="90">
        <f>总表!B750</f>
        <v>0</v>
      </c>
      <c r="C750" s="90">
        <f>总表!C750</f>
        <v>0</v>
      </c>
      <c r="D750" s="90">
        <f>总表!D750</f>
        <v>0</v>
      </c>
      <c r="E750" s="90">
        <f>总表!K750</f>
        <v>0</v>
      </c>
      <c r="F750" s="90">
        <f>总表!L750</f>
        <v>0</v>
      </c>
      <c r="G750" s="90">
        <f>总表!M750</f>
        <v>0</v>
      </c>
      <c r="H750" s="90">
        <f>总表!N750</f>
        <v>0</v>
      </c>
      <c r="I750" s="90">
        <f>总表!O750</f>
        <v>0</v>
      </c>
      <c r="J750" s="90">
        <f>总表!P750</f>
        <v>0</v>
      </c>
      <c r="K750" s="90">
        <f>总表!Q750</f>
        <v>0</v>
      </c>
      <c r="L750" s="90">
        <f>总表!R750</f>
        <v>0</v>
      </c>
      <c r="M750" s="91">
        <f>总表!S750</f>
        <v>0</v>
      </c>
      <c r="N750" s="90">
        <f>总表!T750</f>
        <v>0</v>
      </c>
      <c r="O750" s="90">
        <f>总表!U750</f>
        <v>0</v>
      </c>
    </row>
    <row r="751" spans="1:15" ht="24" customHeight="1">
      <c r="A751" s="90">
        <f>总表!A751</f>
        <v>0</v>
      </c>
      <c r="B751" s="90">
        <f>总表!B751</f>
        <v>0</v>
      </c>
      <c r="C751" s="90">
        <f>总表!C751</f>
        <v>0</v>
      </c>
      <c r="D751" s="90">
        <f>总表!D751</f>
        <v>0</v>
      </c>
      <c r="E751" s="90">
        <f>总表!K751</f>
        <v>0</v>
      </c>
      <c r="F751" s="90">
        <f>总表!L751</f>
        <v>0</v>
      </c>
      <c r="G751" s="90">
        <f>总表!M751</f>
        <v>0</v>
      </c>
      <c r="H751" s="90">
        <f>总表!N751</f>
        <v>0</v>
      </c>
      <c r="I751" s="90">
        <f>总表!O751</f>
        <v>0</v>
      </c>
      <c r="J751" s="90">
        <f>总表!P751</f>
        <v>0</v>
      </c>
      <c r="K751" s="90">
        <f>总表!Q751</f>
        <v>0</v>
      </c>
      <c r="L751" s="90">
        <f>总表!R751</f>
        <v>0</v>
      </c>
      <c r="M751" s="91">
        <f>总表!S751</f>
        <v>0</v>
      </c>
      <c r="N751" s="90">
        <f>总表!T751</f>
        <v>0</v>
      </c>
      <c r="O751" s="90">
        <f>总表!U751</f>
        <v>0</v>
      </c>
    </row>
    <row r="752" spans="1:15" ht="24" customHeight="1">
      <c r="A752" s="90">
        <f>总表!A752</f>
        <v>0</v>
      </c>
      <c r="B752" s="90">
        <f>总表!B752</f>
        <v>0</v>
      </c>
      <c r="C752" s="90">
        <f>总表!C752</f>
        <v>0</v>
      </c>
      <c r="D752" s="90">
        <f>总表!D752</f>
        <v>0</v>
      </c>
      <c r="E752" s="90">
        <f>总表!K752</f>
        <v>0</v>
      </c>
      <c r="F752" s="90">
        <f>总表!L752</f>
        <v>0</v>
      </c>
      <c r="G752" s="90">
        <f>总表!M752</f>
        <v>0</v>
      </c>
      <c r="H752" s="90">
        <f>总表!N752</f>
        <v>0</v>
      </c>
      <c r="I752" s="90">
        <f>总表!O752</f>
        <v>0</v>
      </c>
      <c r="J752" s="90">
        <f>总表!P752</f>
        <v>0</v>
      </c>
      <c r="K752" s="90">
        <f>总表!Q752</f>
        <v>0</v>
      </c>
      <c r="L752" s="90">
        <f>总表!R752</f>
        <v>0</v>
      </c>
      <c r="M752" s="91">
        <f>总表!S752</f>
        <v>0</v>
      </c>
      <c r="N752" s="90">
        <f>总表!T752</f>
        <v>0</v>
      </c>
      <c r="O752" s="90">
        <f>总表!U752</f>
        <v>0</v>
      </c>
    </row>
    <row r="753" spans="1:15" ht="24" customHeight="1">
      <c r="A753" s="90">
        <f>总表!A753</f>
        <v>0</v>
      </c>
      <c r="B753" s="90">
        <f>总表!B753</f>
        <v>0</v>
      </c>
      <c r="C753" s="90">
        <f>总表!C753</f>
        <v>0</v>
      </c>
      <c r="D753" s="90">
        <f>总表!D753</f>
        <v>0</v>
      </c>
      <c r="E753" s="90">
        <f>总表!K753</f>
        <v>0</v>
      </c>
      <c r="F753" s="90">
        <f>总表!L753</f>
        <v>0</v>
      </c>
      <c r="G753" s="90">
        <f>总表!M753</f>
        <v>0</v>
      </c>
      <c r="H753" s="90">
        <f>总表!N753</f>
        <v>0</v>
      </c>
      <c r="I753" s="90">
        <f>总表!O753</f>
        <v>0</v>
      </c>
      <c r="J753" s="90">
        <f>总表!P753</f>
        <v>0</v>
      </c>
      <c r="K753" s="90">
        <f>总表!Q753</f>
        <v>0</v>
      </c>
      <c r="L753" s="90">
        <f>总表!R753</f>
        <v>0</v>
      </c>
      <c r="M753" s="91">
        <f>总表!S753</f>
        <v>0</v>
      </c>
      <c r="N753" s="90">
        <f>总表!T753</f>
        <v>0</v>
      </c>
      <c r="O753" s="90">
        <f>总表!U753</f>
        <v>0</v>
      </c>
    </row>
    <row r="754" spans="1:15" ht="24" customHeight="1">
      <c r="A754" s="90">
        <f>总表!A754</f>
        <v>0</v>
      </c>
      <c r="B754" s="90">
        <f>总表!B754</f>
        <v>0</v>
      </c>
      <c r="C754" s="90">
        <f>总表!C754</f>
        <v>0</v>
      </c>
      <c r="D754" s="90">
        <f>总表!D754</f>
        <v>0</v>
      </c>
      <c r="E754" s="90">
        <f>总表!K754</f>
        <v>0</v>
      </c>
      <c r="F754" s="90">
        <f>总表!L754</f>
        <v>0</v>
      </c>
      <c r="G754" s="90">
        <f>总表!M754</f>
        <v>0</v>
      </c>
      <c r="H754" s="90">
        <f>总表!N754</f>
        <v>0</v>
      </c>
      <c r="I754" s="90">
        <f>总表!O754</f>
        <v>0</v>
      </c>
      <c r="J754" s="90">
        <f>总表!P754</f>
        <v>0</v>
      </c>
      <c r="K754" s="90">
        <f>总表!Q754</f>
        <v>0</v>
      </c>
      <c r="L754" s="90">
        <f>总表!R754</f>
        <v>0</v>
      </c>
      <c r="M754" s="91">
        <f>总表!S754</f>
        <v>0</v>
      </c>
      <c r="N754" s="90">
        <f>总表!T754</f>
        <v>0</v>
      </c>
      <c r="O754" s="90">
        <f>总表!U754</f>
        <v>0</v>
      </c>
    </row>
    <row r="755" spans="1:15" ht="24" customHeight="1">
      <c r="A755" s="90">
        <f>总表!A755</f>
        <v>0</v>
      </c>
      <c r="B755" s="90">
        <f>总表!B755</f>
        <v>0</v>
      </c>
      <c r="C755" s="90">
        <f>总表!C755</f>
        <v>0</v>
      </c>
      <c r="D755" s="90">
        <f>总表!D755</f>
        <v>0</v>
      </c>
      <c r="E755" s="90">
        <f>总表!K755</f>
        <v>0</v>
      </c>
      <c r="F755" s="90">
        <f>总表!L755</f>
        <v>0</v>
      </c>
      <c r="G755" s="90">
        <f>总表!M755</f>
        <v>0</v>
      </c>
      <c r="H755" s="90">
        <f>总表!N755</f>
        <v>0</v>
      </c>
      <c r="I755" s="90">
        <f>总表!O755</f>
        <v>0</v>
      </c>
      <c r="J755" s="90">
        <f>总表!P755</f>
        <v>0</v>
      </c>
      <c r="K755" s="90">
        <f>总表!Q755</f>
        <v>0</v>
      </c>
      <c r="L755" s="90">
        <f>总表!R755</f>
        <v>0</v>
      </c>
      <c r="M755" s="91">
        <f>总表!S755</f>
        <v>0</v>
      </c>
      <c r="N755" s="90">
        <f>总表!T755</f>
        <v>0</v>
      </c>
      <c r="O755" s="90">
        <f>总表!U755</f>
        <v>0</v>
      </c>
    </row>
    <row r="756" spans="1:15" ht="24" customHeight="1">
      <c r="A756" s="90">
        <f>总表!A756</f>
        <v>0</v>
      </c>
      <c r="B756" s="90">
        <f>总表!B756</f>
        <v>0</v>
      </c>
      <c r="C756" s="90">
        <f>总表!C756</f>
        <v>0</v>
      </c>
      <c r="D756" s="90">
        <f>总表!D756</f>
        <v>0</v>
      </c>
      <c r="E756" s="90">
        <f>总表!K756</f>
        <v>0</v>
      </c>
      <c r="F756" s="90">
        <f>总表!L756</f>
        <v>0</v>
      </c>
      <c r="G756" s="90">
        <f>总表!M756</f>
        <v>0</v>
      </c>
      <c r="H756" s="90">
        <f>总表!N756</f>
        <v>0</v>
      </c>
      <c r="I756" s="90">
        <f>总表!O756</f>
        <v>0</v>
      </c>
      <c r="J756" s="90">
        <f>总表!P756</f>
        <v>0</v>
      </c>
      <c r="K756" s="90">
        <f>总表!Q756</f>
        <v>0</v>
      </c>
      <c r="L756" s="90">
        <f>总表!R756</f>
        <v>0</v>
      </c>
      <c r="M756" s="91">
        <f>总表!S756</f>
        <v>0</v>
      </c>
      <c r="N756" s="90">
        <f>总表!T756</f>
        <v>0</v>
      </c>
      <c r="O756" s="90">
        <f>总表!U756</f>
        <v>0</v>
      </c>
    </row>
    <row r="757" spans="1:15" ht="24" customHeight="1">
      <c r="A757" s="90">
        <f>总表!A757</f>
        <v>0</v>
      </c>
      <c r="B757" s="90">
        <f>总表!B757</f>
        <v>0</v>
      </c>
      <c r="C757" s="90">
        <f>总表!C757</f>
        <v>0</v>
      </c>
      <c r="D757" s="90">
        <f>总表!D757</f>
        <v>0</v>
      </c>
      <c r="E757" s="90">
        <f>总表!K757</f>
        <v>0</v>
      </c>
      <c r="F757" s="90">
        <f>总表!L757</f>
        <v>0</v>
      </c>
      <c r="G757" s="90">
        <f>总表!M757</f>
        <v>0</v>
      </c>
      <c r="H757" s="90">
        <f>总表!N757</f>
        <v>0</v>
      </c>
      <c r="I757" s="90">
        <f>总表!O757</f>
        <v>0</v>
      </c>
      <c r="J757" s="90">
        <f>总表!P757</f>
        <v>0</v>
      </c>
      <c r="K757" s="90">
        <f>总表!Q757</f>
        <v>0</v>
      </c>
      <c r="L757" s="90">
        <f>总表!R757</f>
        <v>0</v>
      </c>
      <c r="M757" s="91">
        <f>总表!S757</f>
        <v>0</v>
      </c>
      <c r="N757" s="90">
        <f>总表!T757</f>
        <v>0</v>
      </c>
      <c r="O757" s="90">
        <f>总表!U757</f>
        <v>0</v>
      </c>
    </row>
    <row r="758" spans="1:15" ht="24" customHeight="1">
      <c r="A758" s="90">
        <f>总表!A758</f>
        <v>0</v>
      </c>
      <c r="B758" s="90">
        <f>总表!B758</f>
        <v>0</v>
      </c>
      <c r="C758" s="90">
        <f>总表!C758</f>
        <v>0</v>
      </c>
      <c r="D758" s="90">
        <f>总表!D758</f>
        <v>0</v>
      </c>
      <c r="E758" s="90">
        <f>总表!K758</f>
        <v>0</v>
      </c>
      <c r="F758" s="90">
        <f>总表!L758</f>
        <v>0</v>
      </c>
      <c r="G758" s="90">
        <f>总表!M758</f>
        <v>0</v>
      </c>
      <c r="H758" s="90">
        <f>总表!N758</f>
        <v>0</v>
      </c>
      <c r="I758" s="90">
        <f>总表!O758</f>
        <v>0</v>
      </c>
      <c r="J758" s="90">
        <f>总表!P758</f>
        <v>0</v>
      </c>
      <c r="K758" s="90">
        <f>总表!Q758</f>
        <v>0</v>
      </c>
      <c r="L758" s="90">
        <f>总表!R758</f>
        <v>0</v>
      </c>
      <c r="M758" s="91">
        <f>总表!S758</f>
        <v>0</v>
      </c>
      <c r="N758" s="90">
        <f>总表!T758</f>
        <v>0</v>
      </c>
      <c r="O758" s="90">
        <f>总表!U758</f>
        <v>0</v>
      </c>
    </row>
    <row r="759" spans="1:15" ht="24" customHeight="1">
      <c r="A759" s="90">
        <f>总表!A759</f>
        <v>0</v>
      </c>
      <c r="B759" s="90">
        <f>总表!B759</f>
        <v>0</v>
      </c>
      <c r="C759" s="90">
        <f>总表!C759</f>
        <v>0</v>
      </c>
      <c r="D759" s="90">
        <f>总表!D759</f>
        <v>0</v>
      </c>
      <c r="E759" s="90">
        <f>总表!K759</f>
        <v>0</v>
      </c>
      <c r="F759" s="90">
        <f>总表!L759</f>
        <v>0</v>
      </c>
      <c r="G759" s="90">
        <f>总表!M759</f>
        <v>0</v>
      </c>
      <c r="H759" s="90">
        <f>总表!N759</f>
        <v>0</v>
      </c>
      <c r="I759" s="90">
        <f>总表!O759</f>
        <v>0</v>
      </c>
      <c r="J759" s="90">
        <f>总表!P759</f>
        <v>0</v>
      </c>
      <c r="K759" s="90">
        <f>总表!Q759</f>
        <v>0</v>
      </c>
      <c r="L759" s="90">
        <f>总表!R759</f>
        <v>0</v>
      </c>
      <c r="M759" s="91">
        <f>总表!S759</f>
        <v>0</v>
      </c>
      <c r="N759" s="90">
        <f>总表!T759</f>
        <v>0</v>
      </c>
      <c r="O759" s="90">
        <f>总表!U759</f>
        <v>0</v>
      </c>
    </row>
    <row r="760" spans="1:15" ht="24" customHeight="1">
      <c r="A760" s="90">
        <f>总表!A760</f>
        <v>0</v>
      </c>
      <c r="B760" s="90">
        <f>总表!B760</f>
        <v>0</v>
      </c>
      <c r="C760" s="90">
        <f>总表!C760</f>
        <v>0</v>
      </c>
      <c r="D760" s="90">
        <f>总表!D760</f>
        <v>0</v>
      </c>
      <c r="E760" s="90">
        <f>总表!K760</f>
        <v>0</v>
      </c>
      <c r="F760" s="90">
        <f>总表!L760</f>
        <v>0</v>
      </c>
      <c r="G760" s="90">
        <f>总表!M760</f>
        <v>0</v>
      </c>
      <c r="H760" s="90">
        <f>总表!N760</f>
        <v>0</v>
      </c>
      <c r="I760" s="90">
        <f>总表!O760</f>
        <v>0</v>
      </c>
      <c r="J760" s="90">
        <f>总表!P760</f>
        <v>0</v>
      </c>
      <c r="K760" s="90">
        <f>总表!Q760</f>
        <v>0</v>
      </c>
      <c r="L760" s="90">
        <f>总表!R760</f>
        <v>0</v>
      </c>
      <c r="M760" s="91">
        <f>总表!S760</f>
        <v>0</v>
      </c>
      <c r="N760" s="90">
        <f>总表!T760</f>
        <v>0</v>
      </c>
      <c r="O760" s="90">
        <f>总表!U760</f>
        <v>0</v>
      </c>
    </row>
    <row r="761" spans="1:15" ht="24" customHeight="1">
      <c r="A761" s="90">
        <f>总表!A761</f>
        <v>0</v>
      </c>
      <c r="B761" s="90">
        <f>总表!B761</f>
        <v>0</v>
      </c>
      <c r="C761" s="90">
        <f>总表!C761</f>
        <v>0</v>
      </c>
      <c r="D761" s="90">
        <f>总表!D761</f>
        <v>0</v>
      </c>
      <c r="E761" s="90">
        <f>总表!K761</f>
        <v>0</v>
      </c>
      <c r="F761" s="90">
        <f>总表!L761</f>
        <v>0</v>
      </c>
      <c r="G761" s="90">
        <f>总表!M761</f>
        <v>0</v>
      </c>
      <c r="H761" s="90">
        <f>总表!N761</f>
        <v>0</v>
      </c>
      <c r="I761" s="90">
        <f>总表!O761</f>
        <v>0</v>
      </c>
      <c r="J761" s="90">
        <f>总表!P761</f>
        <v>0</v>
      </c>
      <c r="K761" s="90">
        <f>总表!Q761</f>
        <v>0</v>
      </c>
      <c r="L761" s="90">
        <f>总表!R761</f>
        <v>0</v>
      </c>
      <c r="M761" s="91">
        <f>总表!S761</f>
        <v>0</v>
      </c>
      <c r="N761" s="90">
        <f>总表!T761</f>
        <v>0</v>
      </c>
      <c r="O761" s="90">
        <f>总表!U761</f>
        <v>0</v>
      </c>
    </row>
    <row r="762" spans="1:15" ht="24" customHeight="1">
      <c r="A762" s="90">
        <f>总表!A762</f>
        <v>0</v>
      </c>
      <c r="B762" s="90">
        <f>总表!B762</f>
        <v>0</v>
      </c>
      <c r="C762" s="90">
        <f>总表!C762</f>
        <v>0</v>
      </c>
      <c r="D762" s="90">
        <f>总表!D762</f>
        <v>0</v>
      </c>
      <c r="E762" s="90">
        <f>总表!K762</f>
        <v>0</v>
      </c>
      <c r="F762" s="90">
        <f>总表!L762</f>
        <v>0</v>
      </c>
      <c r="G762" s="90">
        <f>总表!M762</f>
        <v>0</v>
      </c>
      <c r="H762" s="90">
        <f>总表!N762</f>
        <v>0</v>
      </c>
      <c r="I762" s="90">
        <f>总表!O762</f>
        <v>0</v>
      </c>
      <c r="J762" s="90">
        <f>总表!P762</f>
        <v>0</v>
      </c>
      <c r="K762" s="90">
        <f>总表!Q762</f>
        <v>0</v>
      </c>
      <c r="L762" s="90">
        <f>总表!R762</f>
        <v>0</v>
      </c>
      <c r="M762" s="91">
        <f>总表!S762</f>
        <v>0</v>
      </c>
      <c r="N762" s="90">
        <f>总表!T762</f>
        <v>0</v>
      </c>
      <c r="O762" s="90">
        <f>总表!U762</f>
        <v>0</v>
      </c>
    </row>
    <row r="763" spans="1:15" ht="24" customHeight="1">
      <c r="A763" s="90">
        <f>总表!A763</f>
        <v>0</v>
      </c>
      <c r="B763" s="90">
        <f>总表!B763</f>
        <v>0</v>
      </c>
      <c r="C763" s="90">
        <f>总表!C763</f>
        <v>0</v>
      </c>
      <c r="D763" s="90">
        <f>总表!D763</f>
        <v>0</v>
      </c>
      <c r="E763" s="90">
        <f>总表!K763</f>
        <v>0</v>
      </c>
      <c r="F763" s="90">
        <f>总表!L763</f>
        <v>0</v>
      </c>
      <c r="G763" s="90">
        <f>总表!M763</f>
        <v>0</v>
      </c>
      <c r="H763" s="90">
        <f>总表!N763</f>
        <v>0</v>
      </c>
      <c r="I763" s="90">
        <f>总表!O763</f>
        <v>0</v>
      </c>
      <c r="J763" s="90">
        <f>总表!P763</f>
        <v>0</v>
      </c>
      <c r="K763" s="90">
        <f>总表!Q763</f>
        <v>0</v>
      </c>
      <c r="L763" s="90">
        <f>总表!R763</f>
        <v>0</v>
      </c>
      <c r="M763" s="91">
        <f>总表!S763</f>
        <v>0</v>
      </c>
      <c r="N763" s="90">
        <f>总表!T763</f>
        <v>0</v>
      </c>
      <c r="O763" s="90">
        <f>总表!U763</f>
        <v>0</v>
      </c>
    </row>
    <row r="764" spans="1:15" ht="24" customHeight="1">
      <c r="A764" s="90">
        <f>总表!A764</f>
        <v>0</v>
      </c>
      <c r="B764" s="90">
        <f>总表!B764</f>
        <v>0</v>
      </c>
      <c r="C764" s="90">
        <f>总表!C764</f>
        <v>0</v>
      </c>
      <c r="D764" s="90">
        <f>总表!D764</f>
        <v>0</v>
      </c>
      <c r="E764" s="90">
        <f>总表!K764</f>
        <v>0</v>
      </c>
      <c r="F764" s="90">
        <f>总表!L764</f>
        <v>0</v>
      </c>
      <c r="G764" s="90">
        <f>总表!M764</f>
        <v>0</v>
      </c>
      <c r="H764" s="90">
        <f>总表!N764</f>
        <v>0</v>
      </c>
      <c r="I764" s="90">
        <f>总表!O764</f>
        <v>0</v>
      </c>
      <c r="J764" s="90">
        <f>总表!P764</f>
        <v>0</v>
      </c>
      <c r="K764" s="90">
        <f>总表!Q764</f>
        <v>0</v>
      </c>
      <c r="L764" s="90">
        <f>总表!R764</f>
        <v>0</v>
      </c>
      <c r="M764" s="91">
        <f>总表!S764</f>
        <v>0</v>
      </c>
      <c r="N764" s="90">
        <f>总表!T764</f>
        <v>0</v>
      </c>
      <c r="O764" s="90">
        <f>总表!U764</f>
        <v>0</v>
      </c>
    </row>
    <row r="765" spans="1:15" ht="24" customHeight="1">
      <c r="A765" s="90">
        <f>总表!A765</f>
        <v>0</v>
      </c>
      <c r="B765" s="90">
        <f>总表!B765</f>
        <v>0</v>
      </c>
      <c r="C765" s="90">
        <f>总表!C765</f>
        <v>0</v>
      </c>
      <c r="D765" s="90">
        <f>总表!D765</f>
        <v>0</v>
      </c>
      <c r="E765" s="90">
        <f>总表!K765</f>
        <v>0</v>
      </c>
      <c r="F765" s="90">
        <f>总表!L765</f>
        <v>0</v>
      </c>
      <c r="G765" s="90">
        <f>总表!M765</f>
        <v>0</v>
      </c>
      <c r="H765" s="90">
        <f>总表!N765</f>
        <v>0</v>
      </c>
      <c r="I765" s="90">
        <f>总表!O765</f>
        <v>0</v>
      </c>
      <c r="J765" s="90">
        <f>总表!P765</f>
        <v>0</v>
      </c>
      <c r="K765" s="90">
        <f>总表!Q765</f>
        <v>0</v>
      </c>
      <c r="L765" s="90">
        <f>总表!R765</f>
        <v>0</v>
      </c>
      <c r="M765" s="91">
        <f>总表!S765</f>
        <v>0</v>
      </c>
      <c r="N765" s="90">
        <f>总表!T765</f>
        <v>0</v>
      </c>
      <c r="O765" s="90">
        <f>总表!U765</f>
        <v>0</v>
      </c>
    </row>
    <row r="766" spans="1:15" ht="24" customHeight="1">
      <c r="A766" s="90">
        <f>总表!A766</f>
        <v>0</v>
      </c>
      <c r="B766" s="90">
        <f>总表!B766</f>
        <v>0</v>
      </c>
      <c r="C766" s="90">
        <f>总表!C766</f>
        <v>0</v>
      </c>
      <c r="D766" s="90">
        <f>总表!D766</f>
        <v>0</v>
      </c>
      <c r="E766" s="90">
        <f>总表!K766</f>
        <v>0</v>
      </c>
      <c r="F766" s="90">
        <f>总表!L766</f>
        <v>0</v>
      </c>
      <c r="G766" s="90">
        <f>总表!M766</f>
        <v>0</v>
      </c>
      <c r="H766" s="90">
        <f>总表!N766</f>
        <v>0</v>
      </c>
      <c r="I766" s="90">
        <f>总表!O766</f>
        <v>0</v>
      </c>
      <c r="J766" s="90">
        <f>总表!P766</f>
        <v>0</v>
      </c>
      <c r="K766" s="90">
        <f>总表!Q766</f>
        <v>0</v>
      </c>
      <c r="L766" s="90">
        <f>总表!R766</f>
        <v>0</v>
      </c>
      <c r="M766" s="91">
        <f>总表!S766</f>
        <v>0</v>
      </c>
      <c r="N766" s="90">
        <f>总表!T766</f>
        <v>0</v>
      </c>
      <c r="O766" s="90">
        <f>总表!U766</f>
        <v>0</v>
      </c>
    </row>
    <row r="767" spans="1:15" ht="24" customHeight="1">
      <c r="A767" s="90">
        <f>总表!A767</f>
        <v>0</v>
      </c>
      <c r="B767" s="90">
        <f>总表!B767</f>
        <v>0</v>
      </c>
      <c r="C767" s="90">
        <f>总表!C767</f>
        <v>0</v>
      </c>
      <c r="D767" s="90">
        <f>总表!D767</f>
        <v>0</v>
      </c>
      <c r="E767" s="90">
        <f>总表!K767</f>
        <v>0</v>
      </c>
      <c r="F767" s="90">
        <f>总表!L767</f>
        <v>0</v>
      </c>
      <c r="G767" s="90">
        <f>总表!M767</f>
        <v>0</v>
      </c>
      <c r="H767" s="90">
        <f>总表!N767</f>
        <v>0</v>
      </c>
      <c r="I767" s="90">
        <f>总表!O767</f>
        <v>0</v>
      </c>
      <c r="J767" s="90">
        <f>总表!P767</f>
        <v>0</v>
      </c>
      <c r="K767" s="90">
        <f>总表!Q767</f>
        <v>0</v>
      </c>
      <c r="L767" s="90">
        <f>总表!R767</f>
        <v>0</v>
      </c>
      <c r="M767" s="91">
        <f>总表!S767</f>
        <v>0</v>
      </c>
      <c r="N767" s="90">
        <f>总表!T767</f>
        <v>0</v>
      </c>
      <c r="O767" s="90">
        <f>总表!U767</f>
        <v>0</v>
      </c>
    </row>
    <row r="768" spans="1:15" ht="24" customHeight="1">
      <c r="A768" s="90">
        <f>总表!A768</f>
        <v>0</v>
      </c>
      <c r="B768" s="90">
        <f>总表!B768</f>
        <v>0</v>
      </c>
      <c r="C768" s="90">
        <f>总表!C768</f>
        <v>0</v>
      </c>
      <c r="D768" s="90">
        <f>总表!D768</f>
        <v>0</v>
      </c>
      <c r="E768" s="90">
        <f>总表!K768</f>
        <v>0</v>
      </c>
      <c r="F768" s="90">
        <f>总表!L768</f>
        <v>0</v>
      </c>
      <c r="G768" s="90">
        <f>总表!M768</f>
        <v>0</v>
      </c>
      <c r="H768" s="90">
        <f>总表!N768</f>
        <v>0</v>
      </c>
      <c r="I768" s="90">
        <f>总表!O768</f>
        <v>0</v>
      </c>
      <c r="J768" s="90">
        <f>总表!P768</f>
        <v>0</v>
      </c>
      <c r="K768" s="90">
        <f>总表!Q768</f>
        <v>0</v>
      </c>
      <c r="L768" s="90">
        <f>总表!R768</f>
        <v>0</v>
      </c>
      <c r="M768" s="91">
        <f>总表!S768</f>
        <v>0</v>
      </c>
      <c r="N768" s="90">
        <f>总表!T768</f>
        <v>0</v>
      </c>
      <c r="O768" s="90">
        <f>总表!U768</f>
        <v>0</v>
      </c>
    </row>
    <row r="769" spans="1:15" ht="24" customHeight="1">
      <c r="A769" s="90">
        <f>总表!A769</f>
        <v>0</v>
      </c>
      <c r="B769" s="90">
        <f>总表!B769</f>
        <v>0</v>
      </c>
      <c r="C769" s="90">
        <f>总表!C769</f>
        <v>0</v>
      </c>
      <c r="D769" s="90">
        <f>总表!D769</f>
        <v>0</v>
      </c>
      <c r="E769" s="90">
        <f>总表!K769</f>
        <v>0</v>
      </c>
      <c r="F769" s="90">
        <f>总表!L769</f>
        <v>0</v>
      </c>
      <c r="G769" s="90">
        <f>总表!M769</f>
        <v>0</v>
      </c>
      <c r="H769" s="90">
        <f>总表!N769</f>
        <v>0</v>
      </c>
      <c r="I769" s="90">
        <f>总表!O769</f>
        <v>0</v>
      </c>
      <c r="J769" s="90">
        <f>总表!P769</f>
        <v>0</v>
      </c>
      <c r="K769" s="90">
        <f>总表!Q769</f>
        <v>0</v>
      </c>
      <c r="L769" s="90">
        <f>总表!R769</f>
        <v>0</v>
      </c>
      <c r="M769" s="91">
        <f>总表!S769</f>
        <v>0</v>
      </c>
      <c r="N769" s="90">
        <f>总表!T769</f>
        <v>0</v>
      </c>
      <c r="O769" s="90">
        <f>总表!U769</f>
        <v>0</v>
      </c>
    </row>
    <row r="770" spans="1:15" ht="24" customHeight="1">
      <c r="A770" s="90">
        <f>总表!A770</f>
        <v>0</v>
      </c>
      <c r="B770" s="90">
        <f>总表!B770</f>
        <v>0</v>
      </c>
      <c r="C770" s="90">
        <f>总表!C770</f>
        <v>0</v>
      </c>
      <c r="D770" s="90">
        <f>总表!D770</f>
        <v>0</v>
      </c>
      <c r="E770" s="90">
        <f>总表!K770</f>
        <v>0</v>
      </c>
      <c r="F770" s="90">
        <f>总表!L770</f>
        <v>0</v>
      </c>
      <c r="G770" s="90">
        <f>总表!M770</f>
        <v>0</v>
      </c>
      <c r="H770" s="90">
        <f>总表!N770</f>
        <v>0</v>
      </c>
      <c r="I770" s="90">
        <f>总表!O770</f>
        <v>0</v>
      </c>
      <c r="J770" s="90">
        <f>总表!P770</f>
        <v>0</v>
      </c>
      <c r="K770" s="90">
        <f>总表!Q770</f>
        <v>0</v>
      </c>
      <c r="L770" s="90">
        <f>总表!R770</f>
        <v>0</v>
      </c>
      <c r="M770" s="91">
        <f>总表!S770</f>
        <v>0</v>
      </c>
      <c r="N770" s="90">
        <f>总表!T770</f>
        <v>0</v>
      </c>
      <c r="O770" s="90">
        <f>总表!U770</f>
        <v>0</v>
      </c>
    </row>
    <row r="771" spans="1:15" ht="24" customHeight="1">
      <c r="A771" s="90">
        <f>总表!A771</f>
        <v>0</v>
      </c>
      <c r="B771" s="90">
        <f>总表!B771</f>
        <v>0</v>
      </c>
      <c r="C771" s="90">
        <f>总表!C771</f>
        <v>0</v>
      </c>
      <c r="D771" s="90">
        <f>总表!D771</f>
        <v>0</v>
      </c>
      <c r="E771" s="90">
        <f>总表!K771</f>
        <v>0</v>
      </c>
      <c r="F771" s="90">
        <f>总表!L771</f>
        <v>0</v>
      </c>
      <c r="G771" s="90">
        <f>总表!M771</f>
        <v>0</v>
      </c>
      <c r="H771" s="90">
        <f>总表!N771</f>
        <v>0</v>
      </c>
      <c r="I771" s="90">
        <f>总表!O771</f>
        <v>0</v>
      </c>
      <c r="J771" s="90">
        <f>总表!P771</f>
        <v>0</v>
      </c>
      <c r="K771" s="90">
        <f>总表!Q771</f>
        <v>0</v>
      </c>
      <c r="L771" s="90">
        <f>总表!R771</f>
        <v>0</v>
      </c>
      <c r="M771" s="91">
        <f>总表!S771</f>
        <v>0</v>
      </c>
      <c r="N771" s="90">
        <f>总表!T771</f>
        <v>0</v>
      </c>
      <c r="O771" s="90">
        <f>总表!U771</f>
        <v>0</v>
      </c>
    </row>
    <row r="772" spans="1:15" ht="24" customHeight="1">
      <c r="A772" s="90">
        <f>总表!A772</f>
        <v>0</v>
      </c>
      <c r="B772" s="90">
        <f>总表!B772</f>
        <v>0</v>
      </c>
      <c r="C772" s="90">
        <f>总表!C772</f>
        <v>0</v>
      </c>
      <c r="D772" s="90">
        <f>总表!D772</f>
        <v>0</v>
      </c>
      <c r="E772" s="90">
        <f>总表!K772</f>
        <v>0</v>
      </c>
      <c r="F772" s="90">
        <f>总表!L772</f>
        <v>0</v>
      </c>
      <c r="G772" s="90">
        <f>总表!M772</f>
        <v>0</v>
      </c>
      <c r="H772" s="90">
        <f>总表!N772</f>
        <v>0</v>
      </c>
      <c r="I772" s="90">
        <f>总表!O772</f>
        <v>0</v>
      </c>
      <c r="J772" s="90">
        <f>总表!P772</f>
        <v>0</v>
      </c>
      <c r="K772" s="90">
        <f>总表!Q772</f>
        <v>0</v>
      </c>
      <c r="L772" s="90">
        <f>总表!R772</f>
        <v>0</v>
      </c>
      <c r="M772" s="91">
        <f>总表!S772</f>
        <v>0</v>
      </c>
      <c r="N772" s="90">
        <f>总表!T772</f>
        <v>0</v>
      </c>
      <c r="O772" s="90">
        <f>总表!U772</f>
        <v>0</v>
      </c>
    </row>
    <row r="773" spans="1:15" ht="24" customHeight="1">
      <c r="A773" s="90">
        <f>总表!A773</f>
        <v>0</v>
      </c>
      <c r="B773" s="90">
        <f>总表!B773</f>
        <v>0</v>
      </c>
      <c r="C773" s="90">
        <f>总表!C773</f>
        <v>0</v>
      </c>
      <c r="D773" s="90">
        <f>总表!D773</f>
        <v>0</v>
      </c>
      <c r="E773" s="90">
        <f>总表!K773</f>
        <v>0</v>
      </c>
      <c r="F773" s="90">
        <f>总表!L773</f>
        <v>0</v>
      </c>
      <c r="G773" s="90">
        <f>总表!M773</f>
        <v>0</v>
      </c>
      <c r="H773" s="90">
        <f>总表!N773</f>
        <v>0</v>
      </c>
      <c r="I773" s="90">
        <f>总表!O773</f>
        <v>0</v>
      </c>
      <c r="J773" s="90">
        <f>总表!P773</f>
        <v>0</v>
      </c>
      <c r="K773" s="90">
        <f>总表!Q773</f>
        <v>0</v>
      </c>
      <c r="L773" s="90">
        <f>总表!R773</f>
        <v>0</v>
      </c>
      <c r="M773" s="91">
        <f>总表!S773</f>
        <v>0</v>
      </c>
      <c r="N773" s="90">
        <f>总表!T773</f>
        <v>0</v>
      </c>
      <c r="O773" s="90">
        <f>总表!U773</f>
        <v>0</v>
      </c>
    </row>
    <row r="774" spans="1:15" ht="24" customHeight="1">
      <c r="A774" s="90">
        <f>总表!A774</f>
        <v>0</v>
      </c>
      <c r="B774" s="90">
        <f>总表!B774</f>
        <v>0</v>
      </c>
      <c r="C774" s="90">
        <f>总表!C774</f>
        <v>0</v>
      </c>
      <c r="D774" s="90">
        <f>总表!D774</f>
        <v>0</v>
      </c>
      <c r="E774" s="90">
        <f>总表!K774</f>
        <v>0</v>
      </c>
      <c r="F774" s="90">
        <f>总表!L774</f>
        <v>0</v>
      </c>
      <c r="G774" s="90">
        <f>总表!M774</f>
        <v>0</v>
      </c>
      <c r="H774" s="90">
        <f>总表!N774</f>
        <v>0</v>
      </c>
      <c r="I774" s="90">
        <f>总表!O774</f>
        <v>0</v>
      </c>
      <c r="J774" s="90">
        <f>总表!P774</f>
        <v>0</v>
      </c>
      <c r="K774" s="90">
        <f>总表!Q774</f>
        <v>0</v>
      </c>
      <c r="L774" s="90">
        <f>总表!R774</f>
        <v>0</v>
      </c>
      <c r="M774" s="91">
        <f>总表!S774</f>
        <v>0</v>
      </c>
      <c r="N774" s="90">
        <f>总表!T774</f>
        <v>0</v>
      </c>
      <c r="O774" s="90">
        <f>总表!U774</f>
        <v>0</v>
      </c>
    </row>
    <row r="775" spans="1:15" ht="24" customHeight="1">
      <c r="A775" s="90">
        <f>总表!A775</f>
        <v>0</v>
      </c>
      <c r="B775" s="90">
        <f>总表!B775</f>
        <v>0</v>
      </c>
      <c r="C775" s="90">
        <f>总表!C775</f>
        <v>0</v>
      </c>
      <c r="D775" s="90">
        <f>总表!D775</f>
        <v>0</v>
      </c>
      <c r="E775" s="90">
        <f>总表!K775</f>
        <v>0</v>
      </c>
      <c r="F775" s="90">
        <f>总表!L775</f>
        <v>0</v>
      </c>
      <c r="G775" s="90">
        <f>总表!M775</f>
        <v>0</v>
      </c>
      <c r="H775" s="90">
        <f>总表!N775</f>
        <v>0</v>
      </c>
      <c r="I775" s="90">
        <f>总表!O775</f>
        <v>0</v>
      </c>
      <c r="J775" s="90">
        <f>总表!P775</f>
        <v>0</v>
      </c>
      <c r="K775" s="90">
        <f>总表!Q775</f>
        <v>0</v>
      </c>
      <c r="L775" s="90">
        <f>总表!R775</f>
        <v>0</v>
      </c>
      <c r="M775" s="91">
        <f>总表!S775</f>
        <v>0</v>
      </c>
      <c r="N775" s="90">
        <f>总表!T775</f>
        <v>0</v>
      </c>
      <c r="O775" s="90">
        <f>总表!U775</f>
        <v>0</v>
      </c>
    </row>
    <row r="776" spans="1:15" ht="24" customHeight="1">
      <c r="A776" s="90">
        <f>总表!A776</f>
        <v>0</v>
      </c>
      <c r="B776" s="90">
        <f>总表!B776</f>
        <v>0</v>
      </c>
      <c r="C776" s="90">
        <f>总表!C776</f>
        <v>0</v>
      </c>
      <c r="D776" s="90">
        <f>总表!D776</f>
        <v>0</v>
      </c>
      <c r="E776" s="90">
        <f>总表!K776</f>
        <v>0</v>
      </c>
      <c r="F776" s="90">
        <f>总表!L776</f>
        <v>0</v>
      </c>
      <c r="G776" s="90">
        <f>总表!M776</f>
        <v>0</v>
      </c>
      <c r="H776" s="90">
        <f>总表!N776</f>
        <v>0</v>
      </c>
      <c r="I776" s="90">
        <f>总表!O776</f>
        <v>0</v>
      </c>
      <c r="J776" s="90">
        <f>总表!P776</f>
        <v>0</v>
      </c>
      <c r="K776" s="90">
        <f>总表!Q776</f>
        <v>0</v>
      </c>
      <c r="L776" s="90">
        <f>总表!R776</f>
        <v>0</v>
      </c>
      <c r="M776" s="91">
        <f>总表!S776</f>
        <v>0</v>
      </c>
      <c r="N776" s="90">
        <f>总表!T776</f>
        <v>0</v>
      </c>
      <c r="O776" s="90">
        <f>总表!U776</f>
        <v>0</v>
      </c>
    </row>
    <row r="777" spans="1:15" ht="24" customHeight="1">
      <c r="A777" s="90">
        <f>总表!A777</f>
        <v>0</v>
      </c>
      <c r="B777" s="90">
        <f>总表!B777</f>
        <v>0</v>
      </c>
      <c r="C777" s="90">
        <f>总表!C777</f>
        <v>0</v>
      </c>
      <c r="D777" s="90">
        <f>总表!D777</f>
        <v>0</v>
      </c>
      <c r="E777" s="90">
        <f>总表!K777</f>
        <v>0</v>
      </c>
      <c r="F777" s="90">
        <f>总表!L777</f>
        <v>0</v>
      </c>
      <c r="G777" s="90">
        <f>总表!M777</f>
        <v>0</v>
      </c>
      <c r="H777" s="90">
        <f>总表!N777</f>
        <v>0</v>
      </c>
      <c r="I777" s="90">
        <f>总表!O777</f>
        <v>0</v>
      </c>
      <c r="J777" s="90">
        <f>总表!P777</f>
        <v>0</v>
      </c>
      <c r="K777" s="90">
        <f>总表!Q777</f>
        <v>0</v>
      </c>
      <c r="L777" s="90">
        <f>总表!R777</f>
        <v>0</v>
      </c>
      <c r="M777" s="91">
        <f>总表!S777</f>
        <v>0</v>
      </c>
      <c r="N777" s="90">
        <f>总表!T777</f>
        <v>0</v>
      </c>
      <c r="O777" s="90">
        <f>总表!U777</f>
        <v>0</v>
      </c>
    </row>
    <row r="778" spans="1:15" ht="24" customHeight="1">
      <c r="A778" s="90">
        <f>总表!A778</f>
        <v>0</v>
      </c>
      <c r="B778" s="90">
        <f>总表!B778</f>
        <v>0</v>
      </c>
      <c r="C778" s="90">
        <f>总表!C778</f>
        <v>0</v>
      </c>
      <c r="D778" s="90">
        <f>总表!D778</f>
        <v>0</v>
      </c>
      <c r="E778" s="90">
        <f>总表!K778</f>
        <v>0</v>
      </c>
      <c r="F778" s="90">
        <f>总表!L778</f>
        <v>0</v>
      </c>
      <c r="G778" s="90">
        <f>总表!M778</f>
        <v>0</v>
      </c>
      <c r="H778" s="90">
        <f>总表!N778</f>
        <v>0</v>
      </c>
      <c r="I778" s="90">
        <f>总表!O778</f>
        <v>0</v>
      </c>
      <c r="J778" s="90">
        <f>总表!P778</f>
        <v>0</v>
      </c>
      <c r="K778" s="90">
        <f>总表!Q778</f>
        <v>0</v>
      </c>
      <c r="L778" s="90">
        <f>总表!R778</f>
        <v>0</v>
      </c>
      <c r="M778" s="91">
        <f>总表!S778</f>
        <v>0</v>
      </c>
      <c r="N778" s="90">
        <f>总表!T778</f>
        <v>0</v>
      </c>
      <c r="O778" s="90">
        <f>总表!U778</f>
        <v>0</v>
      </c>
    </row>
    <row r="779" spans="1:15" ht="24" customHeight="1">
      <c r="A779" s="90">
        <f>总表!A779</f>
        <v>0</v>
      </c>
      <c r="B779" s="90">
        <f>总表!B779</f>
        <v>0</v>
      </c>
      <c r="C779" s="90">
        <f>总表!C779</f>
        <v>0</v>
      </c>
      <c r="D779" s="90">
        <f>总表!D779</f>
        <v>0</v>
      </c>
      <c r="E779" s="90">
        <f>总表!K779</f>
        <v>0</v>
      </c>
      <c r="F779" s="90">
        <f>总表!L779</f>
        <v>0</v>
      </c>
      <c r="G779" s="90">
        <f>总表!M779</f>
        <v>0</v>
      </c>
      <c r="H779" s="90">
        <f>总表!N779</f>
        <v>0</v>
      </c>
      <c r="I779" s="90">
        <f>总表!O779</f>
        <v>0</v>
      </c>
      <c r="J779" s="90">
        <f>总表!P779</f>
        <v>0</v>
      </c>
      <c r="K779" s="90">
        <f>总表!Q779</f>
        <v>0</v>
      </c>
      <c r="L779" s="90">
        <f>总表!R779</f>
        <v>0</v>
      </c>
      <c r="M779" s="91">
        <f>总表!S779</f>
        <v>0</v>
      </c>
      <c r="N779" s="90">
        <f>总表!T779</f>
        <v>0</v>
      </c>
      <c r="O779" s="90">
        <f>总表!U779</f>
        <v>0</v>
      </c>
    </row>
    <row r="780" spans="1:15" ht="24" customHeight="1">
      <c r="A780" s="90">
        <f>总表!A780</f>
        <v>0</v>
      </c>
      <c r="B780" s="90">
        <f>总表!B780</f>
        <v>0</v>
      </c>
      <c r="C780" s="90">
        <f>总表!C780</f>
        <v>0</v>
      </c>
      <c r="D780" s="90">
        <f>总表!D780</f>
        <v>0</v>
      </c>
      <c r="E780" s="90">
        <f>总表!K780</f>
        <v>0</v>
      </c>
      <c r="F780" s="90">
        <f>总表!L780</f>
        <v>0</v>
      </c>
      <c r="G780" s="90">
        <f>总表!M780</f>
        <v>0</v>
      </c>
      <c r="H780" s="90">
        <f>总表!N780</f>
        <v>0</v>
      </c>
      <c r="I780" s="90">
        <f>总表!O780</f>
        <v>0</v>
      </c>
      <c r="J780" s="90">
        <f>总表!P780</f>
        <v>0</v>
      </c>
      <c r="K780" s="90">
        <f>总表!Q780</f>
        <v>0</v>
      </c>
      <c r="L780" s="90">
        <f>总表!R780</f>
        <v>0</v>
      </c>
      <c r="M780" s="91">
        <f>总表!S780</f>
        <v>0</v>
      </c>
      <c r="N780" s="90">
        <f>总表!T780</f>
        <v>0</v>
      </c>
      <c r="O780" s="90">
        <f>总表!U780</f>
        <v>0</v>
      </c>
    </row>
    <row r="781" spans="1:15" ht="24" customHeight="1">
      <c r="A781" s="90">
        <f>总表!A781</f>
        <v>0</v>
      </c>
      <c r="B781" s="90">
        <f>总表!B781</f>
        <v>0</v>
      </c>
      <c r="C781" s="90">
        <f>总表!C781</f>
        <v>0</v>
      </c>
      <c r="D781" s="90">
        <f>总表!D781</f>
        <v>0</v>
      </c>
      <c r="E781" s="90">
        <f>总表!K781</f>
        <v>0</v>
      </c>
      <c r="F781" s="90">
        <f>总表!L781</f>
        <v>0</v>
      </c>
      <c r="G781" s="90">
        <f>总表!M781</f>
        <v>0</v>
      </c>
      <c r="H781" s="90">
        <f>总表!N781</f>
        <v>0</v>
      </c>
      <c r="I781" s="90">
        <f>总表!O781</f>
        <v>0</v>
      </c>
      <c r="J781" s="90">
        <f>总表!P781</f>
        <v>0</v>
      </c>
      <c r="K781" s="90">
        <f>总表!Q781</f>
        <v>0</v>
      </c>
      <c r="L781" s="90">
        <f>总表!R781</f>
        <v>0</v>
      </c>
      <c r="M781" s="91">
        <f>总表!S781</f>
        <v>0</v>
      </c>
      <c r="N781" s="90">
        <f>总表!T781</f>
        <v>0</v>
      </c>
      <c r="O781" s="90">
        <f>总表!U781</f>
        <v>0</v>
      </c>
    </row>
    <row r="782" spans="1:15" ht="24" customHeight="1">
      <c r="A782" s="90">
        <f>总表!A782</f>
        <v>0</v>
      </c>
      <c r="B782" s="90">
        <f>总表!B782</f>
        <v>0</v>
      </c>
      <c r="C782" s="90">
        <f>总表!C782</f>
        <v>0</v>
      </c>
      <c r="D782" s="90">
        <f>总表!D782</f>
        <v>0</v>
      </c>
      <c r="E782" s="90">
        <f>总表!K782</f>
        <v>0</v>
      </c>
      <c r="F782" s="90">
        <f>总表!L782</f>
        <v>0</v>
      </c>
      <c r="G782" s="90">
        <f>总表!M782</f>
        <v>0</v>
      </c>
      <c r="H782" s="90">
        <f>总表!N782</f>
        <v>0</v>
      </c>
      <c r="I782" s="90">
        <f>总表!O782</f>
        <v>0</v>
      </c>
      <c r="J782" s="90">
        <f>总表!P782</f>
        <v>0</v>
      </c>
      <c r="K782" s="90">
        <f>总表!Q782</f>
        <v>0</v>
      </c>
      <c r="L782" s="90">
        <f>总表!R782</f>
        <v>0</v>
      </c>
      <c r="M782" s="91">
        <f>总表!S782</f>
        <v>0</v>
      </c>
      <c r="N782" s="90">
        <f>总表!T782</f>
        <v>0</v>
      </c>
      <c r="O782" s="90">
        <f>总表!U782</f>
        <v>0</v>
      </c>
    </row>
    <row r="783" spans="1:15" ht="24" customHeight="1">
      <c r="A783" s="90">
        <f>总表!A783</f>
        <v>0</v>
      </c>
      <c r="B783" s="90">
        <f>总表!B783</f>
        <v>0</v>
      </c>
      <c r="C783" s="90">
        <f>总表!C783</f>
        <v>0</v>
      </c>
      <c r="D783" s="90">
        <f>总表!D783</f>
        <v>0</v>
      </c>
      <c r="E783" s="90">
        <f>总表!K783</f>
        <v>0</v>
      </c>
      <c r="F783" s="90">
        <f>总表!L783</f>
        <v>0</v>
      </c>
      <c r="G783" s="90">
        <f>总表!M783</f>
        <v>0</v>
      </c>
      <c r="H783" s="90">
        <f>总表!N783</f>
        <v>0</v>
      </c>
      <c r="I783" s="90">
        <f>总表!O783</f>
        <v>0</v>
      </c>
      <c r="J783" s="90">
        <f>总表!P783</f>
        <v>0</v>
      </c>
      <c r="K783" s="90">
        <f>总表!Q783</f>
        <v>0</v>
      </c>
      <c r="L783" s="90">
        <f>总表!R783</f>
        <v>0</v>
      </c>
      <c r="M783" s="91">
        <f>总表!S783</f>
        <v>0</v>
      </c>
      <c r="N783" s="90">
        <f>总表!T783</f>
        <v>0</v>
      </c>
      <c r="O783" s="90">
        <f>总表!U783</f>
        <v>0</v>
      </c>
    </row>
    <row r="784" spans="1:15" ht="24" customHeight="1">
      <c r="A784" s="90">
        <f>总表!A784</f>
        <v>0</v>
      </c>
      <c r="B784" s="90">
        <f>总表!B784</f>
        <v>0</v>
      </c>
      <c r="C784" s="90">
        <f>总表!C784</f>
        <v>0</v>
      </c>
      <c r="D784" s="90">
        <f>总表!D784</f>
        <v>0</v>
      </c>
      <c r="E784" s="90">
        <f>总表!K784</f>
        <v>0</v>
      </c>
      <c r="F784" s="90">
        <f>总表!L784</f>
        <v>0</v>
      </c>
      <c r="G784" s="90">
        <f>总表!M784</f>
        <v>0</v>
      </c>
      <c r="H784" s="90">
        <f>总表!N784</f>
        <v>0</v>
      </c>
      <c r="I784" s="90">
        <f>总表!O784</f>
        <v>0</v>
      </c>
      <c r="J784" s="90">
        <f>总表!P784</f>
        <v>0</v>
      </c>
      <c r="K784" s="90">
        <f>总表!Q784</f>
        <v>0</v>
      </c>
      <c r="L784" s="90">
        <f>总表!R784</f>
        <v>0</v>
      </c>
      <c r="M784" s="91">
        <f>总表!S784</f>
        <v>0</v>
      </c>
      <c r="N784" s="90">
        <f>总表!T784</f>
        <v>0</v>
      </c>
      <c r="O784" s="90">
        <f>总表!U784</f>
        <v>0</v>
      </c>
    </row>
    <row r="785" spans="1:15" ht="24" customHeight="1">
      <c r="A785" s="90">
        <f>总表!A785</f>
        <v>0</v>
      </c>
      <c r="B785" s="90">
        <f>总表!B785</f>
        <v>0</v>
      </c>
      <c r="C785" s="90">
        <f>总表!C785</f>
        <v>0</v>
      </c>
      <c r="D785" s="90">
        <f>总表!D785</f>
        <v>0</v>
      </c>
      <c r="E785" s="90">
        <f>总表!K785</f>
        <v>0</v>
      </c>
      <c r="F785" s="90">
        <f>总表!L785</f>
        <v>0</v>
      </c>
      <c r="G785" s="90">
        <f>总表!M785</f>
        <v>0</v>
      </c>
      <c r="H785" s="90">
        <f>总表!N785</f>
        <v>0</v>
      </c>
      <c r="I785" s="90">
        <f>总表!O785</f>
        <v>0</v>
      </c>
      <c r="J785" s="90">
        <f>总表!P785</f>
        <v>0</v>
      </c>
      <c r="K785" s="90">
        <f>总表!Q785</f>
        <v>0</v>
      </c>
      <c r="L785" s="90">
        <f>总表!R785</f>
        <v>0</v>
      </c>
      <c r="M785" s="91">
        <f>总表!S785</f>
        <v>0</v>
      </c>
      <c r="N785" s="90">
        <f>总表!T785</f>
        <v>0</v>
      </c>
      <c r="O785" s="90">
        <f>总表!U785</f>
        <v>0</v>
      </c>
    </row>
    <row r="786" spans="1:15" ht="24" customHeight="1">
      <c r="A786" s="90">
        <f>总表!A786</f>
        <v>0</v>
      </c>
      <c r="B786" s="90">
        <f>总表!B786</f>
        <v>0</v>
      </c>
      <c r="C786" s="90">
        <f>总表!C786</f>
        <v>0</v>
      </c>
      <c r="D786" s="90">
        <f>总表!D786</f>
        <v>0</v>
      </c>
      <c r="E786" s="90">
        <f>总表!K786</f>
        <v>0</v>
      </c>
      <c r="F786" s="90">
        <f>总表!L786</f>
        <v>0</v>
      </c>
      <c r="G786" s="90">
        <f>总表!M786</f>
        <v>0</v>
      </c>
      <c r="H786" s="90">
        <f>总表!N786</f>
        <v>0</v>
      </c>
      <c r="I786" s="90">
        <f>总表!O786</f>
        <v>0</v>
      </c>
      <c r="J786" s="90">
        <f>总表!P786</f>
        <v>0</v>
      </c>
      <c r="K786" s="90">
        <f>总表!Q786</f>
        <v>0</v>
      </c>
      <c r="L786" s="90">
        <f>总表!R786</f>
        <v>0</v>
      </c>
      <c r="M786" s="91">
        <f>总表!S786</f>
        <v>0</v>
      </c>
      <c r="N786" s="90">
        <f>总表!T786</f>
        <v>0</v>
      </c>
      <c r="O786" s="90">
        <f>总表!U786</f>
        <v>0</v>
      </c>
    </row>
    <row r="787" spans="1:15" ht="24" customHeight="1">
      <c r="A787" s="90">
        <f>总表!A787</f>
        <v>0</v>
      </c>
      <c r="B787" s="90">
        <f>总表!B787</f>
        <v>0</v>
      </c>
      <c r="C787" s="90">
        <f>总表!C787</f>
        <v>0</v>
      </c>
      <c r="D787" s="90">
        <f>总表!D787</f>
        <v>0</v>
      </c>
      <c r="E787" s="90">
        <f>总表!K787</f>
        <v>0</v>
      </c>
      <c r="F787" s="90">
        <f>总表!L787</f>
        <v>0</v>
      </c>
      <c r="G787" s="90">
        <f>总表!M787</f>
        <v>0</v>
      </c>
      <c r="H787" s="90">
        <f>总表!N787</f>
        <v>0</v>
      </c>
      <c r="I787" s="90">
        <f>总表!O787</f>
        <v>0</v>
      </c>
      <c r="J787" s="90">
        <f>总表!P787</f>
        <v>0</v>
      </c>
      <c r="K787" s="90">
        <f>总表!Q787</f>
        <v>0</v>
      </c>
      <c r="L787" s="90">
        <f>总表!R787</f>
        <v>0</v>
      </c>
      <c r="M787" s="91">
        <f>总表!S787</f>
        <v>0</v>
      </c>
      <c r="N787" s="90">
        <f>总表!T787</f>
        <v>0</v>
      </c>
      <c r="O787" s="90">
        <f>总表!U787</f>
        <v>0</v>
      </c>
    </row>
    <row r="788" spans="1:15" ht="24" customHeight="1">
      <c r="A788" s="90">
        <f>总表!A788</f>
        <v>0</v>
      </c>
      <c r="B788" s="90">
        <f>总表!B788</f>
        <v>0</v>
      </c>
      <c r="C788" s="90">
        <f>总表!C788</f>
        <v>0</v>
      </c>
      <c r="D788" s="90">
        <f>总表!D788</f>
        <v>0</v>
      </c>
      <c r="E788" s="90">
        <f>总表!K788</f>
        <v>0</v>
      </c>
      <c r="F788" s="90">
        <f>总表!L788</f>
        <v>0</v>
      </c>
      <c r="G788" s="90">
        <f>总表!M788</f>
        <v>0</v>
      </c>
      <c r="H788" s="90">
        <f>总表!N788</f>
        <v>0</v>
      </c>
      <c r="I788" s="90">
        <f>总表!O788</f>
        <v>0</v>
      </c>
      <c r="J788" s="90">
        <f>总表!P788</f>
        <v>0</v>
      </c>
      <c r="K788" s="90">
        <f>总表!Q788</f>
        <v>0</v>
      </c>
      <c r="L788" s="90">
        <f>总表!R788</f>
        <v>0</v>
      </c>
      <c r="M788" s="91">
        <f>总表!S788</f>
        <v>0</v>
      </c>
      <c r="N788" s="90">
        <f>总表!T788</f>
        <v>0</v>
      </c>
      <c r="O788" s="90">
        <f>总表!U788</f>
        <v>0</v>
      </c>
    </row>
    <row r="789" spans="1:15" ht="24" customHeight="1">
      <c r="A789" s="90">
        <f>总表!A789</f>
        <v>0</v>
      </c>
      <c r="B789" s="90">
        <f>总表!B789</f>
        <v>0</v>
      </c>
      <c r="C789" s="90">
        <f>总表!C789</f>
        <v>0</v>
      </c>
      <c r="D789" s="90">
        <f>总表!D789</f>
        <v>0</v>
      </c>
      <c r="E789" s="90">
        <f>总表!K789</f>
        <v>0</v>
      </c>
      <c r="F789" s="90">
        <f>总表!L789</f>
        <v>0</v>
      </c>
      <c r="G789" s="90">
        <f>总表!M789</f>
        <v>0</v>
      </c>
      <c r="H789" s="90">
        <f>总表!N789</f>
        <v>0</v>
      </c>
      <c r="I789" s="90">
        <f>总表!O789</f>
        <v>0</v>
      </c>
      <c r="J789" s="90">
        <f>总表!P789</f>
        <v>0</v>
      </c>
      <c r="K789" s="90">
        <f>总表!Q789</f>
        <v>0</v>
      </c>
      <c r="L789" s="90">
        <f>总表!R789</f>
        <v>0</v>
      </c>
      <c r="M789" s="91">
        <f>总表!S789</f>
        <v>0</v>
      </c>
      <c r="N789" s="90">
        <f>总表!T789</f>
        <v>0</v>
      </c>
      <c r="O789" s="90">
        <f>总表!U789</f>
        <v>0</v>
      </c>
    </row>
    <row r="790" spans="1:15" ht="24" customHeight="1">
      <c r="A790" s="90">
        <f>总表!A790</f>
        <v>0</v>
      </c>
      <c r="B790" s="90">
        <f>总表!B790</f>
        <v>0</v>
      </c>
      <c r="C790" s="90">
        <f>总表!C790</f>
        <v>0</v>
      </c>
      <c r="D790" s="90">
        <f>总表!D790</f>
        <v>0</v>
      </c>
      <c r="E790" s="90">
        <f>总表!K790</f>
        <v>0</v>
      </c>
      <c r="F790" s="90">
        <f>总表!L790</f>
        <v>0</v>
      </c>
      <c r="G790" s="90">
        <f>总表!M790</f>
        <v>0</v>
      </c>
      <c r="H790" s="90">
        <f>总表!N790</f>
        <v>0</v>
      </c>
      <c r="I790" s="90">
        <f>总表!O790</f>
        <v>0</v>
      </c>
      <c r="J790" s="90">
        <f>总表!P790</f>
        <v>0</v>
      </c>
      <c r="K790" s="90">
        <f>总表!Q790</f>
        <v>0</v>
      </c>
      <c r="L790" s="90">
        <f>总表!R790</f>
        <v>0</v>
      </c>
      <c r="M790" s="91">
        <f>总表!S790</f>
        <v>0</v>
      </c>
      <c r="N790" s="90">
        <f>总表!T790</f>
        <v>0</v>
      </c>
      <c r="O790" s="90">
        <f>总表!U790</f>
        <v>0</v>
      </c>
    </row>
    <row r="791" spans="1:15" ht="24" customHeight="1">
      <c r="A791" s="90">
        <f>总表!A791</f>
        <v>0</v>
      </c>
      <c r="B791" s="90">
        <f>总表!B791</f>
        <v>0</v>
      </c>
      <c r="C791" s="90">
        <f>总表!C791</f>
        <v>0</v>
      </c>
      <c r="D791" s="90">
        <f>总表!D791</f>
        <v>0</v>
      </c>
      <c r="E791" s="90">
        <f>总表!K791</f>
        <v>0</v>
      </c>
      <c r="F791" s="90">
        <f>总表!L791</f>
        <v>0</v>
      </c>
      <c r="G791" s="90">
        <f>总表!M791</f>
        <v>0</v>
      </c>
      <c r="H791" s="90">
        <f>总表!N791</f>
        <v>0</v>
      </c>
      <c r="I791" s="90">
        <f>总表!O791</f>
        <v>0</v>
      </c>
      <c r="J791" s="90">
        <f>总表!P791</f>
        <v>0</v>
      </c>
      <c r="K791" s="90">
        <f>总表!Q791</f>
        <v>0</v>
      </c>
      <c r="L791" s="90">
        <f>总表!R791</f>
        <v>0</v>
      </c>
      <c r="M791" s="91">
        <f>总表!S791</f>
        <v>0</v>
      </c>
      <c r="N791" s="90">
        <f>总表!T791</f>
        <v>0</v>
      </c>
      <c r="O791" s="90">
        <f>总表!U791</f>
        <v>0</v>
      </c>
    </row>
    <row r="792" spans="1:15" ht="24" customHeight="1">
      <c r="A792" s="90">
        <f>总表!A792</f>
        <v>0</v>
      </c>
      <c r="B792" s="90">
        <f>总表!B792</f>
        <v>0</v>
      </c>
      <c r="C792" s="90">
        <f>总表!C792</f>
        <v>0</v>
      </c>
      <c r="D792" s="90">
        <f>总表!D792</f>
        <v>0</v>
      </c>
      <c r="E792" s="90">
        <f>总表!K792</f>
        <v>0</v>
      </c>
      <c r="F792" s="90">
        <f>总表!L792</f>
        <v>0</v>
      </c>
      <c r="G792" s="90">
        <f>总表!M792</f>
        <v>0</v>
      </c>
      <c r="H792" s="90">
        <f>总表!N792</f>
        <v>0</v>
      </c>
      <c r="I792" s="90">
        <f>总表!O792</f>
        <v>0</v>
      </c>
      <c r="J792" s="90">
        <f>总表!P792</f>
        <v>0</v>
      </c>
      <c r="K792" s="90">
        <f>总表!Q792</f>
        <v>0</v>
      </c>
      <c r="L792" s="90">
        <f>总表!R792</f>
        <v>0</v>
      </c>
      <c r="M792" s="91">
        <f>总表!S792</f>
        <v>0</v>
      </c>
      <c r="N792" s="90">
        <f>总表!T792</f>
        <v>0</v>
      </c>
      <c r="O792" s="90">
        <f>总表!U792</f>
        <v>0</v>
      </c>
    </row>
    <row r="793" spans="1:15" ht="24" customHeight="1">
      <c r="A793" s="90">
        <f>总表!A793</f>
        <v>0</v>
      </c>
      <c r="B793" s="90">
        <f>总表!B793</f>
        <v>0</v>
      </c>
      <c r="C793" s="90">
        <f>总表!C793</f>
        <v>0</v>
      </c>
      <c r="D793" s="90">
        <f>总表!D793</f>
        <v>0</v>
      </c>
      <c r="E793" s="90">
        <f>总表!K793</f>
        <v>0</v>
      </c>
      <c r="F793" s="90">
        <f>总表!L793</f>
        <v>0</v>
      </c>
      <c r="G793" s="90">
        <f>总表!M793</f>
        <v>0</v>
      </c>
      <c r="H793" s="90">
        <f>总表!N793</f>
        <v>0</v>
      </c>
      <c r="I793" s="90">
        <f>总表!O793</f>
        <v>0</v>
      </c>
      <c r="J793" s="90">
        <f>总表!P793</f>
        <v>0</v>
      </c>
      <c r="K793" s="90">
        <f>总表!Q793</f>
        <v>0</v>
      </c>
      <c r="L793" s="90">
        <f>总表!R793</f>
        <v>0</v>
      </c>
      <c r="M793" s="91">
        <f>总表!S793</f>
        <v>0</v>
      </c>
      <c r="N793" s="90">
        <f>总表!T793</f>
        <v>0</v>
      </c>
      <c r="O793" s="90">
        <f>总表!U793</f>
        <v>0</v>
      </c>
    </row>
    <row r="794" spans="1:15" ht="24" customHeight="1">
      <c r="A794" s="90">
        <f>总表!A794</f>
        <v>0</v>
      </c>
      <c r="B794" s="90">
        <f>总表!B794</f>
        <v>0</v>
      </c>
      <c r="C794" s="90">
        <f>总表!C794</f>
        <v>0</v>
      </c>
      <c r="D794" s="90">
        <f>总表!D794</f>
        <v>0</v>
      </c>
      <c r="E794" s="90">
        <f>总表!K794</f>
        <v>0</v>
      </c>
      <c r="F794" s="90">
        <f>总表!L794</f>
        <v>0</v>
      </c>
      <c r="G794" s="90">
        <f>总表!M794</f>
        <v>0</v>
      </c>
      <c r="H794" s="90">
        <f>总表!N794</f>
        <v>0</v>
      </c>
      <c r="I794" s="90">
        <f>总表!O794</f>
        <v>0</v>
      </c>
      <c r="J794" s="90">
        <f>总表!P794</f>
        <v>0</v>
      </c>
      <c r="K794" s="90">
        <f>总表!Q794</f>
        <v>0</v>
      </c>
      <c r="L794" s="90">
        <f>总表!R794</f>
        <v>0</v>
      </c>
      <c r="M794" s="91">
        <f>总表!S794</f>
        <v>0</v>
      </c>
      <c r="N794" s="90">
        <f>总表!T794</f>
        <v>0</v>
      </c>
      <c r="O794" s="90">
        <f>总表!U794</f>
        <v>0</v>
      </c>
    </row>
    <row r="795" spans="1:15" ht="24" customHeight="1">
      <c r="A795" s="90">
        <f>总表!A795</f>
        <v>0</v>
      </c>
      <c r="B795" s="90">
        <f>总表!B795</f>
        <v>0</v>
      </c>
      <c r="C795" s="90">
        <f>总表!C795</f>
        <v>0</v>
      </c>
      <c r="D795" s="90">
        <f>总表!D795</f>
        <v>0</v>
      </c>
      <c r="E795" s="90">
        <f>总表!K795</f>
        <v>0</v>
      </c>
      <c r="F795" s="90">
        <f>总表!L795</f>
        <v>0</v>
      </c>
      <c r="G795" s="90">
        <f>总表!M795</f>
        <v>0</v>
      </c>
      <c r="H795" s="90">
        <f>总表!N795</f>
        <v>0</v>
      </c>
      <c r="I795" s="90">
        <f>总表!O795</f>
        <v>0</v>
      </c>
      <c r="J795" s="90">
        <f>总表!P795</f>
        <v>0</v>
      </c>
      <c r="K795" s="90">
        <f>总表!Q795</f>
        <v>0</v>
      </c>
      <c r="L795" s="90">
        <f>总表!R795</f>
        <v>0</v>
      </c>
      <c r="M795" s="91">
        <f>总表!S795</f>
        <v>0</v>
      </c>
      <c r="N795" s="90">
        <f>总表!T795</f>
        <v>0</v>
      </c>
      <c r="O795" s="90">
        <f>总表!U795</f>
        <v>0</v>
      </c>
    </row>
    <row r="796" spans="1:15" ht="24" customHeight="1">
      <c r="A796" s="90">
        <f>总表!A796</f>
        <v>0</v>
      </c>
      <c r="B796" s="90">
        <f>总表!B796</f>
        <v>0</v>
      </c>
      <c r="C796" s="90">
        <f>总表!C796</f>
        <v>0</v>
      </c>
      <c r="D796" s="90">
        <f>总表!D796</f>
        <v>0</v>
      </c>
      <c r="E796" s="90">
        <f>总表!K796</f>
        <v>0</v>
      </c>
      <c r="F796" s="90">
        <f>总表!L796</f>
        <v>0</v>
      </c>
      <c r="G796" s="90">
        <f>总表!M796</f>
        <v>0</v>
      </c>
      <c r="H796" s="90">
        <f>总表!N796</f>
        <v>0</v>
      </c>
      <c r="I796" s="90">
        <f>总表!O796</f>
        <v>0</v>
      </c>
      <c r="J796" s="90">
        <f>总表!P796</f>
        <v>0</v>
      </c>
      <c r="K796" s="90">
        <f>总表!Q796</f>
        <v>0</v>
      </c>
      <c r="L796" s="90">
        <f>总表!R796</f>
        <v>0</v>
      </c>
      <c r="M796" s="91">
        <f>总表!S796</f>
        <v>0</v>
      </c>
      <c r="N796" s="90">
        <f>总表!T796</f>
        <v>0</v>
      </c>
      <c r="O796" s="90">
        <f>总表!U796</f>
        <v>0</v>
      </c>
    </row>
    <row r="797" spans="1:15" ht="24" customHeight="1">
      <c r="A797" s="90">
        <f>总表!A797</f>
        <v>0</v>
      </c>
      <c r="B797" s="90">
        <f>总表!B797</f>
        <v>0</v>
      </c>
      <c r="C797" s="90">
        <f>总表!C797</f>
        <v>0</v>
      </c>
      <c r="D797" s="90">
        <f>总表!D797</f>
        <v>0</v>
      </c>
      <c r="E797" s="90">
        <f>总表!K797</f>
        <v>0</v>
      </c>
      <c r="F797" s="90">
        <f>总表!L797</f>
        <v>0</v>
      </c>
      <c r="G797" s="90">
        <f>总表!M797</f>
        <v>0</v>
      </c>
      <c r="H797" s="90">
        <f>总表!N797</f>
        <v>0</v>
      </c>
      <c r="I797" s="90">
        <f>总表!O797</f>
        <v>0</v>
      </c>
      <c r="J797" s="90">
        <f>总表!P797</f>
        <v>0</v>
      </c>
      <c r="K797" s="90">
        <f>总表!Q797</f>
        <v>0</v>
      </c>
      <c r="L797" s="90">
        <f>总表!R797</f>
        <v>0</v>
      </c>
      <c r="M797" s="91">
        <f>总表!S797</f>
        <v>0</v>
      </c>
      <c r="N797" s="90">
        <f>总表!T797</f>
        <v>0</v>
      </c>
      <c r="O797" s="90">
        <f>总表!U797</f>
        <v>0</v>
      </c>
    </row>
    <row r="798" spans="1:15" ht="24" customHeight="1">
      <c r="A798" s="90">
        <f>总表!A798</f>
        <v>0</v>
      </c>
      <c r="B798" s="90">
        <f>总表!B798</f>
        <v>0</v>
      </c>
      <c r="C798" s="90">
        <f>总表!C798</f>
        <v>0</v>
      </c>
      <c r="D798" s="90">
        <f>总表!D798</f>
        <v>0</v>
      </c>
      <c r="E798" s="90">
        <f>总表!K798</f>
        <v>0</v>
      </c>
      <c r="F798" s="90">
        <f>总表!L798</f>
        <v>0</v>
      </c>
      <c r="G798" s="90">
        <f>总表!M798</f>
        <v>0</v>
      </c>
      <c r="H798" s="90">
        <f>总表!N798</f>
        <v>0</v>
      </c>
      <c r="I798" s="90">
        <f>总表!O798</f>
        <v>0</v>
      </c>
      <c r="J798" s="90">
        <f>总表!P798</f>
        <v>0</v>
      </c>
      <c r="K798" s="90">
        <f>总表!Q798</f>
        <v>0</v>
      </c>
      <c r="L798" s="90">
        <f>总表!R798</f>
        <v>0</v>
      </c>
      <c r="M798" s="91">
        <f>总表!S798</f>
        <v>0</v>
      </c>
      <c r="N798" s="90">
        <f>总表!T798</f>
        <v>0</v>
      </c>
      <c r="O798" s="90">
        <f>总表!U798</f>
        <v>0</v>
      </c>
    </row>
    <row r="799" spans="1:15" ht="24" customHeight="1">
      <c r="A799" s="90">
        <f>总表!A799</f>
        <v>0</v>
      </c>
      <c r="B799" s="90">
        <f>总表!B799</f>
        <v>0</v>
      </c>
      <c r="C799" s="90">
        <f>总表!C799</f>
        <v>0</v>
      </c>
      <c r="D799" s="90">
        <f>总表!D799</f>
        <v>0</v>
      </c>
      <c r="E799" s="90">
        <f>总表!K799</f>
        <v>0</v>
      </c>
      <c r="F799" s="90">
        <f>总表!L799</f>
        <v>0</v>
      </c>
      <c r="G799" s="90">
        <f>总表!M799</f>
        <v>0</v>
      </c>
      <c r="H799" s="90">
        <f>总表!N799</f>
        <v>0</v>
      </c>
      <c r="I799" s="90">
        <f>总表!O799</f>
        <v>0</v>
      </c>
      <c r="J799" s="90">
        <f>总表!P799</f>
        <v>0</v>
      </c>
      <c r="K799" s="90">
        <f>总表!Q799</f>
        <v>0</v>
      </c>
      <c r="L799" s="90">
        <f>总表!R799</f>
        <v>0</v>
      </c>
      <c r="M799" s="91">
        <f>总表!S799</f>
        <v>0</v>
      </c>
      <c r="N799" s="90">
        <f>总表!T799</f>
        <v>0</v>
      </c>
      <c r="O799" s="90">
        <f>总表!U799</f>
        <v>0</v>
      </c>
    </row>
    <row r="800" spans="1:15" ht="24" customHeight="1">
      <c r="A800" s="90">
        <f>总表!A800</f>
        <v>0</v>
      </c>
      <c r="B800" s="90">
        <f>总表!B800</f>
        <v>0</v>
      </c>
      <c r="C800" s="90">
        <f>总表!C800</f>
        <v>0</v>
      </c>
      <c r="D800" s="90">
        <f>总表!D800</f>
        <v>0</v>
      </c>
      <c r="E800" s="90">
        <f>总表!K800</f>
        <v>0</v>
      </c>
      <c r="F800" s="90">
        <f>总表!L800</f>
        <v>0</v>
      </c>
      <c r="G800" s="90">
        <f>总表!M800</f>
        <v>0</v>
      </c>
      <c r="H800" s="90">
        <f>总表!N800</f>
        <v>0</v>
      </c>
      <c r="I800" s="90">
        <f>总表!O800</f>
        <v>0</v>
      </c>
      <c r="J800" s="90">
        <f>总表!P800</f>
        <v>0</v>
      </c>
      <c r="K800" s="90">
        <f>总表!Q800</f>
        <v>0</v>
      </c>
      <c r="L800" s="90">
        <f>总表!R800</f>
        <v>0</v>
      </c>
      <c r="M800" s="91">
        <f>总表!S800</f>
        <v>0</v>
      </c>
      <c r="N800" s="90">
        <f>总表!T800</f>
        <v>0</v>
      </c>
      <c r="O800" s="90">
        <f>总表!U800</f>
        <v>0</v>
      </c>
    </row>
    <row r="801" spans="1:15" ht="24" customHeight="1">
      <c r="A801" s="90">
        <f>总表!A801</f>
        <v>0</v>
      </c>
      <c r="B801" s="90">
        <f>总表!B801</f>
        <v>0</v>
      </c>
      <c r="C801" s="90">
        <f>总表!C801</f>
        <v>0</v>
      </c>
      <c r="D801" s="90">
        <f>总表!D801</f>
        <v>0</v>
      </c>
      <c r="E801" s="90">
        <f>总表!K801</f>
        <v>0</v>
      </c>
      <c r="F801" s="90">
        <f>总表!L801</f>
        <v>0</v>
      </c>
      <c r="G801" s="90">
        <f>总表!M801</f>
        <v>0</v>
      </c>
      <c r="H801" s="90">
        <f>总表!N801</f>
        <v>0</v>
      </c>
      <c r="I801" s="90">
        <f>总表!O801</f>
        <v>0</v>
      </c>
      <c r="J801" s="90">
        <f>总表!P801</f>
        <v>0</v>
      </c>
      <c r="K801" s="90">
        <f>总表!Q801</f>
        <v>0</v>
      </c>
      <c r="L801" s="90">
        <f>总表!R801</f>
        <v>0</v>
      </c>
      <c r="M801" s="91">
        <f>总表!S801</f>
        <v>0</v>
      </c>
      <c r="N801" s="90">
        <f>总表!T801</f>
        <v>0</v>
      </c>
      <c r="O801" s="90">
        <f>总表!U801</f>
        <v>0</v>
      </c>
    </row>
    <row r="802" spans="1:15" ht="24" customHeight="1">
      <c r="A802" s="90">
        <f>总表!A802</f>
        <v>0</v>
      </c>
      <c r="B802" s="90">
        <f>总表!B802</f>
        <v>0</v>
      </c>
      <c r="C802" s="90">
        <f>总表!C802</f>
        <v>0</v>
      </c>
      <c r="D802" s="90">
        <f>总表!D802</f>
        <v>0</v>
      </c>
      <c r="E802" s="90">
        <f>总表!K802</f>
        <v>0</v>
      </c>
      <c r="F802" s="90">
        <f>总表!L802</f>
        <v>0</v>
      </c>
      <c r="G802" s="90">
        <f>总表!M802</f>
        <v>0</v>
      </c>
      <c r="H802" s="90">
        <f>总表!N802</f>
        <v>0</v>
      </c>
      <c r="I802" s="90">
        <f>总表!O802</f>
        <v>0</v>
      </c>
      <c r="J802" s="90">
        <f>总表!P802</f>
        <v>0</v>
      </c>
      <c r="K802" s="90">
        <f>总表!Q802</f>
        <v>0</v>
      </c>
      <c r="L802" s="90">
        <f>总表!R802</f>
        <v>0</v>
      </c>
      <c r="M802" s="91">
        <f>总表!S802</f>
        <v>0</v>
      </c>
      <c r="N802" s="90">
        <f>总表!T802</f>
        <v>0</v>
      </c>
      <c r="O802" s="90">
        <f>总表!U802</f>
        <v>0</v>
      </c>
    </row>
    <row r="803" spans="1:15" ht="24" customHeight="1">
      <c r="A803" s="90">
        <f>总表!A803</f>
        <v>0</v>
      </c>
      <c r="B803" s="90">
        <f>总表!B803</f>
        <v>0</v>
      </c>
      <c r="C803" s="90">
        <f>总表!C803</f>
        <v>0</v>
      </c>
      <c r="D803" s="90">
        <f>总表!D803</f>
        <v>0</v>
      </c>
      <c r="E803" s="90">
        <f>总表!K803</f>
        <v>0</v>
      </c>
      <c r="F803" s="90">
        <f>总表!L803</f>
        <v>0</v>
      </c>
      <c r="G803" s="90">
        <f>总表!M803</f>
        <v>0</v>
      </c>
      <c r="H803" s="90">
        <f>总表!N803</f>
        <v>0</v>
      </c>
      <c r="I803" s="90">
        <f>总表!O803</f>
        <v>0</v>
      </c>
      <c r="J803" s="90">
        <f>总表!P803</f>
        <v>0</v>
      </c>
      <c r="K803" s="90">
        <f>总表!Q803</f>
        <v>0</v>
      </c>
      <c r="L803" s="90">
        <f>总表!R803</f>
        <v>0</v>
      </c>
      <c r="M803" s="91">
        <f>总表!S803</f>
        <v>0</v>
      </c>
      <c r="N803" s="90">
        <f>总表!T803</f>
        <v>0</v>
      </c>
      <c r="O803" s="90">
        <f>总表!U803</f>
        <v>0</v>
      </c>
    </row>
    <row r="804" spans="1:15" ht="24" customHeight="1">
      <c r="A804" s="90">
        <f>总表!A804</f>
        <v>0</v>
      </c>
      <c r="B804" s="90">
        <f>总表!B804</f>
        <v>0</v>
      </c>
      <c r="C804" s="90">
        <f>总表!C804</f>
        <v>0</v>
      </c>
      <c r="D804" s="90">
        <f>总表!D804</f>
        <v>0</v>
      </c>
      <c r="E804" s="90">
        <f>总表!K804</f>
        <v>0</v>
      </c>
      <c r="F804" s="90">
        <f>总表!L804</f>
        <v>0</v>
      </c>
      <c r="G804" s="90">
        <f>总表!M804</f>
        <v>0</v>
      </c>
      <c r="H804" s="90">
        <f>总表!N804</f>
        <v>0</v>
      </c>
      <c r="I804" s="90">
        <f>总表!O804</f>
        <v>0</v>
      </c>
      <c r="J804" s="90">
        <f>总表!P804</f>
        <v>0</v>
      </c>
      <c r="K804" s="90">
        <f>总表!Q804</f>
        <v>0</v>
      </c>
      <c r="L804" s="90">
        <f>总表!R804</f>
        <v>0</v>
      </c>
      <c r="M804" s="91">
        <f>总表!S804</f>
        <v>0</v>
      </c>
      <c r="N804" s="90">
        <f>总表!T804</f>
        <v>0</v>
      </c>
      <c r="O804" s="90">
        <f>总表!U804</f>
        <v>0</v>
      </c>
    </row>
    <row r="805" spans="1:15" ht="24" customHeight="1">
      <c r="A805" s="90">
        <f>总表!A805</f>
        <v>0</v>
      </c>
      <c r="B805" s="90">
        <f>总表!B805</f>
        <v>0</v>
      </c>
      <c r="C805" s="90">
        <f>总表!C805</f>
        <v>0</v>
      </c>
      <c r="D805" s="90">
        <f>总表!D805</f>
        <v>0</v>
      </c>
      <c r="E805" s="90">
        <f>总表!K805</f>
        <v>0</v>
      </c>
      <c r="F805" s="90">
        <f>总表!L805</f>
        <v>0</v>
      </c>
      <c r="G805" s="90">
        <f>总表!M805</f>
        <v>0</v>
      </c>
      <c r="H805" s="90">
        <f>总表!N805</f>
        <v>0</v>
      </c>
      <c r="I805" s="90">
        <f>总表!O805</f>
        <v>0</v>
      </c>
      <c r="J805" s="90">
        <f>总表!P805</f>
        <v>0</v>
      </c>
      <c r="K805" s="90">
        <f>总表!Q805</f>
        <v>0</v>
      </c>
      <c r="L805" s="90">
        <f>总表!R805</f>
        <v>0</v>
      </c>
      <c r="M805" s="91">
        <f>总表!S805</f>
        <v>0</v>
      </c>
      <c r="N805" s="90">
        <f>总表!T805</f>
        <v>0</v>
      </c>
      <c r="O805" s="90">
        <f>总表!U805</f>
        <v>0</v>
      </c>
    </row>
    <row r="806" spans="1:15" ht="24" customHeight="1">
      <c r="A806" s="90">
        <f>总表!A806</f>
        <v>0</v>
      </c>
      <c r="B806" s="90">
        <f>总表!B806</f>
        <v>0</v>
      </c>
      <c r="C806" s="90">
        <f>总表!C806</f>
        <v>0</v>
      </c>
      <c r="D806" s="90">
        <f>总表!D806</f>
        <v>0</v>
      </c>
      <c r="E806" s="90">
        <f>总表!K806</f>
        <v>0</v>
      </c>
      <c r="F806" s="90">
        <f>总表!L806</f>
        <v>0</v>
      </c>
      <c r="G806" s="90">
        <f>总表!M806</f>
        <v>0</v>
      </c>
      <c r="H806" s="90">
        <f>总表!N806</f>
        <v>0</v>
      </c>
      <c r="I806" s="90">
        <f>总表!O806</f>
        <v>0</v>
      </c>
      <c r="J806" s="90">
        <f>总表!P806</f>
        <v>0</v>
      </c>
      <c r="K806" s="90">
        <f>总表!Q806</f>
        <v>0</v>
      </c>
      <c r="L806" s="90">
        <f>总表!R806</f>
        <v>0</v>
      </c>
      <c r="M806" s="91">
        <f>总表!S806</f>
        <v>0</v>
      </c>
      <c r="N806" s="90">
        <f>总表!T806</f>
        <v>0</v>
      </c>
      <c r="O806" s="90">
        <f>总表!U806</f>
        <v>0</v>
      </c>
    </row>
    <row r="807" spans="1:15" ht="24" customHeight="1">
      <c r="A807" s="90">
        <f>总表!A807</f>
        <v>0</v>
      </c>
      <c r="B807" s="90">
        <f>总表!B807</f>
        <v>0</v>
      </c>
      <c r="C807" s="90">
        <f>总表!C807</f>
        <v>0</v>
      </c>
      <c r="D807" s="90">
        <f>总表!D807</f>
        <v>0</v>
      </c>
      <c r="E807" s="90">
        <f>总表!K807</f>
        <v>0</v>
      </c>
      <c r="F807" s="90">
        <f>总表!L807</f>
        <v>0</v>
      </c>
      <c r="G807" s="90">
        <f>总表!M807</f>
        <v>0</v>
      </c>
      <c r="H807" s="90">
        <f>总表!N807</f>
        <v>0</v>
      </c>
      <c r="I807" s="90">
        <f>总表!O807</f>
        <v>0</v>
      </c>
      <c r="J807" s="90">
        <f>总表!P807</f>
        <v>0</v>
      </c>
      <c r="K807" s="90">
        <f>总表!Q807</f>
        <v>0</v>
      </c>
      <c r="L807" s="90">
        <f>总表!R807</f>
        <v>0</v>
      </c>
      <c r="M807" s="91">
        <f>总表!S807</f>
        <v>0</v>
      </c>
      <c r="N807" s="90">
        <f>总表!T807</f>
        <v>0</v>
      </c>
      <c r="O807" s="90">
        <f>总表!U807</f>
        <v>0</v>
      </c>
    </row>
    <row r="808" spans="1:15" ht="24" customHeight="1">
      <c r="A808" s="90">
        <f>总表!A808</f>
        <v>0</v>
      </c>
      <c r="B808" s="90">
        <f>总表!B808</f>
        <v>0</v>
      </c>
      <c r="C808" s="90">
        <f>总表!C808</f>
        <v>0</v>
      </c>
      <c r="D808" s="90">
        <f>总表!D808</f>
        <v>0</v>
      </c>
      <c r="E808" s="90">
        <f>总表!K808</f>
        <v>0</v>
      </c>
      <c r="F808" s="90">
        <f>总表!L808</f>
        <v>0</v>
      </c>
      <c r="G808" s="90">
        <f>总表!M808</f>
        <v>0</v>
      </c>
      <c r="H808" s="90">
        <f>总表!N808</f>
        <v>0</v>
      </c>
      <c r="I808" s="90">
        <f>总表!O808</f>
        <v>0</v>
      </c>
      <c r="J808" s="90">
        <f>总表!P808</f>
        <v>0</v>
      </c>
      <c r="K808" s="90">
        <f>总表!Q808</f>
        <v>0</v>
      </c>
      <c r="L808" s="90">
        <f>总表!R808</f>
        <v>0</v>
      </c>
      <c r="M808" s="91">
        <f>总表!S808</f>
        <v>0</v>
      </c>
      <c r="N808" s="90">
        <f>总表!T808</f>
        <v>0</v>
      </c>
      <c r="O808" s="90">
        <f>总表!U808</f>
        <v>0</v>
      </c>
    </row>
    <row r="809" spans="1:15" ht="24" customHeight="1">
      <c r="A809" s="90">
        <f>总表!A809</f>
        <v>0</v>
      </c>
      <c r="B809" s="90">
        <f>总表!B809</f>
        <v>0</v>
      </c>
      <c r="C809" s="90">
        <f>总表!C809</f>
        <v>0</v>
      </c>
      <c r="D809" s="90">
        <f>总表!D809</f>
        <v>0</v>
      </c>
      <c r="E809" s="90">
        <f>总表!K809</f>
        <v>0</v>
      </c>
      <c r="F809" s="90">
        <f>总表!L809</f>
        <v>0</v>
      </c>
      <c r="G809" s="90">
        <f>总表!M809</f>
        <v>0</v>
      </c>
      <c r="H809" s="90">
        <f>总表!N809</f>
        <v>0</v>
      </c>
      <c r="I809" s="90">
        <f>总表!O809</f>
        <v>0</v>
      </c>
      <c r="J809" s="90">
        <f>总表!P809</f>
        <v>0</v>
      </c>
      <c r="K809" s="90">
        <f>总表!Q809</f>
        <v>0</v>
      </c>
      <c r="L809" s="90">
        <f>总表!R809</f>
        <v>0</v>
      </c>
      <c r="M809" s="91">
        <f>总表!S809</f>
        <v>0</v>
      </c>
      <c r="N809" s="90">
        <f>总表!T809</f>
        <v>0</v>
      </c>
      <c r="O809" s="90">
        <f>总表!U809</f>
        <v>0</v>
      </c>
    </row>
    <row r="810" spans="1:15" ht="24" customHeight="1">
      <c r="A810" s="90">
        <f>总表!A810</f>
        <v>0</v>
      </c>
      <c r="B810" s="90">
        <f>总表!B810</f>
        <v>0</v>
      </c>
      <c r="C810" s="90">
        <f>总表!C810</f>
        <v>0</v>
      </c>
      <c r="D810" s="90">
        <f>总表!D810</f>
        <v>0</v>
      </c>
      <c r="E810" s="90">
        <f>总表!K810</f>
        <v>0</v>
      </c>
      <c r="F810" s="90">
        <f>总表!L810</f>
        <v>0</v>
      </c>
      <c r="G810" s="90">
        <f>总表!M810</f>
        <v>0</v>
      </c>
      <c r="H810" s="90">
        <f>总表!N810</f>
        <v>0</v>
      </c>
      <c r="I810" s="90">
        <f>总表!O810</f>
        <v>0</v>
      </c>
      <c r="J810" s="90">
        <f>总表!P810</f>
        <v>0</v>
      </c>
      <c r="K810" s="90">
        <f>总表!Q810</f>
        <v>0</v>
      </c>
      <c r="L810" s="90">
        <f>总表!R810</f>
        <v>0</v>
      </c>
      <c r="M810" s="91">
        <f>总表!S810</f>
        <v>0</v>
      </c>
      <c r="N810" s="90">
        <f>总表!T810</f>
        <v>0</v>
      </c>
      <c r="O810" s="90">
        <f>总表!U810</f>
        <v>0</v>
      </c>
    </row>
    <row r="811" spans="1:15" ht="24" customHeight="1">
      <c r="A811" s="90">
        <f>总表!A811</f>
        <v>0</v>
      </c>
      <c r="B811" s="90">
        <f>总表!B811</f>
        <v>0</v>
      </c>
      <c r="C811" s="90">
        <f>总表!C811</f>
        <v>0</v>
      </c>
      <c r="D811" s="90">
        <f>总表!D811</f>
        <v>0</v>
      </c>
      <c r="E811" s="90">
        <f>总表!K811</f>
        <v>0</v>
      </c>
      <c r="F811" s="90">
        <f>总表!L811</f>
        <v>0</v>
      </c>
      <c r="G811" s="90">
        <f>总表!M811</f>
        <v>0</v>
      </c>
      <c r="H811" s="90">
        <f>总表!N811</f>
        <v>0</v>
      </c>
      <c r="I811" s="90">
        <f>总表!O811</f>
        <v>0</v>
      </c>
      <c r="J811" s="90">
        <f>总表!P811</f>
        <v>0</v>
      </c>
      <c r="K811" s="90">
        <f>总表!Q811</f>
        <v>0</v>
      </c>
      <c r="L811" s="90">
        <f>总表!R811</f>
        <v>0</v>
      </c>
      <c r="M811" s="91">
        <f>总表!S811</f>
        <v>0</v>
      </c>
      <c r="N811" s="90">
        <f>总表!T811</f>
        <v>0</v>
      </c>
      <c r="O811" s="90">
        <f>总表!U811</f>
        <v>0</v>
      </c>
    </row>
    <row r="812" spans="1:15" ht="24" customHeight="1">
      <c r="A812" s="90">
        <f>总表!A812</f>
        <v>0</v>
      </c>
      <c r="B812" s="90">
        <f>总表!B812</f>
        <v>0</v>
      </c>
      <c r="C812" s="90">
        <f>总表!C812</f>
        <v>0</v>
      </c>
      <c r="D812" s="90">
        <f>总表!D812</f>
        <v>0</v>
      </c>
      <c r="E812" s="90">
        <f>总表!K812</f>
        <v>0</v>
      </c>
      <c r="F812" s="90">
        <f>总表!L812</f>
        <v>0</v>
      </c>
      <c r="G812" s="90">
        <f>总表!M812</f>
        <v>0</v>
      </c>
      <c r="H812" s="90">
        <f>总表!N812</f>
        <v>0</v>
      </c>
      <c r="I812" s="90">
        <f>总表!O812</f>
        <v>0</v>
      </c>
      <c r="J812" s="90">
        <f>总表!P812</f>
        <v>0</v>
      </c>
      <c r="K812" s="90">
        <f>总表!Q812</f>
        <v>0</v>
      </c>
      <c r="L812" s="90">
        <f>总表!R812</f>
        <v>0</v>
      </c>
      <c r="M812" s="91">
        <f>总表!S812</f>
        <v>0</v>
      </c>
      <c r="N812" s="90">
        <f>总表!T812</f>
        <v>0</v>
      </c>
      <c r="O812" s="90">
        <f>总表!U812</f>
        <v>0</v>
      </c>
    </row>
    <row r="813" spans="1:15" ht="24" customHeight="1">
      <c r="A813" s="90">
        <f>总表!A813</f>
        <v>0</v>
      </c>
      <c r="B813" s="90">
        <f>总表!B813</f>
        <v>0</v>
      </c>
      <c r="C813" s="90">
        <f>总表!C813</f>
        <v>0</v>
      </c>
      <c r="D813" s="90">
        <f>总表!D813</f>
        <v>0</v>
      </c>
      <c r="E813" s="90">
        <f>总表!K813</f>
        <v>0</v>
      </c>
      <c r="F813" s="90">
        <f>总表!L813</f>
        <v>0</v>
      </c>
      <c r="G813" s="90">
        <f>总表!M813</f>
        <v>0</v>
      </c>
      <c r="H813" s="90">
        <f>总表!N813</f>
        <v>0</v>
      </c>
      <c r="I813" s="90">
        <f>总表!O813</f>
        <v>0</v>
      </c>
      <c r="J813" s="90">
        <f>总表!P813</f>
        <v>0</v>
      </c>
      <c r="K813" s="90">
        <f>总表!Q813</f>
        <v>0</v>
      </c>
      <c r="L813" s="90">
        <f>总表!R813</f>
        <v>0</v>
      </c>
      <c r="M813" s="91">
        <f>总表!S813</f>
        <v>0</v>
      </c>
      <c r="N813" s="90">
        <f>总表!T813</f>
        <v>0</v>
      </c>
      <c r="O813" s="90">
        <f>总表!U813</f>
        <v>0</v>
      </c>
    </row>
    <row r="814" spans="1:15" ht="24" customHeight="1">
      <c r="A814" s="90">
        <f>总表!A814</f>
        <v>0</v>
      </c>
      <c r="B814" s="90">
        <f>总表!B814</f>
        <v>0</v>
      </c>
      <c r="C814" s="90">
        <f>总表!C814</f>
        <v>0</v>
      </c>
      <c r="D814" s="90">
        <f>总表!D814</f>
        <v>0</v>
      </c>
      <c r="E814" s="90">
        <f>总表!K814</f>
        <v>0</v>
      </c>
      <c r="F814" s="90">
        <f>总表!L814</f>
        <v>0</v>
      </c>
      <c r="G814" s="90">
        <f>总表!M814</f>
        <v>0</v>
      </c>
      <c r="H814" s="90">
        <f>总表!N814</f>
        <v>0</v>
      </c>
      <c r="I814" s="90">
        <f>总表!O814</f>
        <v>0</v>
      </c>
      <c r="J814" s="90">
        <f>总表!P814</f>
        <v>0</v>
      </c>
      <c r="K814" s="90">
        <f>总表!Q814</f>
        <v>0</v>
      </c>
      <c r="L814" s="90">
        <f>总表!R814</f>
        <v>0</v>
      </c>
      <c r="M814" s="91">
        <f>总表!S814</f>
        <v>0</v>
      </c>
      <c r="N814" s="90">
        <f>总表!T814</f>
        <v>0</v>
      </c>
      <c r="O814" s="90">
        <f>总表!U814</f>
        <v>0</v>
      </c>
    </row>
    <row r="815" spans="1:15" ht="24" customHeight="1">
      <c r="A815" s="90">
        <f>总表!A815</f>
        <v>0</v>
      </c>
      <c r="B815" s="90">
        <f>总表!B815</f>
        <v>0</v>
      </c>
      <c r="C815" s="90">
        <f>总表!C815</f>
        <v>0</v>
      </c>
      <c r="D815" s="90">
        <f>总表!D815</f>
        <v>0</v>
      </c>
      <c r="E815" s="90">
        <f>总表!K815</f>
        <v>0</v>
      </c>
      <c r="F815" s="90">
        <f>总表!L815</f>
        <v>0</v>
      </c>
      <c r="G815" s="90">
        <f>总表!M815</f>
        <v>0</v>
      </c>
      <c r="H815" s="90">
        <f>总表!N815</f>
        <v>0</v>
      </c>
      <c r="I815" s="90">
        <f>总表!O815</f>
        <v>0</v>
      </c>
      <c r="J815" s="90">
        <f>总表!P815</f>
        <v>0</v>
      </c>
      <c r="K815" s="90">
        <f>总表!Q815</f>
        <v>0</v>
      </c>
      <c r="L815" s="90">
        <f>总表!R815</f>
        <v>0</v>
      </c>
      <c r="M815" s="91">
        <f>总表!S815</f>
        <v>0</v>
      </c>
      <c r="N815" s="90">
        <f>总表!T815</f>
        <v>0</v>
      </c>
      <c r="O815" s="90">
        <f>总表!U815</f>
        <v>0</v>
      </c>
    </row>
    <row r="816" spans="1:15" ht="24" customHeight="1">
      <c r="A816" s="90">
        <f>总表!A816</f>
        <v>0</v>
      </c>
      <c r="B816" s="90">
        <f>总表!B816</f>
        <v>0</v>
      </c>
      <c r="C816" s="90">
        <f>总表!C816</f>
        <v>0</v>
      </c>
      <c r="D816" s="90">
        <f>总表!D816</f>
        <v>0</v>
      </c>
      <c r="E816" s="90">
        <f>总表!K816</f>
        <v>0</v>
      </c>
      <c r="F816" s="90">
        <f>总表!L816</f>
        <v>0</v>
      </c>
      <c r="G816" s="90">
        <f>总表!M816</f>
        <v>0</v>
      </c>
      <c r="H816" s="90">
        <f>总表!N816</f>
        <v>0</v>
      </c>
      <c r="I816" s="90">
        <f>总表!O816</f>
        <v>0</v>
      </c>
      <c r="J816" s="90">
        <f>总表!P816</f>
        <v>0</v>
      </c>
      <c r="K816" s="90">
        <f>总表!Q816</f>
        <v>0</v>
      </c>
      <c r="L816" s="90">
        <f>总表!R816</f>
        <v>0</v>
      </c>
      <c r="M816" s="91">
        <f>总表!S816</f>
        <v>0</v>
      </c>
      <c r="N816" s="90">
        <f>总表!T816</f>
        <v>0</v>
      </c>
      <c r="O816" s="90">
        <f>总表!U816</f>
        <v>0</v>
      </c>
    </row>
    <row r="817" spans="1:15" ht="24" customHeight="1">
      <c r="A817" s="90">
        <f>总表!A817</f>
        <v>0</v>
      </c>
      <c r="B817" s="90">
        <f>总表!B817</f>
        <v>0</v>
      </c>
      <c r="C817" s="90">
        <f>总表!C817</f>
        <v>0</v>
      </c>
      <c r="D817" s="90">
        <f>总表!D817</f>
        <v>0</v>
      </c>
      <c r="E817" s="90">
        <f>总表!K817</f>
        <v>0</v>
      </c>
      <c r="F817" s="90">
        <f>总表!L817</f>
        <v>0</v>
      </c>
      <c r="G817" s="90">
        <f>总表!M817</f>
        <v>0</v>
      </c>
      <c r="H817" s="90">
        <f>总表!N817</f>
        <v>0</v>
      </c>
      <c r="I817" s="90">
        <f>总表!O817</f>
        <v>0</v>
      </c>
      <c r="J817" s="90">
        <f>总表!P817</f>
        <v>0</v>
      </c>
      <c r="K817" s="90">
        <f>总表!Q817</f>
        <v>0</v>
      </c>
      <c r="L817" s="90">
        <f>总表!R817</f>
        <v>0</v>
      </c>
      <c r="M817" s="91">
        <f>总表!S817</f>
        <v>0</v>
      </c>
      <c r="N817" s="90">
        <f>总表!T817</f>
        <v>0</v>
      </c>
      <c r="O817" s="90">
        <f>总表!U817</f>
        <v>0</v>
      </c>
    </row>
    <row r="818" spans="1:15" ht="24" customHeight="1">
      <c r="A818" s="90">
        <f>总表!A818</f>
        <v>0</v>
      </c>
      <c r="B818" s="90">
        <f>总表!B818</f>
        <v>0</v>
      </c>
      <c r="C818" s="90">
        <f>总表!C818</f>
        <v>0</v>
      </c>
      <c r="D818" s="90">
        <f>总表!D818</f>
        <v>0</v>
      </c>
      <c r="E818" s="90">
        <f>总表!K818</f>
        <v>0</v>
      </c>
      <c r="F818" s="90">
        <f>总表!L818</f>
        <v>0</v>
      </c>
      <c r="G818" s="90">
        <f>总表!M818</f>
        <v>0</v>
      </c>
      <c r="H818" s="90">
        <f>总表!N818</f>
        <v>0</v>
      </c>
      <c r="I818" s="90">
        <f>总表!O818</f>
        <v>0</v>
      </c>
      <c r="J818" s="90">
        <f>总表!P818</f>
        <v>0</v>
      </c>
      <c r="K818" s="90">
        <f>总表!Q818</f>
        <v>0</v>
      </c>
      <c r="L818" s="90">
        <f>总表!R818</f>
        <v>0</v>
      </c>
      <c r="M818" s="91">
        <f>总表!S818</f>
        <v>0</v>
      </c>
      <c r="N818" s="90">
        <f>总表!T818</f>
        <v>0</v>
      </c>
      <c r="O818" s="90">
        <f>总表!U818</f>
        <v>0</v>
      </c>
    </row>
    <row r="819" spans="1:15" ht="24" customHeight="1">
      <c r="A819" s="90">
        <f>总表!A819</f>
        <v>0</v>
      </c>
      <c r="B819" s="90">
        <f>总表!B819</f>
        <v>0</v>
      </c>
      <c r="C819" s="90">
        <f>总表!C819</f>
        <v>0</v>
      </c>
      <c r="D819" s="90">
        <f>总表!D819</f>
        <v>0</v>
      </c>
      <c r="E819" s="90">
        <f>总表!K819</f>
        <v>0</v>
      </c>
      <c r="F819" s="90">
        <f>总表!L819</f>
        <v>0</v>
      </c>
      <c r="G819" s="90">
        <f>总表!M819</f>
        <v>0</v>
      </c>
      <c r="H819" s="90">
        <f>总表!N819</f>
        <v>0</v>
      </c>
      <c r="I819" s="90">
        <f>总表!O819</f>
        <v>0</v>
      </c>
      <c r="J819" s="90">
        <f>总表!P819</f>
        <v>0</v>
      </c>
      <c r="K819" s="90">
        <f>总表!Q819</f>
        <v>0</v>
      </c>
      <c r="L819" s="90">
        <f>总表!R819</f>
        <v>0</v>
      </c>
      <c r="M819" s="91">
        <f>总表!S819</f>
        <v>0</v>
      </c>
      <c r="N819" s="90">
        <f>总表!T819</f>
        <v>0</v>
      </c>
      <c r="O819" s="90">
        <f>总表!U819</f>
        <v>0</v>
      </c>
    </row>
    <row r="820" spans="1:15" ht="24" customHeight="1">
      <c r="A820" s="90">
        <f>总表!A820</f>
        <v>0</v>
      </c>
      <c r="B820" s="90">
        <f>总表!B820</f>
        <v>0</v>
      </c>
      <c r="C820" s="90">
        <f>总表!C820</f>
        <v>0</v>
      </c>
      <c r="D820" s="90">
        <f>总表!D820</f>
        <v>0</v>
      </c>
      <c r="E820" s="90">
        <f>总表!K820</f>
        <v>0</v>
      </c>
      <c r="F820" s="90">
        <f>总表!L820</f>
        <v>0</v>
      </c>
      <c r="G820" s="90">
        <f>总表!M820</f>
        <v>0</v>
      </c>
      <c r="H820" s="90">
        <f>总表!N820</f>
        <v>0</v>
      </c>
      <c r="I820" s="90">
        <f>总表!O820</f>
        <v>0</v>
      </c>
      <c r="J820" s="90">
        <f>总表!P820</f>
        <v>0</v>
      </c>
      <c r="K820" s="90">
        <f>总表!Q820</f>
        <v>0</v>
      </c>
      <c r="L820" s="90">
        <f>总表!R820</f>
        <v>0</v>
      </c>
      <c r="M820" s="91">
        <f>总表!S820</f>
        <v>0</v>
      </c>
      <c r="N820" s="90">
        <f>总表!T820</f>
        <v>0</v>
      </c>
      <c r="O820" s="90">
        <f>总表!U820</f>
        <v>0</v>
      </c>
    </row>
    <row r="821" spans="1:15" ht="24" customHeight="1">
      <c r="A821" s="90">
        <f>总表!A821</f>
        <v>0</v>
      </c>
      <c r="B821" s="90">
        <f>总表!B821</f>
        <v>0</v>
      </c>
      <c r="C821" s="90">
        <f>总表!C821</f>
        <v>0</v>
      </c>
      <c r="D821" s="90">
        <f>总表!D821</f>
        <v>0</v>
      </c>
      <c r="E821" s="90">
        <f>总表!K821</f>
        <v>0</v>
      </c>
      <c r="F821" s="90">
        <f>总表!L821</f>
        <v>0</v>
      </c>
      <c r="G821" s="90">
        <f>总表!M821</f>
        <v>0</v>
      </c>
      <c r="H821" s="90">
        <f>总表!N821</f>
        <v>0</v>
      </c>
      <c r="I821" s="90">
        <f>总表!O821</f>
        <v>0</v>
      </c>
      <c r="J821" s="90">
        <f>总表!P821</f>
        <v>0</v>
      </c>
      <c r="K821" s="90">
        <f>总表!Q821</f>
        <v>0</v>
      </c>
      <c r="L821" s="90">
        <f>总表!R821</f>
        <v>0</v>
      </c>
      <c r="M821" s="91">
        <f>总表!S821</f>
        <v>0</v>
      </c>
      <c r="N821" s="90">
        <f>总表!T821</f>
        <v>0</v>
      </c>
      <c r="O821" s="90">
        <f>总表!U821</f>
        <v>0</v>
      </c>
    </row>
    <row r="822" spans="1:15" ht="24" customHeight="1">
      <c r="A822" s="90">
        <f>总表!A822</f>
        <v>0</v>
      </c>
      <c r="B822" s="90">
        <f>总表!B822</f>
        <v>0</v>
      </c>
      <c r="C822" s="90">
        <f>总表!C822</f>
        <v>0</v>
      </c>
      <c r="D822" s="90">
        <f>总表!D822</f>
        <v>0</v>
      </c>
      <c r="E822" s="90">
        <f>总表!K822</f>
        <v>0</v>
      </c>
      <c r="F822" s="90">
        <f>总表!L822</f>
        <v>0</v>
      </c>
      <c r="G822" s="90">
        <f>总表!M822</f>
        <v>0</v>
      </c>
      <c r="H822" s="90">
        <f>总表!N822</f>
        <v>0</v>
      </c>
      <c r="I822" s="90">
        <f>总表!O822</f>
        <v>0</v>
      </c>
      <c r="J822" s="90">
        <f>总表!P822</f>
        <v>0</v>
      </c>
      <c r="K822" s="90">
        <f>总表!Q822</f>
        <v>0</v>
      </c>
      <c r="L822" s="90">
        <f>总表!R822</f>
        <v>0</v>
      </c>
      <c r="M822" s="91">
        <f>总表!S822</f>
        <v>0</v>
      </c>
      <c r="N822" s="90">
        <f>总表!T822</f>
        <v>0</v>
      </c>
      <c r="O822" s="90">
        <f>总表!U822</f>
        <v>0</v>
      </c>
    </row>
    <row r="823" spans="1:15" ht="24" customHeight="1">
      <c r="A823" s="90">
        <f>总表!A823</f>
        <v>0</v>
      </c>
      <c r="B823" s="90">
        <f>总表!B823</f>
        <v>0</v>
      </c>
      <c r="C823" s="90">
        <f>总表!C823</f>
        <v>0</v>
      </c>
      <c r="D823" s="90">
        <f>总表!D823</f>
        <v>0</v>
      </c>
      <c r="E823" s="90">
        <f>总表!K823</f>
        <v>0</v>
      </c>
      <c r="F823" s="90">
        <f>总表!L823</f>
        <v>0</v>
      </c>
      <c r="G823" s="90">
        <f>总表!M823</f>
        <v>0</v>
      </c>
      <c r="H823" s="90">
        <f>总表!N823</f>
        <v>0</v>
      </c>
      <c r="I823" s="90">
        <f>总表!O823</f>
        <v>0</v>
      </c>
      <c r="J823" s="90">
        <f>总表!P823</f>
        <v>0</v>
      </c>
      <c r="K823" s="90">
        <f>总表!Q823</f>
        <v>0</v>
      </c>
      <c r="L823" s="90">
        <f>总表!R823</f>
        <v>0</v>
      </c>
      <c r="M823" s="91">
        <f>总表!S823</f>
        <v>0</v>
      </c>
      <c r="N823" s="90">
        <f>总表!T823</f>
        <v>0</v>
      </c>
      <c r="O823" s="90">
        <f>总表!U823</f>
        <v>0</v>
      </c>
    </row>
    <row r="824" spans="1:15" ht="24" customHeight="1">
      <c r="A824" s="90">
        <f>总表!A824</f>
        <v>0</v>
      </c>
      <c r="B824" s="90">
        <f>总表!B824</f>
        <v>0</v>
      </c>
      <c r="C824" s="90">
        <f>总表!C824</f>
        <v>0</v>
      </c>
      <c r="D824" s="90">
        <f>总表!D824</f>
        <v>0</v>
      </c>
      <c r="E824" s="90">
        <f>总表!K824</f>
        <v>0</v>
      </c>
      <c r="F824" s="90">
        <f>总表!L824</f>
        <v>0</v>
      </c>
      <c r="G824" s="90">
        <f>总表!M824</f>
        <v>0</v>
      </c>
      <c r="H824" s="90">
        <f>总表!N824</f>
        <v>0</v>
      </c>
      <c r="I824" s="90">
        <f>总表!O824</f>
        <v>0</v>
      </c>
      <c r="J824" s="90">
        <f>总表!P824</f>
        <v>0</v>
      </c>
      <c r="K824" s="90">
        <f>总表!Q824</f>
        <v>0</v>
      </c>
      <c r="L824" s="90">
        <f>总表!R824</f>
        <v>0</v>
      </c>
      <c r="M824" s="91">
        <f>总表!S824</f>
        <v>0</v>
      </c>
      <c r="N824" s="90">
        <f>总表!T824</f>
        <v>0</v>
      </c>
      <c r="O824" s="90">
        <f>总表!U824</f>
        <v>0</v>
      </c>
    </row>
    <row r="825" spans="1:15" ht="24" customHeight="1">
      <c r="A825" s="90">
        <f>总表!A825</f>
        <v>0</v>
      </c>
      <c r="B825" s="90">
        <f>总表!B825</f>
        <v>0</v>
      </c>
      <c r="C825" s="90">
        <f>总表!C825</f>
        <v>0</v>
      </c>
      <c r="D825" s="90">
        <f>总表!D825</f>
        <v>0</v>
      </c>
      <c r="E825" s="90">
        <f>总表!K825</f>
        <v>0</v>
      </c>
      <c r="F825" s="90">
        <f>总表!L825</f>
        <v>0</v>
      </c>
      <c r="G825" s="90">
        <f>总表!M825</f>
        <v>0</v>
      </c>
      <c r="H825" s="90">
        <f>总表!N825</f>
        <v>0</v>
      </c>
      <c r="I825" s="90">
        <f>总表!O825</f>
        <v>0</v>
      </c>
      <c r="J825" s="90">
        <f>总表!P825</f>
        <v>0</v>
      </c>
      <c r="K825" s="90">
        <f>总表!Q825</f>
        <v>0</v>
      </c>
      <c r="L825" s="90">
        <f>总表!R825</f>
        <v>0</v>
      </c>
      <c r="M825" s="91">
        <f>总表!S825</f>
        <v>0</v>
      </c>
      <c r="N825" s="90">
        <f>总表!T825</f>
        <v>0</v>
      </c>
      <c r="O825" s="90">
        <f>总表!U825</f>
        <v>0</v>
      </c>
    </row>
    <row r="826" spans="1:15" ht="24" customHeight="1">
      <c r="A826" s="90">
        <f>总表!A826</f>
        <v>0</v>
      </c>
      <c r="B826" s="90">
        <f>总表!B826</f>
        <v>0</v>
      </c>
      <c r="C826" s="90">
        <f>总表!C826</f>
        <v>0</v>
      </c>
      <c r="D826" s="90">
        <f>总表!D826</f>
        <v>0</v>
      </c>
      <c r="E826" s="90">
        <f>总表!K826</f>
        <v>0</v>
      </c>
      <c r="F826" s="90">
        <f>总表!L826</f>
        <v>0</v>
      </c>
      <c r="G826" s="90">
        <f>总表!M826</f>
        <v>0</v>
      </c>
      <c r="H826" s="90">
        <f>总表!N826</f>
        <v>0</v>
      </c>
      <c r="I826" s="90">
        <f>总表!O826</f>
        <v>0</v>
      </c>
      <c r="J826" s="90">
        <f>总表!P826</f>
        <v>0</v>
      </c>
      <c r="K826" s="90">
        <f>总表!Q826</f>
        <v>0</v>
      </c>
      <c r="L826" s="90">
        <f>总表!R826</f>
        <v>0</v>
      </c>
      <c r="M826" s="91">
        <f>总表!S826</f>
        <v>0</v>
      </c>
      <c r="N826" s="90">
        <f>总表!T826</f>
        <v>0</v>
      </c>
      <c r="O826" s="90">
        <f>总表!U826</f>
        <v>0</v>
      </c>
    </row>
    <row r="827" spans="1:15" ht="24" customHeight="1">
      <c r="A827" s="90">
        <f>总表!A827</f>
        <v>0</v>
      </c>
      <c r="B827" s="90">
        <f>总表!B827</f>
        <v>0</v>
      </c>
      <c r="C827" s="90">
        <f>总表!C827</f>
        <v>0</v>
      </c>
      <c r="D827" s="90">
        <f>总表!D827</f>
        <v>0</v>
      </c>
      <c r="E827" s="90">
        <f>总表!K827</f>
        <v>0</v>
      </c>
      <c r="F827" s="90">
        <f>总表!L827</f>
        <v>0</v>
      </c>
      <c r="G827" s="90">
        <f>总表!M827</f>
        <v>0</v>
      </c>
      <c r="H827" s="90">
        <f>总表!N827</f>
        <v>0</v>
      </c>
      <c r="I827" s="90">
        <f>总表!O827</f>
        <v>0</v>
      </c>
      <c r="J827" s="90">
        <f>总表!P827</f>
        <v>0</v>
      </c>
      <c r="K827" s="90">
        <f>总表!Q827</f>
        <v>0</v>
      </c>
      <c r="L827" s="90">
        <f>总表!R827</f>
        <v>0</v>
      </c>
      <c r="M827" s="91">
        <f>总表!S827</f>
        <v>0</v>
      </c>
      <c r="N827" s="90">
        <f>总表!T827</f>
        <v>0</v>
      </c>
      <c r="O827" s="90">
        <f>总表!U827</f>
        <v>0</v>
      </c>
    </row>
    <row r="828" spans="1:15" ht="24" customHeight="1">
      <c r="A828" s="90">
        <f>总表!A828</f>
        <v>0</v>
      </c>
      <c r="B828" s="90">
        <f>总表!B828</f>
        <v>0</v>
      </c>
      <c r="C828" s="90">
        <f>总表!C828</f>
        <v>0</v>
      </c>
      <c r="D828" s="90">
        <f>总表!D828</f>
        <v>0</v>
      </c>
      <c r="E828" s="90">
        <f>总表!K828</f>
        <v>0</v>
      </c>
      <c r="F828" s="90">
        <f>总表!L828</f>
        <v>0</v>
      </c>
      <c r="G828" s="90">
        <f>总表!M828</f>
        <v>0</v>
      </c>
      <c r="H828" s="90">
        <f>总表!N828</f>
        <v>0</v>
      </c>
      <c r="I828" s="90">
        <f>总表!O828</f>
        <v>0</v>
      </c>
      <c r="J828" s="90">
        <f>总表!P828</f>
        <v>0</v>
      </c>
      <c r="K828" s="90">
        <f>总表!Q828</f>
        <v>0</v>
      </c>
      <c r="L828" s="90">
        <f>总表!R828</f>
        <v>0</v>
      </c>
      <c r="M828" s="91">
        <f>总表!S828</f>
        <v>0</v>
      </c>
      <c r="N828" s="90">
        <f>总表!T828</f>
        <v>0</v>
      </c>
      <c r="O828" s="90">
        <f>总表!U828</f>
        <v>0</v>
      </c>
    </row>
    <row r="829" spans="1:15" ht="24" customHeight="1">
      <c r="A829" s="90">
        <f>总表!A829</f>
        <v>0</v>
      </c>
      <c r="B829" s="90">
        <f>总表!B829</f>
        <v>0</v>
      </c>
      <c r="C829" s="90">
        <f>总表!C829</f>
        <v>0</v>
      </c>
      <c r="D829" s="90">
        <f>总表!D829</f>
        <v>0</v>
      </c>
      <c r="E829" s="90">
        <f>总表!K829</f>
        <v>0</v>
      </c>
      <c r="F829" s="90">
        <f>总表!L829</f>
        <v>0</v>
      </c>
      <c r="G829" s="90">
        <f>总表!M829</f>
        <v>0</v>
      </c>
      <c r="H829" s="90">
        <f>总表!N829</f>
        <v>0</v>
      </c>
      <c r="I829" s="90">
        <f>总表!O829</f>
        <v>0</v>
      </c>
      <c r="J829" s="90">
        <f>总表!P829</f>
        <v>0</v>
      </c>
      <c r="K829" s="90">
        <f>总表!Q829</f>
        <v>0</v>
      </c>
      <c r="L829" s="90">
        <f>总表!R829</f>
        <v>0</v>
      </c>
      <c r="M829" s="91">
        <f>总表!S829</f>
        <v>0</v>
      </c>
      <c r="N829" s="90">
        <f>总表!T829</f>
        <v>0</v>
      </c>
      <c r="O829" s="90">
        <f>总表!U829</f>
        <v>0</v>
      </c>
    </row>
    <row r="830" spans="1:15" ht="24" customHeight="1">
      <c r="A830" s="90">
        <f>总表!A830</f>
        <v>0</v>
      </c>
      <c r="B830" s="90">
        <f>总表!B830</f>
        <v>0</v>
      </c>
      <c r="C830" s="90">
        <f>总表!C830</f>
        <v>0</v>
      </c>
      <c r="D830" s="90">
        <f>总表!D830</f>
        <v>0</v>
      </c>
      <c r="E830" s="90">
        <f>总表!K830</f>
        <v>0</v>
      </c>
      <c r="F830" s="90">
        <f>总表!L830</f>
        <v>0</v>
      </c>
      <c r="G830" s="90">
        <f>总表!M830</f>
        <v>0</v>
      </c>
      <c r="H830" s="90">
        <f>总表!N830</f>
        <v>0</v>
      </c>
      <c r="I830" s="90">
        <f>总表!O830</f>
        <v>0</v>
      </c>
      <c r="J830" s="90">
        <f>总表!P830</f>
        <v>0</v>
      </c>
      <c r="K830" s="90">
        <f>总表!Q830</f>
        <v>0</v>
      </c>
      <c r="L830" s="90">
        <f>总表!R830</f>
        <v>0</v>
      </c>
      <c r="M830" s="91">
        <f>总表!S830</f>
        <v>0</v>
      </c>
      <c r="N830" s="90">
        <f>总表!T830</f>
        <v>0</v>
      </c>
      <c r="O830" s="90">
        <f>总表!U830</f>
        <v>0</v>
      </c>
    </row>
    <row r="831" spans="1:15" ht="24" customHeight="1">
      <c r="A831" s="90">
        <f>总表!A831</f>
        <v>0</v>
      </c>
      <c r="B831" s="90">
        <f>总表!B831</f>
        <v>0</v>
      </c>
      <c r="C831" s="90">
        <f>总表!C831</f>
        <v>0</v>
      </c>
      <c r="D831" s="90">
        <f>总表!D831</f>
        <v>0</v>
      </c>
      <c r="E831" s="90">
        <f>总表!K831</f>
        <v>0</v>
      </c>
      <c r="F831" s="90">
        <f>总表!L831</f>
        <v>0</v>
      </c>
      <c r="G831" s="90">
        <f>总表!M831</f>
        <v>0</v>
      </c>
      <c r="H831" s="90">
        <f>总表!N831</f>
        <v>0</v>
      </c>
      <c r="I831" s="90">
        <f>总表!O831</f>
        <v>0</v>
      </c>
      <c r="J831" s="90">
        <f>总表!P831</f>
        <v>0</v>
      </c>
      <c r="K831" s="90">
        <f>总表!Q831</f>
        <v>0</v>
      </c>
      <c r="L831" s="90">
        <f>总表!R831</f>
        <v>0</v>
      </c>
      <c r="M831" s="91">
        <f>总表!S831</f>
        <v>0</v>
      </c>
      <c r="N831" s="90">
        <f>总表!T831</f>
        <v>0</v>
      </c>
      <c r="O831" s="90">
        <f>总表!U831</f>
        <v>0</v>
      </c>
    </row>
    <row r="832" spans="1:15" ht="24" customHeight="1">
      <c r="A832" s="90">
        <f>总表!A832</f>
        <v>0</v>
      </c>
      <c r="B832" s="90">
        <f>总表!B832</f>
        <v>0</v>
      </c>
      <c r="C832" s="90">
        <f>总表!C832</f>
        <v>0</v>
      </c>
      <c r="D832" s="90">
        <f>总表!D832</f>
        <v>0</v>
      </c>
      <c r="E832" s="90">
        <f>总表!K832</f>
        <v>0</v>
      </c>
      <c r="F832" s="90">
        <f>总表!L832</f>
        <v>0</v>
      </c>
      <c r="G832" s="90">
        <f>总表!M832</f>
        <v>0</v>
      </c>
      <c r="H832" s="90">
        <f>总表!N832</f>
        <v>0</v>
      </c>
      <c r="I832" s="90">
        <f>总表!O832</f>
        <v>0</v>
      </c>
      <c r="J832" s="90">
        <f>总表!P832</f>
        <v>0</v>
      </c>
      <c r="K832" s="90">
        <f>总表!Q832</f>
        <v>0</v>
      </c>
      <c r="L832" s="90">
        <f>总表!R832</f>
        <v>0</v>
      </c>
      <c r="M832" s="91">
        <f>总表!S832</f>
        <v>0</v>
      </c>
      <c r="N832" s="90">
        <f>总表!T832</f>
        <v>0</v>
      </c>
      <c r="O832" s="90">
        <f>总表!U832</f>
        <v>0</v>
      </c>
    </row>
    <row r="833" spans="1:15" ht="24" customHeight="1">
      <c r="A833" s="90">
        <f>总表!A833</f>
        <v>0</v>
      </c>
      <c r="B833" s="90">
        <f>总表!B833</f>
        <v>0</v>
      </c>
      <c r="C833" s="90">
        <f>总表!C833</f>
        <v>0</v>
      </c>
      <c r="D833" s="90">
        <f>总表!D833</f>
        <v>0</v>
      </c>
      <c r="E833" s="90">
        <f>总表!K833</f>
        <v>0</v>
      </c>
      <c r="F833" s="90">
        <f>总表!L833</f>
        <v>0</v>
      </c>
      <c r="G833" s="90">
        <f>总表!M833</f>
        <v>0</v>
      </c>
      <c r="H833" s="90">
        <f>总表!N833</f>
        <v>0</v>
      </c>
      <c r="I833" s="90">
        <f>总表!O833</f>
        <v>0</v>
      </c>
      <c r="J833" s="90">
        <f>总表!P833</f>
        <v>0</v>
      </c>
      <c r="K833" s="90">
        <f>总表!Q833</f>
        <v>0</v>
      </c>
      <c r="L833" s="90">
        <f>总表!R833</f>
        <v>0</v>
      </c>
      <c r="M833" s="91">
        <f>总表!S833</f>
        <v>0</v>
      </c>
      <c r="N833" s="90">
        <f>总表!T833</f>
        <v>0</v>
      </c>
      <c r="O833" s="90">
        <f>总表!U833</f>
        <v>0</v>
      </c>
    </row>
    <row r="834" spans="1:15" ht="24" customHeight="1">
      <c r="A834" s="90">
        <f>总表!A834</f>
        <v>0</v>
      </c>
      <c r="B834" s="90">
        <f>总表!B834</f>
        <v>0</v>
      </c>
      <c r="C834" s="90">
        <f>总表!C834</f>
        <v>0</v>
      </c>
      <c r="D834" s="90">
        <f>总表!D834</f>
        <v>0</v>
      </c>
      <c r="E834" s="90">
        <f>总表!K834</f>
        <v>0</v>
      </c>
      <c r="F834" s="90">
        <f>总表!L834</f>
        <v>0</v>
      </c>
      <c r="G834" s="90">
        <f>总表!M834</f>
        <v>0</v>
      </c>
      <c r="H834" s="90">
        <f>总表!N834</f>
        <v>0</v>
      </c>
      <c r="I834" s="90">
        <f>总表!O834</f>
        <v>0</v>
      </c>
      <c r="J834" s="90">
        <f>总表!P834</f>
        <v>0</v>
      </c>
      <c r="K834" s="90">
        <f>总表!Q834</f>
        <v>0</v>
      </c>
      <c r="L834" s="90">
        <f>总表!R834</f>
        <v>0</v>
      </c>
      <c r="M834" s="91">
        <f>总表!S834</f>
        <v>0</v>
      </c>
      <c r="N834" s="90">
        <f>总表!T834</f>
        <v>0</v>
      </c>
      <c r="O834" s="90">
        <f>总表!U834</f>
        <v>0</v>
      </c>
    </row>
    <row r="835" spans="1:15" ht="24" customHeight="1">
      <c r="A835" s="90">
        <f>总表!A835</f>
        <v>0</v>
      </c>
      <c r="B835" s="90">
        <f>总表!B835</f>
        <v>0</v>
      </c>
      <c r="C835" s="90">
        <f>总表!C835</f>
        <v>0</v>
      </c>
      <c r="D835" s="90">
        <f>总表!D835</f>
        <v>0</v>
      </c>
      <c r="E835" s="90">
        <f>总表!K835</f>
        <v>0</v>
      </c>
      <c r="F835" s="90">
        <f>总表!L835</f>
        <v>0</v>
      </c>
      <c r="G835" s="90">
        <f>总表!M835</f>
        <v>0</v>
      </c>
      <c r="H835" s="90">
        <f>总表!N835</f>
        <v>0</v>
      </c>
      <c r="I835" s="90">
        <f>总表!O835</f>
        <v>0</v>
      </c>
      <c r="J835" s="90">
        <f>总表!P835</f>
        <v>0</v>
      </c>
      <c r="K835" s="90">
        <f>总表!Q835</f>
        <v>0</v>
      </c>
      <c r="L835" s="90">
        <f>总表!R835</f>
        <v>0</v>
      </c>
      <c r="M835" s="91">
        <f>总表!S835</f>
        <v>0</v>
      </c>
      <c r="N835" s="90">
        <f>总表!T835</f>
        <v>0</v>
      </c>
      <c r="O835" s="90">
        <f>总表!U835</f>
        <v>0</v>
      </c>
    </row>
    <row r="836" spans="1:15" ht="24" customHeight="1">
      <c r="A836" s="90">
        <f>总表!A836</f>
        <v>0</v>
      </c>
      <c r="B836" s="90">
        <f>总表!B836</f>
        <v>0</v>
      </c>
      <c r="C836" s="90">
        <f>总表!C836</f>
        <v>0</v>
      </c>
      <c r="D836" s="90">
        <f>总表!D836</f>
        <v>0</v>
      </c>
      <c r="E836" s="90">
        <f>总表!K836</f>
        <v>0</v>
      </c>
      <c r="F836" s="90">
        <f>总表!L836</f>
        <v>0</v>
      </c>
      <c r="G836" s="90">
        <f>总表!M836</f>
        <v>0</v>
      </c>
      <c r="H836" s="90">
        <f>总表!N836</f>
        <v>0</v>
      </c>
      <c r="I836" s="90">
        <f>总表!O836</f>
        <v>0</v>
      </c>
      <c r="J836" s="90">
        <f>总表!P836</f>
        <v>0</v>
      </c>
      <c r="K836" s="90">
        <f>总表!Q836</f>
        <v>0</v>
      </c>
      <c r="L836" s="90">
        <f>总表!R836</f>
        <v>0</v>
      </c>
      <c r="M836" s="91">
        <f>总表!S836</f>
        <v>0</v>
      </c>
      <c r="N836" s="90">
        <f>总表!T836</f>
        <v>0</v>
      </c>
      <c r="O836" s="90">
        <f>总表!U836</f>
        <v>0</v>
      </c>
    </row>
    <row r="837" spans="1:15" ht="24" customHeight="1">
      <c r="A837" s="90">
        <f>总表!A837</f>
        <v>0</v>
      </c>
      <c r="B837" s="90">
        <f>总表!B837</f>
        <v>0</v>
      </c>
      <c r="C837" s="90">
        <f>总表!C837</f>
        <v>0</v>
      </c>
      <c r="D837" s="90">
        <f>总表!D837</f>
        <v>0</v>
      </c>
      <c r="E837" s="90">
        <f>总表!K837</f>
        <v>0</v>
      </c>
      <c r="F837" s="90">
        <f>总表!L837</f>
        <v>0</v>
      </c>
      <c r="G837" s="90">
        <f>总表!M837</f>
        <v>0</v>
      </c>
      <c r="H837" s="90">
        <f>总表!N837</f>
        <v>0</v>
      </c>
      <c r="I837" s="90">
        <f>总表!O837</f>
        <v>0</v>
      </c>
      <c r="J837" s="90">
        <f>总表!P837</f>
        <v>0</v>
      </c>
      <c r="K837" s="90">
        <f>总表!Q837</f>
        <v>0</v>
      </c>
      <c r="L837" s="90">
        <f>总表!R837</f>
        <v>0</v>
      </c>
      <c r="M837" s="91">
        <f>总表!S837</f>
        <v>0</v>
      </c>
      <c r="N837" s="90">
        <f>总表!T837</f>
        <v>0</v>
      </c>
      <c r="O837" s="90">
        <f>总表!U837</f>
        <v>0</v>
      </c>
    </row>
    <row r="838" spans="1:15" ht="24" customHeight="1">
      <c r="A838" s="90">
        <f>总表!A838</f>
        <v>0</v>
      </c>
      <c r="B838" s="90">
        <f>总表!B838</f>
        <v>0</v>
      </c>
      <c r="C838" s="90">
        <f>总表!C838</f>
        <v>0</v>
      </c>
      <c r="D838" s="90">
        <f>总表!D838</f>
        <v>0</v>
      </c>
      <c r="E838" s="90">
        <f>总表!K838</f>
        <v>0</v>
      </c>
      <c r="F838" s="90">
        <f>总表!L838</f>
        <v>0</v>
      </c>
      <c r="G838" s="90">
        <f>总表!M838</f>
        <v>0</v>
      </c>
      <c r="H838" s="90">
        <f>总表!N838</f>
        <v>0</v>
      </c>
      <c r="I838" s="90">
        <f>总表!O838</f>
        <v>0</v>
      </c>
      <c r="J838" s="90">
        <f>总表!P838</f>
        <v>0</v>
      </c>
      <c r="K838" s="90">
        <f>总表!Q838</f>
        <v>0</v>
      </c>
      <c r="L838" s="90">
        <f>总表!R838</f>
        <v>0</v>
      </c>
      <c r="M838" s="91">
        <f>总表!S838</f>
        <v>0</v>
      </c>
      <c r="N838" s="90">
        <f>总表!T838</f>
        <v>0</v>
      </c>
      <c r="O838" s="90">
        <f>总表!U838</f>
        <v>0</v>
      </c>
    </row>
    <row r="839" spans="1:15" ht="24" customHeight="1">
      <c r="A839" s="90">
        <f>总表!A839</f>
        <v>0</v>
      </c>
      <c r="B839" s="90">
        <f>总表!B839</f>
        <v>0</v>
      </c>
      <c r="C839" s="90">
        <f>总表!C839</f>
        <v>0</v>
      </c>
      <c r="D839" s="90">
        <f>总表!D839</f>
        <v>0</v>
      </c>
      <c r="E839" s="90">
        <f>总表!K839</f>
        <v>0</v>
      </c>
      <c r="F839" s="90">
        <f>总表!L839</f>
        <v>0</v>
      </c>
      <c r="G839" s="90">
        <f>总表!M839</f>
        <v>0</v>
      </c>
      <c r="H839" s="90">
        <f>总表!N839</f>
        <v>0</v>
      </c>
      <c r="I839" s="90">
        <f>总表!O839</f>
        <v>0</v>
      </c>
      <c r="J839" s="90">
        <f>总表!P839</f>
        <v>0</v>
      </c>
      <c r="K839" s="90">
        <f>总表!Q839</f>
        <v>0</v>
      </c>
      <c r="L839" s="90">
        <f>总表!R839</f>
        <v>0</v>
      </c>
      <c r="M839" s="91">
        <f>总表!S839</f>
        <v>0</v>
      </c>
      <c r="N839" s="90">
        <f>总表!T839</f>
        <v>0</v>
      </c>
      <c r="O839" s="90">
        <f>总表!U839</f>
        <v>0</v>
      </c>
    </row>
    <row r="840" spans="1:15" ht="24" customHeight="1">
      <c r="A840" s="90">
        <f>总表!A840</f>
        <v>0</v>
      </c>
      <c r="B840" s="90">
        <f>总表!B840</f>
        <v>0</v>
      </c>
      <c r="C840" s="90">
        <f>总表!C840</f>
        <v>0</v>
      </c>
      <c r="D840" s="90">
        <f>总表!D840</f>
        <v>0</v>
      </c>
      <c r="E840" s="90">
        <f>总表!K840</f>
        <v>0</v>
      </c>
      <c r="F840" s="90">
        <f>总表!L840</f>
        <v>0</v>
      </c>
      <c r="G840" s="90">
        <f>总表!M840</f>
        <v>0</v>
      </c>
      <c r="H840" s="90">
        <f>总表!N840</f>
        <v>0</v>
      </c>
      <c r="I840" s="90">
        <f>总表!O840</f>
        <v>0</v>
      </c>
      <c r="J840" s="90">
        <f>总表!P840</f>
        <v>0</v>
      </c>
      <c r="K840" s="90">
        <f>总表!Q840</f>
        <v>0</v>
      </c>
      <c r="L840" s="90">
        <f>总表!R840</f>
        <v>0</v>
      </c>
      <c r="M840" s="91">
        <f>总表!S840</f>
        <v>0</v>
      </c>
      <c r="N840" s="90">
        <f>总表!T840</f>
        <v>0</v>
      </c>
      <c r="O840" s="90">
        <f>总表!U840</f>
        <v>0</v>
      </c>
    </row>
    <row r="841" spans="1:15" ht="24" customHeight="1">
      <c r="A841" s="90">
        <f>总表!A841</f>
        <v>0</v>
      </c>
      <c r="B841" s="90">
        <f>总表!B841</f>
        <v>0</v>
      </c>
      <c r="C841" s="90">
        <f>总表!C841</f>
        <v>0</v>
      </c>
      <c r="D841" s="90">
        <f>总表!D841</f>
        <v>0</v>
      </c>
      <c r="E841" s="90">
        <f>总表!K841</f>
        <v>0</v>
      </c>
      <c r="F841" s="90">
        <f>总表!L841</f>
        <v>0</v>
      </c>
      <c r="G841" s="90">
        <f>总表!M841</f>
        <v>0</v>
      </c>
      <c r="H841" s="90">
        <f>总表!N841</f>
        <v>0</v>
      </c>
      <c r="I841" s="90">
        <f>总表!O841</f>
        <v>0</v>
      </c>
      <c r="J841" s="90">
        <f>总表!P841</f>
        <v>0</v>
      </c>
      <c r="K841" s="90">
        <f>总表!Q841</f>
        <v>0</v>
      </c>
      <c r="L841" s="90">
        <f>总表!R841</f>
        <v>0</v>
      </c>
      <c r="M841" s="91">
        <f>总表!S841</f>
        <v>0</v>
      </c>
      <c r="N841" s="90">
        <f>总表!T841</f>
        <v>0</v>
      </c>
      <c r="O841" s="90">
        <f>总表!U841</f>
        <v>0</v>
      </c>
    </row>
    <row r="842" spans="1:15" ht="24" customHeight="1">
      <c r="A842" s="90">
        <f>总表!A842</f>
        <v>0</v>
      </c>
      <c r="B842" s="90">
        <f>总表!B842</f>
        <v>0</v>
      </c>
      <c r="C842" s="90">
        <f>总表!C842</f>
        <v>0</v>
      </c>
      <c r="D842" s="90">
        <f>总表!D842</f>
        <v>0</v>
      </c>
      <c r="E842" s="90">
        <f>总表!K842</f>
        <v>0</v>
      </c>
      <c r="F842" s="90">
        <f>总表!L842</f>
        <v>0</v>
      </c>
      <c r="G842" s="90">
        <f>总表!M842</f>
        <v>0</v>
      </c>
      <c r="H842" s="90">
        <f>总表!N842</f>
        <v>0</v>
      </c>
      <c r="I842" s="90">
        <f>总表!O842</f>
        <v>0</v>
      </c>
      <c r="J842" s="90">
        <f>总表!P842</f>
        <v>0</v>
      </c>
      <c r="K842" s="90">
        <f>总表!Q842</f>
        <v>0</v>
      </c>
      <c r="L842" s="90">
        <f>总表!R842</f>
        <v>0</v>
      </c>
      <c r="M842" s="91">
        <f>总表!S842</f>
        <v>0</v>
      </c>
      <c r="N842" s="90">
        <f>总表!T842</f>
        <v>0</v>
      </c>
      <c r="O842" s="90">
        <f>总表!U842</f>
        <v>0</v>
      </c>
    </row>
    <row r="843" spans="1:15" ht="24" customHeight="1">
      <c r="A843" s="90">
        <f>总表!A843</f>
        <v>0</v>
      </c>
      <c r="B843" s="90">
        <f>总表!B843</f>
        <v>0</v>
      </c>
      <c r="C843" s="90">
        <f>总表!C843</f>
        <v>0</v>
      </c>
      <c r="D843" s="90">
        <f>总表!D843</f>
        <v>0</v>
      </c>
      <c r="E843" s="90">
        <f>总表!K843</f>
        <v>0</v>
      </c>
      <c r="F843" s="90">
        <f>总表!L843</f>
        <v>0</v>
      </c>
      <c r="G843" s="90">
        <f>总表!M843</f>
        <v>0</v>
      </c>
      <c r="H843" s="90">
        <f>总表!N843</f>
        <v>0</v>
      </c>
      <c r="I843" s="90">
        <f>总表!O843</f>
        <v>0</v>
      </c>
      <c r="J843" s="90">
        <f>总表!P843</f>
        <v>0</v>
      </c>
      <c r="K843" s="90">
        <f>总表!Q843</f>
        <v>0</v>
      </c>
      <c r="L843" s="90">
        <f>总表!R843</f>
        <v>0</v>
      </c>
      <c r="M843" s="91">
        <f>总表!S843</f>
        <v>0</v>
      </c>
      <c r="N843" s="90">
        <f>总表!T843</f>
        <v>0</v>
      </c>
      <c r="O843" s="90">
        <f>总表!U843</f>
        <v>0</v>
      </c>
    </row>
    <row r="844" spans="1:15" ht="24" customHeight="1">
      <c r="A844" s="90">
        <f>总表!A844</f>
        <v>0</v>
      </c>
      <c r="B844" s="90">
        <f>总表!B844</f>
        <v>0</v>
      </c>
      <c r="C844" s="90">
        <f>总表!C844</f>
        <v>0</v>
      </c>
      <c r="D844" s="90">
        <f>总表!D844</f>
        <v>0</v>
      </c>
      <c r="E844" s="90">
        <f>总表!K844</f>
        <v>0</v>
      </c>
      <c r="F844" s="90">
        <f>总表!L844</f>
        <v>0</v>
      </c>
      <c r="G844" s="90">
        <f>总表!M844</f>
        <v>0</v>
      </c>
      <c r="H844" s="90">
        <f>总表!N844</f>
        <v>0</v>
      </c>
      <c r="I844" s="90">
        <f>总表!O844</f>
        <v>0</v>
      </c>
      <c r="J844" s="90">
        <f>总表!P844</f>
        <v>0</v>
      </c>
      <c r="K844" s="90">
        <f>总表!Q844</f>
        <v>0</v>
      </c>
      <c r="L844" s="90">
        <f>总表!R844</f>
        <v>0</v>
      </c>
      <c r="M844" s="91">
        <f>总表!S844</f>
        <v>0</v>
      </c>
      <c r="N844" s="90">
        <f>总表!T844</f>
        <v>0</v>
      </c>
      <c r="O844" s="90">
        <f>总表!U844</f>
        <v>0</v>
      </c>
    </row>
    <row r="845" spans="1:15" ht="24" customHeight="1">
      <c r="A845" s="90">
        <f>总表!A845</f>
        <v>0</v>
      </c>
      <c r="B845" s="90">
        <f>总表!B845</f>
        <v>0</v>
      </c>
      <c r="C845" s="90">
        <f>总表!C845</f>
        <v>0</v>
      </c>
      <c r="D845" s="90">
        <f>总表!D845</f>
        <v>0</v>
      </c>
      <c r="E845" s="90">
        <f>总表!K845</f>
        <v>0</v>
      </c>
      <c r="F845" s="90">
        <f>总表!L845</f>
        <v>0</v>
      </c>
      <c r="G845" s="90">
        <f>总表!M845</f>
        <v>0</v>
      </c>
      <c r="H845" s="90">
        <f>总表!N845</f>
        <v>0</v>
      </c>
      <c r="I845" s="90">
        <f>总表!O845</f>
        <v>0</v>
      </c>
      <c r="J845" s="90">
        <f>总表!P845</f>
        <v>0</v>
      </c>
      <c r="K845" s="90">
        <f>总表!Q845</f>
        <v>0</v>
      </c>
      <c r="L845" s="90">
        <f>总表!R845</f>
        <v>0</v>
      </c>
      <c r="M845" s="91">
        <f>总表!S845</f>
        <v>0</v>
      </c>
      <c r="N845" s="90">
        <f>总表!T845</f>
        <v>0</v>
      </c>
      <c r="O845" s="90">
        <f>总表!U845</f>
        <v>0</v>
      </c>
    </row>
    <row r="846" spans="1:15" ht="24" customHeight="1">
      <c r="A846" s="90">
        <f>总表!A846</f>
        <v>0</v>
      </c>
      <c r="B846" s="90">
        <f>总表!B846</f>
        <v>0</v>
      </c>
      <c r="C846" s="90">
        <f>总表!C846</f>
        <v>0</v>
      </c>
      <c r="D846" s="90">
        <f>总表!D846</f>
        <v>0</v>
      </c>
      <c r="E846" s="90">
        <f>总表!K846</f>
        <v>0</v>
      </c>
      <c r="F846" s="90">
        <f>总表!L846</f>
        <v>0</v>
      </c>
      <c r="G846" s="90">
        <f>总表!M846</f>
        <v>0</v>
      </c>
      <c r="H846" s="90">
        <f>总表!N846</f>
        <v>0</v>
      </c>
      <c r="I846" s="90">
        <f>总表!O846</f>
        <v>0</v>
      </c>
      <c r="J846" s="90">
        <f>总表!P846</f>
        <v>0</v>
      </c>
      <c r="K846" s="90">
        <f>总表!Q846</f>
        <v>0</v>
      </c>
      <c r="L846" s="90">
        <f>总表!R846</f>
        <v>0</v>
      </c>
      <c r="M846" s="91">
        <f>总表!S846</f>
        <v>0</v>
      </c>
      <c r="N846" s="90">
        <f>总表!T846</f>
        <v>0</v>
      </c>
      <c r="O846" s="90">
        <f>总表!U846</f>
        <v>0</v>
      </c>
    </row>
    <row r="847" spans="1:15" ht="24" customHeight="1">
      <c r="A847" s="90">
        <f>总表!A847</f>
        <v>0</v>
      </c>
      <c r="B847" s="90">
        <f>总表!B847</f>
        <v>0</v>
      </c>
      <c r="C847" s="90">
        <f>总表!C847</f>
        <v>0</v>
      </c>
      <c r="D847" s="90">
        <f>总表!D847</f>
        <v>0</v>
      </c>
      <c r="E847" s="90">
        <f>总表!K847</f>
        <v>0</v>
      </c>
      <c r="F847" s="90">
        <f>总表!L847</f>
        <v>0</v>
      </c>
      <c r="G847" s="90">
        <f>总表!M847</f>
        <v>0</v>
      </c>
      <c r="H847" s="90">
        <f>总表!N847</f>
        <v>0</v>
      </c>
      <c r="I847" s="90">
        <f>总表!O847</f>
        <v>0</v>
      </c>
      <c r="J847" s="90">
        <f>总表!P847</f>
        <v>0</v>
      </c>
      <c r="K847" s="90">
        <f>总表!Q847</f>
        <v>0</v>
      </c>
      <c r="L847" s="90">
        <f>总表!R847</f>
        <v>0</v>
      </c>
      <c r="M847" s="91">
        <f>总表!S847</f>
        <v>0</v>
      </c>
      <c r="N847" s="90">
        <f>总表!T847</f>
        <v>0</v>
      </c>
      <c r="O847" s="90">
        <f>总表!U847</f>
        <v>0</v>
      </c>
    </row>
    <row r="848" spans="1:15" ht="24" customHeight="1">
      <c r="A848" s="90">
        <f>总表!A848</f>
        <v>0</v>
      </c>
      <c r="B848" s="90">
        <f>总表!B848</f>
        <v>0</v>
      </c>
      <c r="C848" s="90">
        <f>总表!C848</f>
        <v>0</v>
      </c>
      <c r="D848" s="90">
        <f>总表!D848</f>
        <v>0</v>
      </c>
      <c r="E848" s="90">
        <f>总表!K848</f>
        <v>0</v>
      </c>
      <c r="F848" s="90">
        <f>总表!L848</f>
        <v>0</v>
      </c>
      <c r="G848" s="90">
        <f>总表!M848</f>
        <v>0</v>
      </c>
      <c r="H848" s="90">
        <f>总表!N848</f>
        <v>0</v>
      </c>
      <c r="I848" s="90">
        <f>总表!O848</f>
        <v>0</v>
      </c>
      <c r="J848" s="90">
        <f>总表!P848</f>
        <v>0</v>
      </c>
      <c r="K848" s="90">
        <f>总表!Q848</f>
        <v>0</v>
      </c>
      <c r="L848" s="90">
        <f>总表!R848</f>
        <v>0</v>
      </c>
      <c r="M848" s="91">
        <f>总表!S848</f>
        <v>0</v>
      </c>
      <c r="N848" s="90">
        <f>总表!T848</f>
        <v>0</v>
      </c>
      <c r="O848" s="90">
        <f>总表!U848</f>
        <v>0</v>
      </c>
    </row>
    <row r="849" spans="1:15" ht="24" customHeight="1">
      <c r="A849" s="90">
        <f>总表!A849</f>
        <v>0</v>
      </c>
      <c r="B849" s="90">
        <f>总表!B849</f>
        <v>0</v>
      </c>
      <c r="C849" s="90">
        <f>总表!C849</f>
        <v>0</v>
      </c>
      <c r="D849" s="90">
        <f>总表!D849</f>
        <v>0</v>
      </c>
      <c r="E849" s="90">
        <f>总表!K849</f>
        <v>0</v>
      </c>
      <c r="F849" s="90">
        <f>总表!L849</f>
        <v>0</v>
      </c>
      <c r="G849" s="90">
        <f>总表!M849</f>
        <v>0</v>
      </c>
      <c r="H849" s="90">
        <f>总表!N849</f>
        <v>0</v>
      </c>
      <c r="I849" s="90">
        <f>总表!O849</f>
        <v>0</v>
      </c>
      <c r="J849" s="90">
        <f>总表!P849</f>
        <v>0</v>
      </c>
      <c r="K849" s="90">
        <f>总表!Q849</f>
        <v>0</v>
      </c>
      <c r="L849" s="90">
        <f>总表!R849</f>
        <v>0</v>
      </c>
      <c r="M849" s="91">
        <f>总表!S849</f>
        <v>0</v>
      </c>
      <c r="N849" s="90">
        <f>总表!T849</f>
        <v>0</v>
      </c>
      <c r="O849" s="90">
        <f>总表!U849</f>
        <v>0</v>
      </c>
    </row>
    <row r="850" spans="1:15" ht="24" customHeight="1">
      <c r="A850" s="90">
        <f>总表!A850</f>
        <v>0</v>
      </c>
      <c r="B850" s="90">
        <f>总表!B850</f>
        <v>0</v>
      </c>
      <c r="C850" s="90">
        <f>总表!C850</f>
        <v>0</v>
      </c>
      <c r="D850" s="90">
        <f>总表!D850</f>
        <v>0</v>
      </c>
      <c r="E850" s="90">
        <f>总表!K850</f>
        <v>0</v>
      </c>
      <c r="F850" s="90">
        <f>总表!L850</f>
        <v>0</v>
      </c>
      <c r="G850" s="90">
        <f>总表!M850</f>
        <v>0</v>
      </c>
      <c r="H850" s="90">
        <f>总表!N850</f>
        <v>0</v>
      </c>
      <c r="I850" s="90">
        <f>总表!O850</f>
        <v>0</v>
      </c>
      <c r="J850" s="90">
        <f>总表!P850</f>
        <v>0</v>
      </c>
      <c r="K850" s="90">
        <f>总表!Q850</f>
        <v>0</v>
      </c>
      <c r="L850" s="90">
        <f>总表!R850</f>
        <v>0</v>
      </c>
      <c r="M850" s="91">
        <f>总表!S850</f>
        <v>0</v>
      </c>
      <c r="N850" s="90">
        <f>总表!T850</f>
        <v>0</v>
      </c>
      <c r="O850" s="90">
        <f>总表!U850</f>
        <v>0</v>
      </c>
    </row>
    <row r="851" spans="1:15" ht="24" customHeight="1">
      <c r="A851" s="90">
        <f>总表!A851</f>
        <v>0</v>
      </c>
      <c r="B851" s="90">
        <f>总表!B851</f>
        <v>0</v>
      </c>
      <c r="C851" s="90">
        <f>总表!C851</f>
        <v>0</v>
      </c>
      <c r="D851" s="90">
        <f>总表!D851</f>
        <v>0</v>
      </c>
      <c r="E851" s="90">
        <f>总表!K851</f>
        <v>0</v>
      </c>
      <c r="F851" s="90">
        <f>总表!L851</f>
        <v>0</v>
      </c>
      <c r="G851" s="90">
        <f>总表!M851</f>
        <v>0</v>
      </c>
      <c r="H851" s="90">
        <f>总表!N851</f>
        <v>0</v>
      </c>
      <c r="I851" s="90">
        <f>总表!O851</f>
        <v>0</v>
      </c>
      <c r="J851" s="90">
        <f>总表!P851</f>
        <v>0</v>
      </c>
      <c r="K851" s="90">
        <f>总表!Q851</f>
        <v>0</v>
      </c>
      <c r="L851" s="90">
        <f>总表!R851</f>
        <v>0</v>
      </c>
      <c r="M851" s="91">
        <f>总表!S851</f>
        <v>0</v>
      </c>
      <c r="N851" s="90">
        <f>总表!T851</f>
        <v>0</v>
      </c>
      <c r="O851" s="90">
        <f>总表!U851</f>
        <v>0</v>
      </c>
    </row>
    <row r="852" spans="1:15" ht="24" customHeight="1">
      <c r="A852" s="90">
        <f>总表!A852</f>
        <v>0</v>
      </c>
      <c r="B852" s="90">
        <f>总表!B852</f>
        <v>0</v>
      </c>
      <c r="C852" s="90">
        <f>总表!C852</f>
        <v>0</v>
      </c>
      <c r="D852" s="90">
        <f>总表!D852</f>
        <v>0</v>
      </c>
      <c r="E852" s="90">
        <f>总表!K852</f>
        <v>0</v>
      </c>
      <c r="F852" s="90">
        <f>总表!L852</f>
        <v>0</v>
      </c>
      <c r="G852" s="90">
        <f>总表!M852</f>
        <v>0</v>
      </c>
      <c r="H852" s="90">
        <f>总表!N852</f>
        <v>0</v>
      </c>
      <c r="I852" s="90">
        <f>总表!O852</f>
        <v>0</v>
      </c>
      <c r="J852" s="90">
        <f>总表!P852</f>
        <v>0</v>
      </c>
      <c r="K852" s="90">
        <f>总表!Q852</f>
        <v>0</v>
      </c>
      <c r="L852" s="90">
        <f>总表!R852</f>
        <v>0</v>
      </c>
      <c r="M852" s="91">
        <f>总表!S852</f>
        <v>0</v>
      </c>
      <c r="N852" s="90">
        <f>总表!T852</f>
        <v>0</v>
      </c>
      <c r="O852" s="90">
        <f>总表!U852</f>
        <v>0</v>
      </c>
    </row>
    <row r="853" spans="1:15" ht="24" customHeight="1">
      <c r="A853" s="90">
        <f>总表!A853</f>
        <v>0</v>
      </c>
      <c r="B853" s="90">
        <f>总表!B853</f>
        <v>0</v>
      </c>
      <c r="C853" s="90">
        <f>总表!C853</f>
        <v>0</v>
      </c>
      <c r="D853" s="90">
        <f>总表!D853</f>
        <v>0</v>
      </c>
      <c r="E853" s="90">
        <f>总表!K853</f>
        <v>0</v>
      </c>
      <c r="F853" s="90">
        <f>总表!L853</f>
        <v>0</v>
      </c>
      <c r="G853" s="90">
        <f>总表!M853</f>
        <v>0</v>
      </c>
      <c r="H853" s="90">
        <f>总表!N853</f>
        <v>0</v>
      </c>
      <c r="I853" s="90">
        <f>总表!O853</f>
        <v>0</v>
      </c>
      <c r="J853" s="90">
        <f>总表!P853</f>
        <v>0</v>
      </c>
      <c r="K853" s="90">
        <f>总表!Q853</f>
        <v>0</v>
      </c>
      <c r="L853" s="90">
        <f>总表!R853</f>
        <v>0</v>
      </c>
      <c r="M853" s="91">
        <f>总表!S853</f>
        <v>0</v>
      </c>
      <c r="N853" s="90">
        <f>总表!T853</f>
        <v>0</v>
      </c>
      <c r="O853" s="90">
        <f>总表!U853</f>
        <v>0</v>
      </c>
    </row>
    <row r="854" spans="1:15" ht="24" customHeight="1">
      <c r="A854" s="90">
        <f>总表!A854</f>
        <v>0</v>
      </c>
      <c r="B854" s="90">
        <f>总表!B854</f>
        <v>0</v>
      </c>
      <c r="C854" s="90">
        <f>总表!C854</f>
        <v>0</v>
      </c>
      <c r="D854" s="90">
        <f>总表!D854</f>
        <v>0</v>
      </c>
      <c r="E854" s="90">
        <f>总表!K854</f>
        <v>0</v>
      </c>
      <c r="F854" s="90">
        <f>总表!L854</f>
        <v>0</v>
      </c>
      <c r="G854" s="90">
        <f>总表!M854</f>
        <v>0</v>
      </c>
      <c r="H854" s="90">
        <f>总表!N854</f>
        <v>0</v>
      </c>
      <c r="I854" s="90">
        <f>总表!O854</f>
        <v>0</v>
      </c>
      <c r="J854" s="90">
        <f>总表!P854</f>
        <v>0</v>
      </c>
      <c r="K854" s="90">
        <f>总表!Q854</f>
        <v>0</v>
      </c>
      <c r="L854" s="90">
        <f>总表!R854</f>
        <v>0</v>
      </c>
      <c r="M854" s="91">
        <f>总表!S854</f>
        <v>0</v>
      </c>
      <c r="N854" s="90">
        <f>总表!T854</f>
        <v>0</v>
      </c>
      <c r="O854" s="90">
        <f>总表!U854</f>
        <v>0</v>
      </c>
    </row>
    <row r="855" spans="1:15" ht="24" customHeight="1">
      <c r="A855" s="90">
        <f>总表!A855</f>
        <v>0</v>
      </c>
      <c r="B855" s="90">
        <f>总表!B855</f>
        <v>0</v>
      </c>
      <c r="C855" s="90">
        <f>总表!C855</f>
        <v>0</v>
      </c>
      <c r="D855" s="90">
        <f>总表!D855</f>
        <v>0</v>
      </c>
      <c r="E855" s="90">
        <f>总表!K855</f>
        <v>0</v>
      </c>
      <c r="F855" s="90">
        <f>总表!L855</f>
        <v>0</v>
      </c>
      <c r="G855" s="90">
        <f>总表!M855</f>
        <v>0</v>
      </c>
      <c r="H855" s="90">
        <f>总表!N855</f>
        <v>0</v>
      </c>
      <c r="I855" s="90">
        <f>总表!O855</f>
        <v>0</v>
      </c>
      <c r="J855" s="90">
        <f>总表!P855</f>
        <v>0</v>
      </c>
      <c r="K855" s="90">
        <f>总表!Q855</f>
        <v>0</v>
      </c>
      <c r="L855" s="90">
        <f>总表!R855</f>
        <v>0</v>
      </c>
      <c r="M855" s="91">
        <f>总表!S855</f>
        <v>0</v>
      </c>
      <c r="N855" s="90">
        <f>总表!T855</f>
        <v>0</v>
      </c>
      <c r="O855" s="90">
        <f>总表!U855</f>
        <v>0</v>
      </c>
    </row>
    <row r="856" spans="1:15" ht="24" customHeight="1">
      <c r="A856" s="90">
        <f>总表!A856</f>
        <v>0</v>
      </c>
      <c r="B856" s="90">
        <f>总表!B856</f>
        <v>0</v>
      </c>
      <c r="C856" s="90">
        <f>总表!C856</f>
        <v>0</v>
      </c>
      <c r="D856" s="90">
        <f>总表!D856</f>
        <v>0</v>
      </c>
      <c r="E856" s="90">
        <f>总表!K856</f>
        <v>0</v>
      </c>
      <c r="F856" s="90">
        <f>总表!L856</f>
        <v>0</v>
      </c>
      <c r="G856" s="90">
        <f>总表!M856</f>
        <v>0</v>
      </c>
      <c r="H856" s="90">
        <f>总表!N856</f>
        <v>0</v>
      </c>
      <c r="I856" s="90">
        <f>总表!O856</f>
        <v>0</v>
      </c>
      <c r="J856" s="90">
        <f>总表!P856</f>
        <v>0</v>
      </c>
      <c r="K856" s="90">
        <f>总表!Q856</f>
        <v>0</v>
      </c>
      <c r="L856" s="90">
        <f>总表!R856</f>
        <v>0</v>
      </c>
      <c r="M856" s="91">
        <f>总表!S856</f>
        <v>0</v>
      </c>
      <c r="N856" s="90">
        <f>总表!T856</f>
        <v>0</v>
      </c>
      <c r="O856" s="90">
        <f>总表!U856</f>
        <v>0</v>
      </c>
    </row>
    <row r="857" spans="1:15" ht="24" customHeight="1">
      <c r="A857" s="90">
        <f>总表!A857</f>
        <v>0</v>
      </c>
      <c r="B857" s="90">
        <f>总表!B857</f>
        <v>0</v>
      </c>
      <c r="C857" s="90">
        <f>总表!C857</f>
        <v>0</v>
      </c>
      <c r="D857" s="90">
        <f>总表!D857</f>
        <v>0</v>
      </c>
      <c r="E857" s="90">
        <f>总表!K857</f>
        <v>0</v>
      </c>
      <c r="F857" s="90">
        <f>总表!L857</f>
        <v>0</v>
      </c>
      <c r="G857" s="90">
        <f>总表!M857</f>
        <v>0</v>
      </c>
      <c r="H857" s="90">
        <f>总表!N857</f>
        <v>0</v>
      </c>
      <c r="I857" s="90">
        <f>总表!O857</f>
        <v>0</v>
      </c>
      <c r="J857" s="90">
        <f>总表!P857</f>
        <v>0</v>
      </c>
      <c r="K857" s="90">
        <f>总表!Q857</f>
        <v>0</v>
      </c>
      <c r="L857" s="90">
        <f>总表!R857</f>
        <v>0</v>
      </c>
      <c r="M857" s="91">
        <f>总表!S857</f>
        <v>0</v>
      </c>
      <c r="N857" s="90">
        <f>总表!T857</f>
        <v>0</v>
      </c>
      <c r="O857" s="90">
        <f>总表!U857</f>
        <v>0</v>
      </c>
    </row>
    <row r="858" spans="1:15" ht="24" customHeight="1">
      <c r="A858" s="90">
        <f>总表!A858</f>
        <v>0</v>
      </c>
      <c r="B858" s="90">
        <f>总表!B858</f>
        <v>0</v>
      </c>
      <c r="C858" s="90">
        <f>总表!C858</f>
        <v>0</v>
      </c>
      <c r="D858" s="90">
        <f>总表!D858</f>
        <v>0</v>
      </c>
      <c r="E858" s="90">
        <f>总表!K858</f>
        <v>0</v>
      </c>
      <c r="F858" s="90">
        <f>总表!L858</f>
        <v>0</v>
      </c>
      <c r="G858" s="90">
        <f>总表!M858</f>
        <v>0</v>
      </c>
      <c r="H858" s="90">
        <f>总表!N858</f>
        <v>0</v>
      </c>
      <c r="I858" s="90">
        <f>总表!O858</f>
        <v>0</v>
      </c>
      <c r="J858" s="90">
        <f>总表!P858</f>
        <v>0</v>
      </c>
      <c r="K858" s="90">
        <f>总表!Q858</f>
        <v>0</v>
      </c>
      <c r="L858" s="90">
        <f>总表!R858</f>
        <v>0</v>
      </c>
      <c r="M858" s="91">
        <f>总表!S858</f>
        <v>0</v>
      </c>
      <c r="N858" s="90">
        <f>总表!T858</f>
        <v>0</v>
      </c>
      <c r="O858" s="90">
        <f>总表!U858</f>
        <v>0</v>
      </c>
    </row>
    <row r="859" spans="1:15" ht="24" customHeight="1">
      <c r="A859" s="90">
        <f>总表!A859</f>
        <v>0</v>
      </c>
      <c r="B859" s="90">
        <f>总表!B859</f>
        <v>0</v>
      </c>
      <c r="C859" s="90">
        <f>总表!C859</f>
        <v>0</v>
      </c>
      <c r="D859" s="90">
        <f>总表!D859</f>
        <v>0</v>
      </c>
      <c r="E859" s="90">
        <f>总表!K859</f>
        <v>0</v>
      </c>
      <c r="F859" s="90">
        <f>总表!L859</f>
        <v>0</v>
      </c>
      <c r="G859" s="90">
        <f>总表!M859</f>
        <v>0</v>
      </c>
      <c r="H859" s="90">
        <f>总表!N859</f>
        <v>0</v>
      </c>
      <c r="I859" s="90">
        <f>总表!O859</f>
        <v>0</v>
      </c>
      <c r="J859" s="90">
        <f>总表!P859</f>
        <v>0</v>
      </c>
      <c r="K859" s="90">
        <f>总表!Q859</f>
        <v>0</v>
      </c>
      <c r="L859" s="90">
        <f>总表!R859</f>
        <v>0</v>
      </c>
      <c r="M859" s="91">
        <f>总表!S859</f>
        <v>0</v>
      </c>
      <c r="N859" s="90">
        <f>总表!T859</f>
        <v>0</v>
      </c>
      <c r="O859" s="90">
        <f>总表!U859</f>
        <v>0</v>
      </c>
    </row>
    <row r="860" spans="1:15" ht="24" customHeight="1">
      <c r="A860" s="90">
        <f>总表!A860</f>
        <v>0</v>
      </c>
      <c r="B860" s="90">
        <f>总表!B860</f>
        <v>0</v>
      </c>
      <c r="C860" s="90">
        <f>总表!C860</f>
        <v>0</v>
      </c>
      <c r="D860" s="90">
        <f>总表!D860</f>
        <v>0</v>
      </c>
      <c r="E860" s="90">
        <f>总表!K860</f>
        <v>0</v>
      </c>
      <c r="F860" s="90">
        <f>总表!L860</f>
        <v>0</v>
      </c>
      <c r="G860" s="90">
        <f>总表!M860</f>
        <v>0</v>
      </c>
      <c r="H860" s="90">
        <f>总表!N860</f>
        <v>0</v>
      </c>
      <c r="I860" s="90">
        <f>总表!O860</f>
        <v>0</v>
      </c>
      <c r="J860" s="90">
        <f>总表!P860</f>
        <v>0</v>
      </c>
      <c r="K860" s="90">
        <f>总表!Q860</f>
        <v>0</v>
      </c>
      <c r="L860" s="90">
        <f>总表!R860</f>
        <v>0</v>
      </c>
      <c r="M860" s="91">
        <f>总表!S860</f>
        <v>0</v>
      </c>
      <c r="N860" s="90">
        <f>总表!T860</f>
        <v>0</v>
      </c>
      <c r="O860" s="90">
        <f>总表!U860</f>
        <v>0</v>
      </c>
    </row>
    <row r="861" spans="1:15" ht="24" customHeight="1">
      <c r="A861" s="90">
        <f>总表!A861</f>
        <v>0</v>
      </c>
      <c r="B861" s="90">
        <f>总表!B861</f>
        <v>0</v>
      </c>
      <c r="C861" s="90">
        <f>总表!C861</f>
        <v>0</v>
      </c>
      <c r="D861" s="90">
        <f>总表!D861</f>
        <v>0</v>
      </c>
      <c r="E861" s="90">
        <f>总表!K861</f>
        <v>0</v>
      </c>
      <c r="F861" s="90">
        <f>总表!L861</f>
        <v>0</v>
      </c>
      <c r="G861" s="90">
        <f>总表!M861</f>
        <v>0</v>
      </c>
      <c r="H861" s="90">
        <f>总表!N861</f>
        <v>0</v>
      </c>
      <c r="I861" s="90">
        <f>总表!O861</f>
        <v>0</v>
      </c>
      <c r="J861" s="90">
        <f>总表!P861</f>
        <v>0</v>
      </c>
      <c r="K861" s="90">
        <f>总表!Q861</f>
        <v>0</v>
      </c>
      <c r="L861" s="90">
        <f>总表!R861</f>
        <v>0</v>
      </c>
      <c r="M861" s="91">
        <f>总表!S861</f>
        <v>0</v>
      </c>
      <c r="N861" s="90">
        <f>总表!T861</f>
        <v>0</v>
      </c>
      <c r="O861" s="90">
        <f>总表!U861</f>
        <v>0</v>
      </c>
    </row>
    <row r="862" spans="1:15" ht="24" customHeight="1">
      <c r="A862" s="90">
        <f>总表!A862</f>
        <v>0</v>
      </c>
      <c r="B862" s="90">
        <f>总表!B862</f>
        <v>0</v>
      </c>
      <c r="C862" s="90">
        <f>总表!C862</f>
        <v>0</v>
      </c>
      <c r="D862" s="90">
        <f>总表!D862</f>
        <v>0</v>
      </c>
      <c r="E862" s="90">
        <f>总表!K862</f>
        <v>0</v>
      </c>
      <c r="F862" s="90">
        <f>总表!L862</f>
        <v>0</v>
      </c>
      <c r="G862" s="90">
        <f>总表!M862</f>
        <v>0</v>
      </c>
      <c r="H862" s="90">
        <f>总表!N862</f>
        <v>0</v>
      </c>
      <c r="I862" s="90">
        <f>总表!O862</f>
        <v>0</v>
      </c>
      <c r="J862" s="90">
        <f>总表!P862</f>
        <v>0</v>
      </c>
      <c r="K862" s="90">
        <f>总表!Q862</f>
        <v>0</v>
      </c>
      <c r="L862" s="90">
        <f>总表!R862</f>
        <v>0</v>
      </c>
      <c r="M862" s="91">
        <f>总表!S862</f>
        <v>0</v>
      </c>
      <c r="N862" s="90">
        <f>总表!T862</f>
        <v>0</v>
      </c>
      <c r="O862" s="90">
        <f>总表!U862</f>
        <v>0</v>
      </c>
    </row>
    <row r="863" spans="1:15" ht="24" customHeight="1">
      <c r="A863" s="90">
        <f>总表!A863</f>
        <v>0</v>
      </c>
      <c r="B863" s="90">
        <f>总表!B863</f>
        <v>0</v>
      </c>
      <c r="C863" s="90">
        <f>总表!C863</f>
        <v>0</v>
      </c>
      <c r="D863" s="90">
        <f>总表!D863</f>
        <v>0</v>
      </c>
      <c r="E863" s="90">
        <f>总表!K863</f>
        <v>0</v>
      </c>
      <c r="F863" s="90">
        <f>总表!L863</f>
        <v>0</v>
      </c>
      <c r="G863" s="90">
        <f>总表!M863</f>
        <v>0</v>
      </c>
      <c r="H863" s="90">
        <f>总表!N863</f>
        <v>0</v>
      </c>
      <c r="I863" s="90">
        <f>总表!O863</f>
        <v>0</v>
      </c>
      <c r="J863" s="90">
        <f>总表!P863</f>
        <v>0</v>
      </c>
      <c r="K863" s="90">
        <f>总表!Q863</f>
        <v>0</v>
      </c>
      <c r="L863" s="90">
        <f>总表!R863</f>
        <v>0</v>
      </c>
      <c r="M863" s="91">
        <f>总表!S863</f>
        <v>0</v>
      </c>
      <c r="N863" s="90">
        <f>总表!T863</f>
        <v>0</v>
      </c>
      <c r="O863" s="90">
        <f>总表!U863</f>
        <v>0</v>
      </c>
    </row>
    <row r="864" spans="1:15" ht="24" customHeight="1">
      <c r="A864" s="90">
        <f>总表!A864</f>
        <v>0</v>
      </c>
      <c r="B864" s="90">
        <f>总表!B864</f>
        <v>0</v>
      </c>
      <c r="C864" s="90">
        <f>总表!C864</f>
        <v>0</v>
      </c>
      <c r="D864" s="90">
        <f>总表!D864</f>
        <v>0</v>
      </c>
      <c r="E864" s="90">
        <f>总表!K864</f>
        <v>0</v>
      </c>
      <c r="F864" s="90">
        <f>总表!L864</f>
        <v>0</v>
      </c>
      <c r="G864" s="90">
        <f>总表!M864</f>
        <v>0</v>
      </c>
      <c r="H864" s="90">
        <f>总表!N864</f>
        <v>0</v>
      </c>
      <c r="I864" s="90">
        <f>总表!O864</f>
        <v>0</v>
      </c>
      <c r="J864" s="90">
        <f>总表!P864</f>
        <v>0</v>
      </c>
      <c r="K864" s="90">
        <f>总表!Q864</f>
        <v>0</v>
      </c>
      <c r="L864" s="90">
        <f>总表!R864</f>
        <v>0</v>
      </c>
      <c r="M864" s="91">
        <f>总表!S864</f>
        <v>0</v>
      </c>
      <c r="N864" s="90">
        <f>总表!T864</f>
        <v>0</v>
      </c>
      <c r="O864" s="90">
        <f>总表!U864</f>
        <v>0</v>
      </c>
    </row>
    <row r="865" spans="1:15" ht="24" customHeight="1">
      <c r="A865" s="90">
        <f>总表!A865</f>
        <v>0</v>
      </c>
      <c r="B865" s="90">
        <f>总表!B865</f>
        <v>0</v>
      </c>
      <c r="C865" s="90">
        <f>总表!C865</f>
        <v>0</v>
      </c>
      <c r="D865" s="90">
        <f>总表!D865</f>
        <v>0</v>
      </c>
      <c r="E865" s="90">
        <f>总表!K865</f>
        <v>0</v>
      </c>
      <c r="F865" s="90">
        <f>总表!L865</f>
        <v>0</v>
      </c>
      <c r="G865" s="90">
        <f>总表!M865</f>
        <v>0</v>
      </c>
      <c r="H865" s="90">
        <f>总表!N865</f>
        <v>0</v>
      </c>
      <c r="I865" s="90">
        <f>总表!O865</f>
        <v>0</v>
      </c>
      <c r="J865" s="90">
        <f>总表!P865</f>
        <v>0</v>
      </c>
      <c r="K865" s="90">
        <f>总表!Q865</f>
        <v>0</v>
      </c>
      <c r="L865" s="90">
        <f>总表!R865</f>
        <v>0</v>
      </c>
      <c r="M865" s="91">
        <f>总表!S865</f>
        <v>0</v>
      </c>
      <c r="N865" s="90">
        <f>总表!T865</f>
        <v>0</v>
      </c>
      <c r="O865" s="90">
        <f>总表!U865</f>
        <v>0</v>
      </c>
    </row>
    <row r="866" spans="1:15" ht="24" customHeight="1">
      <c r="A866" s="90">
        <f>总表!A866</f>
        <v>0</v>
      </c>
      <c r="B866" s="90">
        <f>总表!B866</f>
        <v>0</v>
      </c>
      <c r="C866" s="90">
        <f>总表!C866</f>
        <v>0</v>
      </c>
      <c r="D866" s="90">
        <f>总表!D866</f>
        <v>0</v>
      </c>
      <c r="E866" s="90">
        <f>总表!K866</f>
        <v>0</v>
      </c>
      <c r="F866" s="90">
        <f>总表!L866</f>
        <v>0</v>
      </c>
      <c r="G866" s="90">
        <f>总表!M866</f>
        <v>0</v>
      </c>
      <c r="H866" s="90">
        <f>总表!N866</f>
        <v>0</v>
      </c>
      <c r="I866" s="90">
        <f>总表!O866</f>
        <v>0</v>
      </c>
      <c r="J866" s="90">
        <f>总表!P866</f>
        <v>0</v>
      </c>
      <c r="K866" s="90">
        <f>总表!Q866</f>
        <v>0</v>
      </c>
      <c r="L866" s="90">
        <f>总表!R866</f>
        <v>0</v>
      </c>
      <c r="M866" s="91">
        <f>总表!S866</f>
        <v>0</v>
      </c>
      <c r="N866" s="90">
        <f>总表!T866</f>
        <v>0</v>
      </c>
      <c r="O866" s="90">
        <f>总表!U866</f>
        <v>0</v>
      </c>
    </row>
    <row r="867" spans="1:15" ht="24" customHeight="1">
      <c r="A867" s="90">
        <f>总表!A867</f>
        <v>0</v>
      </c>
      <c r="B867" s="90">
        <f>总表!B867</f>
        <v>0</v>
      </c>
      <c r="C867" s="90">
        <f>总表!C867</f>
        <v>0</v>
      </c>
      <c r="D867" s="90">
        <f>总表!D867</f>
        <v>0</v>
      </c>
      <c r="E867" s="90">
        <f>总表!K867</f>
        <v>0</v>
      </c>
      <c r="F867" s="90">
        <f>总表!L867</f>
        <v>0</v>
      </c>
      <c r="G867" s="90">
        <f>总表!M867</f>
        <v>0</v>
      </c>
      <c r="H867" s="90">
        <f>总表!N867</f>
        <v>0</v>
      </c>
      <c r="I867" s="90">
        <f>总表!O867</f>
        <v>0</v>
      </c>
      <c r="J867" s="90">
        <f>总表!P867</f>
        <v>0</v>
      </c>
      <c r="K867" s="90">
        <f>总表!Q867</f>
        <v>0</v>
      </c>
      <c r="L867" s="90">
        <f>总表!R867</f>
        <v>0</v>
      </c>
      <c r="M867" s="91">
        <f>总表!S867</f>
        <v>0</v>
      </c>
      <c r="N867" s="90">
        <f>总表!T867</f>
        <v>0</v>
      </c>
      <c r="O867" s="90">
        <f>总表!U867</f>
        <v>0</v>
      </c>
    </row>
    <row r="868" spans="1:15" ht="24" customHeight="1">
      <c r="A868" s="90">
        <f>总表!A868</f>
        <v>0</v>
      </c>
      <c r="B868" s="90">
        <f>总表!B868</f>
        <v>0</v>
      </c>
      <c r="C868" s="90">
        <f>总表!C868</f>
        <v>0</v>
      </c>
      <c r="D868" s="90">
        <f>总表!D868</f>
        <v>0</v>
      </c>
      <c r="E868" s="90">
        <f>总表!K868</f>
        <v>0</v>
      </c>
      <c r="F868" s="90">
        <f>总表!L868</f>
        <v>0</v>
      </c>
      <c r="G868" s="90">
        <f>总表!M868</f>
        <v>0</v>
      </c>
      <c r="H868" s="90">
        <f>总表!N868</f>
        <v>0</v>
      </c>
      <c r="I868" s="90">
        <f>总表!O868</f>
        <v>0</v>
      </c>
      <c r="J868" s="90">
        <f>总表!P868</f>
        <v>0</v>
      </c>
      <c r="K868" s="90">
        <f>总表!Q868</f>
        <v>0</v>
      </c>
      <c r="L868" s="90">
        <f>总表!R868</f>
        <v>0</v>
      </c>
      <c r="M868" s="91">
        <f>总表!S868</f>
        <v>0</v>
      </c>
      <c r="N868" s="90">
        <f>总表!T868</f>
        <v>0</v>
      </c>
      <c r="O868" s="90">
        <f>总表!U868</f>
        <v>0</v>
      </c>
    </row>
    <row r="869" spans="1:15" ht="24" customHeight="1">
      <c r="A869" s="90">
        <f>总表!A869</f>
        <v>0</v>
      </c>
      <c r="B869" s="90">
        <f>总表!B869</f>
        <v>0</v>
      </c>
      <c r="C869" s="90">
        <f>总表!C869</f>
        <v>0</v>
      </c>
      <c r="D869" s="90">
        <f>总表!D869</f>
        <v>0</v>
      </c>
      <c r="E869" s="90">
        <f>总表!K869</f>
        <v>0</v>
      </c>
      <c r="F869" s="90">
        <f>总表!L869</f>
        <v>0</v>
      </c>
      <c r="G869" s="90">
        <f>总表!M869</f>
        <v>0</v>
      </c>
      <c r="H869" s="90">
        <f>总表!N869</f>
        <v>0</v>
      </c>
      <c r="I869" s="90">
        <f>总表!O869</f>
        <v>0</v>
      </c>
      <c r="J869" s="90">
        <f>总表!P869</f>
        <v>0</v>
      </c>
      <c r="K869" s="90">
        <f>总表!Q869</f>
        <v>0</v>
      </c>
      <c r="L869" s="90">
        <f>总表!R869</f>
        <v>0</v>
      </c>
      <c r="M869" s="91">
        <f>总表!S869</f>
        <v>0</v>
      </c>
      <c r="N869" s="90">
        <f>总表!T869</f>
        <v>0</v>
      </c>
      <c r="O869" s="90">
        <f>总表!U869</f>
        <v>0</v>
      </c>
    </row>
    <row r="870" spans="1:15" ht="24" customHeight="1">
      <c r="A870" s="90">
        <f>总表!A870</f>
        <v>0</v>
      </c>
      <c r="B870" s="90">
        <f>总表!B870</f>
        <v>0</v>
      </c>
      <c r="C870" s="90">
        <f>总表!C870</f>
        <v>0</v>
      </c>
      <c r="D870" s="90">
        <f>总表!D870</f>
        <v>0</v>
      </c>
      <c r="E870" s="90">
        <f>总表!K870</f>
        <v>0</v>
      </c>
      <c r="F870" s="90">
        <f>总表!L870</f>
        <v>0</v>
      </c>
      <c r="G870" s="90">
        <f>总表!M870</f>
        <v>0</v>
      </c>
      <c r="H870" s="90">
        <f>总表!N870</f>
        <v>0</v>
      </c>
      <c r="I870" s="90">
        <f>总表!O870</f>
        <v>0</v>
      </c>
      <c r="J870" s="90">
        <f>总表!P870</f>
        <v>0</v>
      </c>
      <c r="K870" s="90">
        <f>总表!Q870</f>
        <v>0</v>
      </c>
      <c r="L870" s="90">
        <f>总表!R870</f>
        <v>0</v>
      </c>
      <c r="M870" s="91">
        <f>总表!S870</f>
        <v>0</v>
      </c>
      <c r="N870" s="90">
        <f>总表!T870</f>
        <v>0</v>
      </c>
      <c r="O870" s="90">
        <f>总表!U870</f>
        <v>0</v>
      </c>
    </row>
    <row r="871" spans="1:15" ht="24" customHeight="1">
      <c r="A871" s="90">
        <f>总表!A871</f>
        <v>0</v>
      </c>
      <c r="B871" s="90">
        <f>总表!B871</f>
        <v>0</v>
      </c>
      <c r="C871" s="90">
        <f>总表!C871</f>
        <v>0</v>
      </c>
      <c r="D871" s="90">
        <f>总表!D871</f>
        <v>0</v>
      </c>
      <c r="E871" s="90">
        <f>总表!K871</f>
        <v>0</v>
      </c>
      <c r="F871" s="90">
        <f>总表!L871</f>
        <v>0</v>
      </c>
      <c r="G871" s="90">
        <f>总表!M871</f>
        <v>0</v>
      </c>
      <c r="H871" s="90">
        <f>总表!N871</f>
        <v>0</v>
      </c>
      <c r="I871" s="90">
        <f>总表!O871</f>
        <v>0</v>
      </c>
      <c r="J871" s="90">
        <f>总表!P871</f>
        <v>0</v>
      </c>
      <c r="K871" s="90">
        <f>总表!Q871</f>
        <v>0</v>
      </c>
      <c r="L871" s="90">
        <f>总表!R871</f>
        <v>0</v>
      </c>
      <c r="M871" s="91">
        <f>总表!S871</f>
        <v>0</v>
      </c>
      <c r="N871" s="90">
        <f>总表!T871</f>
        <v>0</v>
      </c>
      <c r="O871" s="90">
        <f>总表!U871</f>
        <v>0</v>
      </c>
    </row>
    <row r="872" spans="1:15" ht="24" customHeight="1">
      <c r="A872" s="90">
        <f>总表!A872</f>
        <v>0</v>
      </c>
      <c r="B872" s="90">
        <f>总表!B872</f>
        <v>0</v>
      </c>
      <c r="C872" s="90">
        <f>总表!C872</f>
        <v>0</v>
      </c>
      <c r="D872" s="90">
        <f>总表!D872</f>
        <v>0</v>
      </c>
      <c r="E872" s="90">
        <f>总表!K872</f>
        <v>0</v>
      </c>
      <c r="F872" s="90">
        <f>总表!L872</f>
        <v>0</v>
      </c>
      <c r="G872" s="90">
        <f>总表!M872</f>
        <v>0</v>
      </c>
      <c r="H872" s="90">
        <f>总表!N872</f>
        <v>0</v>
      </c>
      <c r="I872" s="90">
        <f>总表!O872</f>
        <v>0</v>
      </c>
      <c r="J872" s="90">
        <f>总表!P872</f>
        <v>0</v>
      </c>
      <c r="K872" s="90">
        <f>总表!Q872</f>
        <v>0</v>
      </c>
      <c r="L872" s="90">
        <f>总表!R872</f>
        <v>0</v>
      </c>
      <c r="M872" s="91">
        <f>总表!S872</f>
        <v>0</v>
      </c>
      <c r="N872" s="90">
        <f>总表!T872</f>
        <v>0</v>
      </c>
      <c r="O872" s="90">
        <f>总表!U872</f>
        <v>0</v>
      </c>
    </row>
    <row r="873" spans="1:15" ht="24" customHeight="1">
      <c r="A873" s="90">
        <f>总表!A873</f>
        <v>0</v>
      </c>
      <c r="B873" s="90">
        <f>总表!B873</f>
        <v>0</v>
      </c>
      <c r="C873" s="90">
        <f>总表!C873</f>
        <v>0</v>
      </c>
      <c r="D873" s="90">
        <f>总表!D873</f>
        <v>0</v>
      </c>
      <c r="E873" s="90">
        <f>总表!K873</f>
        <v>0</v>
      </c>
      <c r="F873" s="90">
        <f>总表!L873</f>
        <v>0</v>
      </c>
      <c r="G873" s="90">
        <f>总表!M873</f>
        <v>0</v>
      </c>
      <c r="H873" s="90">
        <f>总表!N873</f>
        <v>0</v>
      </c>
      <c r="I873" s="90">
        <f>总表!O873</f>
        <v>0</v>
      </c>
      <c r="J873" s="90">
        <f>总表!P873</f>
        <v>0</v>
      </c>
      <c r="K873" s="90">
        <f>总表!Q873</f>
        <v>0</v>
      </c>
      <c r="L873" s="90">
        <f>总表!R873</f>
        <v>0</v>
      </c>
      <c r="M873" s="91">
        <f>总表!S873</f>
        <v>0</v>
      </c>
      <c r="N873" s="90">
        <f>总表!T873</f>
        <v>0</v>
      </c>
      <c r="O873" s="90">
        <f>总表!U873</f>
        <v>0</v>
      </c>
    </row>
    <row r="874" spans="1:15" ht="24" customHeight="1">
      <c r="A874" s="90">
        <f>总表!A874</f>
        <v>0</v>
      </c>
      <c r="B874" s="90">
        <f>总表!B874</f>
        <v>0</v>
      </c>
      <c r="C874" s="90">
        <f>总表!C874</f>
        <v>0</v>
      </c>
      <c r="D874" s="90">
        <f>总表!D874</f>
        <v>0</v>
      </c>
      <c r="E874" s="90">
        <f>总表!K874</f>
        <v>0</v>
      </c>
      <c r="F874" s="90">
        <f>总表!L874</f>
        <v>0</v>
      </c>
      <c r="G874" s="90">
        <f>总表!M874</f>
        <v>0</v>
      </c>
      <c r="H874" s="90">
        <f>总表!N874</f>
        <v>0</v>
      </c>
      <c r="I874" s="90">
        <f>总表!O874</f>
        <v>0</v>
      </c>
      <c r="J874" s="90">
        <f>总表!P874</f>
        <v>0</v>
      </c>
      <c r="K874" s="90">
        <f>总表!Q874</f>
        <v>0</v>
      </c>
      <c r="L874" s="90">
        <f>总表!R874</f>
        <v>0</v>
      </c>
      <c r="M874" s="91">
        <f>总表!S874</f>
        <v>0</v>
      </c>
      <c r="N874" s="90">
        <f>总表!T874</f>
        <v>0</v>
      </c>
      <c r="O874" s="90">
        <f>总表!U874</f>
        <v>0</v>
      </c>
    </row>
    <row r="875" spans="1:15" ht="24" customHeight="1">
      <c r="A875" s="90">
        <f>总表!A875</f>
        <v>0</v>
      </c>
      <c r="B875" s="90">
        <f>总表!B875</f>
        <v>0</v>
      </c>
      <c r="C875" s="90">
        <f>总表!C875</f>
        <v>0</v>
      </c>
      <c r="D875" s="90">
        <f>总表!D875</f>
        <v>0</v>
      </c>
      <c r="E875" s="90">
        <f>总表!K875</f>
        <v>0</v>
      </c>
      <c r="F875" s="90">
        <f>总表!L875</f>
        <v>0</v>
      </c>
      <c r="G875" s="90">
        <f>总表!M875</f>
        <v>0</v>
      </c>
      <c r="H875" s="90">
        <f>总表!N875</f>
        <v>0</v>
      </c>
      <c r="I875" s="90">
        <f>总表!O875</f>
        <v>0</v>
      </c>
      <c r="J875" s="90">
        <f>总表!P875</f>
        <v>0</v>
      </c>
      <c r="K875" s="90">
        <f>总表!Q875</f>
        <v>0</v>
      </c>
      <c r="L875" s="90">
        <f>总表!R875</f>
        <v>0</v>
      </c>
      <c r="M875" s="91">
        <f>总表!S875</f>
        <v>0</v>
      </c>
      <c r="N875" s="90">
        <f>总表!T875</f>
        <v>0</v>
      </c>
      <c r="O875" s="90">
        <f>总表!U875</f>
        <v>0</v>
      </c>
    </row>
    <row r="876" spans="1:15" ht="24" customHeight="1">
      <c r="A876" s="90">
        <f>总表!A876</f>
        <v>0</v>
      </c>
      <c r="B876" s="90">
        <f>总表!B876</f>
        <v>0</v>
      </c>
      <c r="C876" s="90">
        <f>总表!C876</f>
        <v>0</v>
      </c>
      <c r="D876" s="90">
        <f>总表!D876</f>
        <v>0</v>
      </c>
      <c r="E876" s="90">
        <f>总表!K876</f>
        <v>0</v>
      </c>
      <c r="F876" s="90">
        <f>总表!L876</f>
        <v>0</v>
      </c>
      <c r="G876" s="90">
        <f>总表!M876</f>
        <v>0</v>
      </c>
      <c r="H876" s="90">
        <f>总表!N876</f>
        <v>0</v>
      </c>
      <c r="I876" s="90">
        <f>总表!O876</f>
        <v>0</v>
      </c>
      <c r="J876" s="90">
        <f>总表!P876</f>
        <v>0</v>
      </c>
      <c r="K876" s="90">
        <f>总表!Q876</f>
        <v>0</v>
      </c>
      <c r="L876" s="90">
        <f>总表!R876</f>
        <v>0</v>
      </c>
      <c r="M876" s="91">
        <f>总表!S876</f>
        <v>0</v>
      </c>
      <c r="N876" s="90">
        <f>总表!T876</f>
        <v>0</v>
      </c>
      <c r="O876" s="90">
        <f>总表!U876</f>
        <v>0</v>
      </c>
    </row>
    <row r="877" spans="1:15" ht="24" customHeight="1">
      <c r="A877" s="90">
        <f>总表!A877</f>
        <v>0</v>
      </c>
      <c r="B877" s="90">
        <f>总表!B877</f>
        <v>0</v>
      </c>
      <c r="C877" s="90">
        <f>总表!C877</f>
        <v>0</v>
      </c>
      <c r="D877" s="90">
        <f>总表!D877</f>
        <v>0</v>
      </c>
      <c r="E877" s="90">
        <f>总表!K877</f>
        <v>0</v>
      </c>
      <c r="F877" s="90">
        <f>总表!L877</f>
        <v>0</v>
      </c>
      <c r="G877" s="90">
        <f>总表!M877</f>
        <v>0</v>
      </c>
      <c r="H877" s="90">
        <f>总表!N877</f>
        <v>0</v>
      </c>
      <c r="I877" s="90">
        <f>总表!O877</f>
        <v>0</v>
      </c>
      <c r="J877" s="90">
        <f>总表!P877</f>
        <v>0</v>
      </c>
      <c r="K877" s="90">
        <f>总表!Q877</f>
        <v>0</v>
      </c>
      <c r="L877" s="90">
        <f>总表!R877</f>
        <v>0</v>
      </c>
      <c r="M877" s="91">
        <f>总表!S877</f>
        <v>0</v>
      </c>
      <c r="N877" s="90">
        <f>总表!T877</f>
        <v>0</v>
      </c>
      <c r="O877" s="90">
        <f>总表!U877</f>
        <v>0</v>
      </c>
    </row>
    <row r="878" spans="1:15" ht="24" customHeight="1">
      <c r="A878" s="90">
        <f>总表!A878</f>
        <v>0</v>
      </c>
      <c r="B878" s="90">
        <f>总表!B878</f>
        <v>0</v>
      </c>
      <c r="C878" s="90">
        <f>总表!C878</f>
        <v>0</v>
      </c>
      <c r="D878" s="90">
        <f>总表!D878</f>
        <v>0</v>
      </c>
      <c r="E878" s="90">
        <f>总表!K878</f>
        <v>0</v>
      </c>
      <c r="F878" s="90">
        <f>总表!L878</f>
        <v>0</v>
      </c>
      <c r="G878" s="90">
        <f>总表!M878</f>
        <v>0</v>
      </c>
      <c r="H878" s="90">
        <f>总表!N878</f>
        <v>0</v>
      </c>
      <c r="I878" s="90">
        <f>总表!O878</f>
        <v>0</v>
      </c>
      <c r="J878" s="90">
        <f>总表!P878</f>
        <v>0</v>
      </c>
      <c r="K878" s="90">
        <f>总表!Q878</f>
        <v>0</v>
      </c>
      <c r="L878" s="90">
        <f>总表!R878</f>
        <v>0</v>
      </c>
      <c r="M878" s="91">
        <f>总表!S878</f>
        <v>0</v>
      </c>
      <c r="N878" s="90">
        <f>总表!T878</f>
        <v>0</v>
      </c>
      <c r="O878" s="90">
        <f>总表!U878</f>
        <v>0</v>
      </c>
    </row>
    <row r="879" spans="1:15" ht="24" customHeight="1">
      <c r="A879" s="90">
        <f>总表!A879</f>
        <v>0</v>
      </c>
      <c r="B879" s="90">
        <f>总表!B879</f>
        <v>0</v>
      </c>
      <c r="C879" s="90">
        <f>总表!C879</f>
        <v>0</v>
      </c>
      <c r="D879" s="90">
        <f>总表!D879</f>
        <v>0</v>
      </c>
      <c r="E879" s="90">
        <f>总表!K879</f>
        <v>0</v>
      </c>
      <c r="F879" s="90">
        <f>总表!L879</f>
        <v>0</v>
      </c>
      <c r="G879" s="90">
        <f>总表!M879</f>
        <v>0</v>
      </c>
      <c r="H879" s="90">
        <f>总表!N879</f>
        <v>0</v>
      </c>
      <c r="I879" s="90">
        <f>总表!O879</f>
        <v>0</v>
      </c>
      <c r="J879" s="90">
        <f>总表!P879</f>
        <v>0</v>
      </c>
      <c r="K879" s="90">
        <f>总表!Q879</f>
        <v>0</v>
      </c>
      <c r="L879" s="90">
        <f>总表!R879</f>
        <v>0</v>
      </c>
      <c r="M879" s="91">
        <f>总表!S879</f>
        <v>0</v>
      </c>
      <c r="N879" s="90">
        <f>总表!T879</f>
        <v>0</v>
      </c>
      <c r="O879" s="90">
        <f>总表!U879</f>
        <v>0</v>
      </c>
    </row>
    <row r="880" spans="1:15" ht="24" customHeight="1">
      <c r="A880" s="90">
        <f>总表!A880</f>
        <v>0</v>
      </c>
      <c r="B880" s="90">
        <f>总表!B880</f>
        <v>0</v>
      </c>
      <c r="C880" s="90">
        <f>总表!C880</f>
        <v>0</v>
      </c>
      <c r="D880" s="90">
        <f>总表!D880</f>
        <v>0</v>
      </c>
      <c r="E880" s="90">
        <f>总表!K880</f>
        <v>0</v>
      </c>
      <c r="F880" s="90">
        <f>总表!L880</f>
        <v>0</v>
      </c>
      <c r="G880" s="90">
        <f>总表!M880</f>
        <v>0</v>
      </c>
      <c r="H880" s="90">
        <f>总表!N880</f>
        <v>0</v>
      </c>
      <c r="I880" s="90">
        <f>总表!O880</f>
        <v>0</v>
      </c>
      <c r="J880" s="90">
        <f>总表!P880</f>
        <v>0</v>
      </c>
      <c r="K880" s="90">
        <f>总表!Q880</f>
        <v>0</v>
      </c>
      <c r="L880" s="90">
        <f>总表!R880</f>
        <v>0</v>
      </c>
      <c r="M880" s="91">
        <f>总表!S880</f>
        <v>0</v>
      </c>
      <c r="N880" s="90">
        <f>总表!T880</f>
        <v>0</v>
      </c>
      <c r="O880" s="90">
        <f>总表!U880</f>
        <v>0</v>
      </c>
    </row>
    <row r="881" spans="1:15" ht="24" customHeight="1">
      <c r="A881" s="90">
        <f>总表!A881</f>
        <v>0</v>
      </c>
      <c r="B881" s="90">
        <f>总表!B881</f>
        <v>0</v>
      </c>
      <c r="C881" s="90">
        <f>总表!C881</f>
        <v>0</v>
      </c>
      <c r="D881" s="90">
        <f>总表!D881</f>
        <v>0</v>
      </c>
      <c r="E881" s="90">
        <f>总表!K881</f>
        <v>0</v>
      </c>
      <c r="F881" s="90">
        <f>总表!L881</f>
        <v>0</v>
      </c>
      <c r="G881" s="90">
        <f>总表!M881</f>
        <v>0</v>
      </c>
      <c r="H881" s="90">
        <f>总表!N881</f>
        <v>0</v>
      </c>
      <c r="I881" s="90">
        <f>总表!O881</f>
        <v>0</v>
      </c>
      <c r="J881" s="90">
        <f>总表!P881</f>
        <v>0</v>
      </c>
      <c r="K881" s="90">
        <f>总表!Q881</f>
        <v>0</v>
      </c>
      <c r="L881" s="90">
        <f>总表!R881</f>
        <v>0</v>
      </c>
      <c r="M881" s="91">
        <f>总表!S881</f>
        <v>0</v>
      </c>
      <c r="N881" s="90">
        <f>总表!T881</f>
        <v>0</v>
      </c>
      <c r="O881" s="90">
        <f>总表!U881</f>
        <v>0</v>
      </c>
    </row>
    <row r="882" spans="1:15" ht="24" customHeight="1">
      <c r="A882" s="90">
        <f>总表!A882</f>
        <v>0</v>
      </c>
      <c r="B882" s="90">
        <f>总表!B882</f>
        <v>0</v>
      </c>
      <c r="C882" s="90">
        <f>总表!C882</f>
        <v>0</v>
      </c>
      <c r="D882" s="90">
        <f>总表!D882</f>
        <v>0</v>
      </c>
      <c r="E882" s="90">
        <f>总表!K882</f>
        <v>0</v>
      </c>
      <c r="F882" s="90">
        <f>总表!L882</f>
        <v>0</v>
      </c>
      <c r="G882" s="90">
        <f>总表!M882</f>
        <v>0</v>
      </c>
      <c r="H882" s="90">
        <f>总表!N882</f>
        <v>0</v>
      </c>
      <c r="I882" s="90">
        <f>总表!O882</f>
        <v>0</v>
      </c>
      <c r="J882" s="90">
        <f>总表!P882</f>
        <v>0</v>
      </c>
      <c r="K882" s="90">
        <f>总表!Q882</f>
        <v>0</v>
      </c>
      <c r="L882" s="90">
        <f>总表!R882</f>
        <v>0</v>
      </c>
      <c r="M882" s="91">
        <f>总表!S882</f>
        <v>0</v>
      </c>
      <c r="N882" s="90">
        <f>总表!T882</f>
        <v>0</v>
      </c>
      <c r="O882" s="90">
        <f>总表!U882</f>
        <v>0</v>
      </c>
    </row>
    <row r="883" spans="1:15" ht="24" customHeight="1">
      <c r="A883" s="90">
        <f>总表!A883</f>
        <v>0</v>
      </c>
      <c r="B883" s="90">
        <f>总表!B883</f>
        <v>0</v>
      </c>
      <c r="C883" s="90">
        <f>总表!C883</f>
        <v>0</v>
      </c>
      <c r="D883" s="90">
        <f>总表!D883</f>
        <v>0</v>
      </c>
      <c r="E883" s="90">
        <f>总表!K883</f>
        <v>0</v>
      </c>
      <c r="F883" s="90">
        <f>总表!L883</f>
        <v>0</v>
      </c>
      <c r="G883" s="90">
        <f>总表!M883</f>
        <v>0</v>
      </c>
      <c r="H883" s="90">
        <f>总表!N883</f>
        <v>0</v>
      </c>
      <c r="I883" s="90">
        <f>总表!O883</f>
        <v>0</v>
      </c>
      <c r="J883" s="90">
        <f>总表!P883</f>
        <v>0</v>
      </c>
      <c r="K883" s="90">
        <f>总表!Q883</f>
        <v>0</v>
      </c>
      <c r="L883" s="90">
        <f>总表!R883</f>
        <v>0</v>
      </c>
      <c r="M883" s="91">
        <f>总表!S883</f>
        <v>0</v>
      </c>
      <c r="N883" s="90">
        <f>总表!T883</f>
        <v>0</v>
      </c>
      <c r="O883" s="90">
        <f>总表!U883</f>
        <v>0</v>
      </c>
    </row>
    <row r="884" spans="1:15" ht="24" customHeight="1">
      <c r="A884" s="90">
        <f>总表!A884</f>
        <v>0</v>
      </c>
      <c r="B884" s="90">
        <f>总表!B884</f>
        <v>0</v>
      </c>
      <c r="C884" s="90">
        <f>总表!C884</f>
        <v>0</v>
      </c>
      <c r="D884" s="90">
        <f>总表!D884</f>
        <v>0</v>
      </c>
      <c r="E884" s="90">
        <f>总表!K884</f>
        <v>0</v>
      </c>
      <c r="F884" s="90">
        <f>总表!L884</f>
        <v>0</v>
      </c>
      <c r="G884" s="90">
        <f>总表!M884</f>
        <v>0</v>
      </c>
      <c r="H884" s="90">
        <f>总表!N884</f>
        <v>0</v>
      </c>
      <c r="I884" s="90">
        <f>总表!O884</f>
        <v>0</v>
      </c>
      <c r="J884" s="90">
        <f>总表!P884</f>
        <v>0</v>
      </c>
      <c r="K884" s="90">
        <f>总表!Q884</f>
        <v>0</v>
      </c>
      <c r="L884" s="90">
        <f>总表!R884</f>
        <v>0</v>
      </c>
      <c r="M884" s="91">
        <f>总表!S884</f>
        <v>0</v>
      </c>
      <c r="N884" s="90">
        <f>总表!T884</f>
        <v>0</v>
      </c>
      <c r="O884" s="90">
        <f>总表!U884</f>
        <v>0</v>
      </c>
    </row>
    <row r="885" spans="1:15" ht="24" customHeight="1">
      <c r="A885" s="90">
        <f>总表!A885</f>
        <v>0</v>
      </c>
      <c r="B885" s="90">
        <f>总表!B885</f>
        <v>0</v>
      </c>
      <c r="C885" s="90">
        <f>总表!C885</f>
        <v>0</v>
      </c>
      <c r="D885" s="90">
        <f>总表!D885</f>
        <v>0</v>
      </c>
      <c r="E885" s="90">
        <f>总表!K885</f>
        <v>0</v>
      </c>
      <c r="F885" s="90">
        <f>总表!L885</f>
        <v>0</v>
      </c>
      <c r="G885" s="90">
        <f>总表!M885</f>
        <v>0</v>
      </c>
      <c r="H885" s="90">
        <f>总表!N885</f>
        <v>0</v>
      </c>
      <c r="I885" s="90">
        <f>总表!O885</f>
        <v>0</v>
      </c>
      <c r="J885" s="90">
        <f>总表!P885</f>
        <v>0</v>
      </c>
      <c r="K885" s="90">
        <f>总表!Q885</f>
        <v>0</v>
      </c>
      <c r="L885" s="90">
        <f>总表!R885</f>
        <v>0</v>
      </c>
      <c r="M885" s="91">
        <f>总表!S885</f>
        <v>0</v>
      </c>
      <c r="N885" s="90">
        <f>总表!T885</f>
        <v>0</v>
      </c>
      <c r="O885" s="90">
        <f>总表!U885</f>
        <v>0</v>
      </c>
    </row>
    <row r="886" spans="1:15" ht="24" customHeight="1">
      <c r="A886" s="90">
        <f>总表!A886</f>
        <v>0</v>
      </c>
      <c r="B886" s="90">
        <f>总表!B886</f>
        <v>0</v>
      </c>
      <c r="C886" s="90">
        <f>总表!C886</f>
        <v>0</v>
      </c>
      <c r="D886" s="90">
        <f>总表!D886</f>
        <v>0</v>
      </c>
      <c r="E886" s="90">
        <f>总表!K886</f>
        <v>0</v>
      </c>
      <c r="F886" s="90">
        <f>总表!L886</f>
        <v>0</v>
      </c>
      <c r="G886" s="90">
        <f>总表!M886</f>
        <v>0</v>
      </c>
      <c r="H886" s="90">
        <f>总表!N886</f>
        <v>0</v>
      </c>
      <c r="I886" s="90">
        <f>总表!O886</f>
        <v>0</v>
      </c>
      <c r="J886" s="90">
        <f>总表!P886</f>
        <v>0</v>
      </c>
      <c r="K886" s="90">
        <f>总表!Q886</f>
        <v>0</v>
      </c>
      <c r="L886" s="90">
        <f>总表!R886</f>
        <v>0</v>
      </c>
      <c r="M886" s="91">
        <f>总表!S886</f>
        <v>0</v>
      </c>
      <c r="N886" s="90">
        <f>总表!T886</f>
        <v>0</v>
      </c>
      <c r="O886" s="90">
        <f>总表!U886</f>
        <v>0</v>
      </c>
    </row>
    <row r="887" spans="1:15" ht="24" customHeight="1">
      <c r="A887" s="90">
        <f>总表!A887</f>
        <v>0</v>
      </c>
      <c r="B887" s="90">
        <f>总表!B887</f>
        <v>0</v>
      </c>
      <c r="C887" s="90">
        <f>总表!C887</f>
        <v>0</v>
      </c>
      <c r="D887" s="90">
        <f>总表!D887</f>
        <v>0</v>
      </c>
      <c r="E887" s="90">
        <f>总表!K887</f>
        <v>0</v>
      </c>
      <c r="F887" s="90">
        <f>总表!L887</f>
        <v>0</v>
      </c>
      <c r="G887" s="90">
        <f>总表!M887</f>
        <v>0</v>
      </c>
      <c r="H887" s="90">
        <f>总表!N887</f>
        <v>0</v>
      </c>
      <c r="I887" s="90">
        <f>总表!O887</f>
        <v>0</v>
      </c>
      <c r="J887" s="90">
        <f>总表!P887</f>
        <v>0</v>
      </c>
      <c r="K887" s="90">
        <f>总表!Q887</f>
        <v>0</v>
      </c>
      <c r="L887" s="90">
        <f>总表!R887</f>
        <v>0</v>
      </c>
      <c r="M887" s="91">
        <f>总表!S887</f>
        <v>0</v>
      </c>
      <c r="N887" s="90">
        <f>总表!T887</f>
        <v>0</v>
      </c>
      <c r="O887" s="90">
        <f>总表!U887</f>
        <v>0</v>
      </c>
    </row>
    <row r="888" spans="1:15" ht="24" customHeight="1">
      <c r="A888" s="90">
        <f>总表!A888</f>
        <v>0</v>
      </c>
      <c r="B888" s="90">
        <f>总表!B888</f>
        <v>0</v>
      </c>
      <c r="C888" s="90">
        <f>总表!C888</f>
        <v>0</v>
      </c>
      <c r="D888" s="90">
        <f>总表!D888</f>
        <v>0</v>
      </c>
      <c r="E888" s="90">
        <f>总表!K888</f>
        <v>0</v>
      </c>
      <c r="F888" s="90">
        <f>总表!L888</f>
        <v>0</v>
      </c>
      <c r="G888" s="90">
        <f>总表!M888</f>
        <v>0</v>
      </c>
      <c r="H888" s="90">
        <f>总表!N888</f>
        <v>0</v>
      </c>
      <c r="I888" s="90">
        <f>总表!O888</f>
        <v>0</v>
      </c>
      <c r="J888" s="90">
        <f>总表!P888</f>
        <v>0</v>
      </c>
      <c r="K888" s="90">
        <f>总表!Q888</f>
        <v>0</v>
      </c>
      <c r="L888" s="90">
        <f>总表!R888</f>
        <v>0</v>
      </c>
      <c r="M888" s="91">
        <f>总表!S888</f>
        <v>0</v>
      </c>
      <c r="N888" s="90">
        <f>总表!T888</f>
        <v>0</v>
      </c>
      <c r="O888" s="90">
        <f>总表!U888</f>
        <v>0</v>
      </c>
    </row>
    <row r="889" spans="1:15" ht="24" customHeight="1">
      <c r="A889" s="90">
        <f>总表!A889</f>
        <v>0</v>
      </c>
      <c r="B889" s="90">
        <f>总表!B889</f>
        <v>0</v>
      </c>
      <c r="C889" s="90">
        <f>总表!C889</f>
        <v>0</v>
      </c>
      <c r="D889" s="90">
        <f>总表!D889</f>
        <v>0</v>
      </c>
      <c r="E889" s="90">
        <f>总表!K889</f>
        <v>0</v>
      </c>
      <c r="F889" s="90">
        <f>总表!L889</f>
        <v>0</v>
      </c>
      <c r="G889" s="90">
        <f>总表!M889</f>
        <v>0</v>
      </c>
      <c r="H889" s="90">
        <f>总表!N889</f>
        <v>0</v>
      </c>
      <c r="I889" s="90">
        <f>总表!O889</f>
        <v>0</v>
      </c>
      <c r="J889" s="90">
        <f>总表!P889</f>
        <v>0</v>
      </c>
      <c r="K889" s="90">
        <f>总表!Q889</f>
        <v>0</v>
      </c>
      <c r="L889" s="90">
        <f>总表!R889</f>
        <v>0</v>
      </c>
      <c r="M889" s="91">
        <f>总表!S889</f>
        <v>0</v>
      </c>
      <c r="N889" s="90">
        <f>总表!T889</f>
        <v>0</v>
      </c>
      <c r="O889" s="90">
        <f>总表!U889</f>
        <v>0</v>
      </c>
    </row>
    <row r="890" spans="1:15" ht="24" customHeight="1">
      <c r="A890" s="90">
        <f>总表!A890</f>
        <v>0</v>
      </c>
      <c r="B890" s="90">
        <f>总表!B890</f>
        <v>0</v>
      </c>
      <c r="C890" s="90">
        <f>总表!C890</f>
        <v>0</v>
      </c>
      <c r="D890" s="90">
        <f>总表!D890</f>
        <v>0</v>
      </c>
      <c r="E890" s="90">
        <f>总表!K890</f>
        <v>0</v>
      </c>
      <c r="F890" s="90">
        <f>总表!L890</f>
        <v>0</v>
      </c>
      <c r="G890" s="90">
        <f>总表!M890</f>
        <v>0</v>
      </c>
      <c r="H890" s="90">
        <f>总表!N890</f>
        <v>0</v>
      </c>
      <c r="I890" s="90">
        <f>总表!O890</f>
        <v>0</v>
      </c>
      <c r="J890" s="90">
        <f>总表!P890</f>
        <v>0</v>
      </c>
      <c r="K890" s="90">
        <f>总表!Q890</f>
        <v>0</v>
      </c>
      <c r="L890" s="90">
        <f>总表!R890</f>
        <v>0</v>
      </c>
      <c r="M890" s="91">
        <f>总表!S890</f>
        <v>0</v>
      </c>
      <c r="N890" s="90">
        <f>总表!T890</f>
        <v>0</v>
      </c>
      <c r="O890" s="90">
        <f>总表!U890</f>
        <v>0</v>
      </c>
    </row>
    <row r="891" spans="1:15" ht="24" customHeight="1">
      <c r="A891" s="90">
        <f>总表!A891</f>
        <v>0</v>
      </c>
      <c r="B891" s="90">
        <f>总表!B891</f>
        <v>0</v>
      </c>
      <c r="C891" s="90">
        <f>总表!C891</f>
        <v>0</v>
      </c>
      <c r="D891" s="90">
        <f>总表!D891</f>
        <v>0</v>
      </c>
      <c r="E891" s="90">
        <f>总表!K891</f>
        <v>0</v>
      </c>
      <c r="F891" s="90">
        <f>总表!L891</f>
        <v>0</v>
      </c>
      <c r="G891" s="90">
        <f>总表!M891</f>
        <v>0</v>
      </c>
      <c r="H891" s="90">
        <f>总表!N891</f>
        <v>0</v>
      </c>
      <c r="I891" s="90">
        <f>总表!O891</f>
        <v>0</v>
      </c>
      <c r="J891" s="90">
        <f>总表!P891</f>
        <v>0</v>
      </c>
      <c r="K891" s="90">
        <f>总表!Q891</f>
        <v>0</v>
      </c>
      <c r="L891" s="90">
        <f>总表!R891</f>
        <v>0</v>
      </c>
      <c r="M891" s="91">
        <f>总表!S891</f>
        <v>0</v>
      </c>
      <c r="N891" s="90">
        <f>总表!T891</f>
        <v>0</v>
      </c>
      <c r="O891" s="90">
        <f>总表!U891</f>
        <v>0</v>
      </c>
    </row>
    <row r="892" spans="1:15" ht="24" customHeight="1">
      <c r="A892" s="90">
        <f>总表!A892</f>
        <v>0</v>
      </c>
      <c r="B892" s="90">
        <f>总表!B892</f>
        <v>0</v>
      </c>
      <c r="C892" s="90">
        <f>总表!C892</f>
        <v>0</v>
      </c>
      <c r="D892" s="90">
        <f>总表!D892</f>
        <v>0</v>
      </c>
      <c r="E892" s="90">
        <f>总表!K892</f>
        <v>0</v>
      </c>
      <c r="F892" s="90">
        <f>总表!L892</f>
        <v>0</v>
      </c>
      <c r="G892" s="90">
        <f>总表!M892</f>
        <v>0</v>
      </c>
      <c r="H892" s="90">
        <f>总表!N892</f>
        <v>0</v>
      </c>
      <c r="I892" s="90">
        <f>总表!O892</f>
        <v>0</v>
      </c>
      <c r="J892" s="90">
        <f>总表!P892</f>
        <v>0</v>
      </c>
      <c r="K892" s="90">
        <f>总表!Q892</f>
        <v>0</v>
      </c>
      <c r="L892" s="90">
        <f>总表!R892</f>
        <v>0</v>
      </c>
      <c r="M892" s="91">
        <f>总表!S892</f>
        <v>0</v>
      </c>
      <c r="N892" s="90">
        <f>总表!T892</f>
        <v>0</v>
      </c>
      <c r="O892" s="90">
        <f>总表!U892</f>
        <v>0</v>
      </c>
    </row>
    <row r="893" spans="1:15" ht="24" customHeight="1">
      <c r="A893" s="90">
        <f>总表!A893</f>
        <v>0</v>
      </c>
      <c r="B893" s="90">
        <f>总表!B893</f>
        <v>0</v>
      </c>
      <c r="C893" s="90">
        <f>总表!C893</f>
        <v>0</v>
      </c>
      <c r="D893" s="90">
        <f>总表!D893</f>
        <v>0</v>
      </c>
      <c r="E893" s="90">
        <f>总表!K893</f>
        <v>0</v>
      </c>
      <c r="F893" s="90">
        <f>总表!L893</f>
        <v>0</v>
      </c>
      <c r="G893" s="90">
        <f>总表!M893</f>
        <v>0</v>
      </c>
      <c r="H893" s="90">
        <f>总表!N893</f>
        <v>0</v>
      </c>
      <c r="I893" s="90">
        <f>总表!O893</f>
        <v>0</v>
      </c>
      <c r="J893" s="90">
        <f>总表!P893</f>
        <v>0</v>
      </c>
      <c r="K893" s="90">
        <f>总表!Q893</f>
        <v>0</v>
      </c>
      <c r="L893" s="90">
        <f>总表!R893</f>
        <v>0</v>
      </c>
      <c r="M893" s="91">
        <f>总表!S893</f>
        <v>0</v>
      </c>
      <c r="N893" s="90">
        <f>总表!T893</f>
        <v>0</v>
      </c>
      <c r="O893" s="90">
        <f>总表!U893</f>
        <v>0</v>
      </c>
    </row>
    <row r="894" spans="1:15" ht="24" customHeight="1">
      <c r="A894" s="90">
        <f>总表!A894</f>
        <v>0</v>
      </c>
      <c r="B894" s="90">
        <f>总表!B894</f>
        <v>0</v>
      </c>
      <c r="C894" s="90">
        <f>总表!C894</f>
        <v>0</v>
      </c>
      <c r="D894" s="90">
        <f>总表!D894</f>
        <v>0</v>
      </c>
      <c r="E894" s="90">
        <f>总表!K894</f>
        <v>0</v>
      </c>
      <c r="F894" s="90">
        <f>总表!L894</f>
        <v>0</v>
      </c>
      <c r="G894" s="90">
        <f>总表!M894</f>
        <v>0</v>
      </c>
      <c r="H894" s="90">
        <f>总表!N894</f>
        <v>0</v>
      </c>
      <c r="I894" s="90">
        <f>总表!O894</f>
        <v>0</v>
      </c>
      <c r="J894" s="90">
        <f>总表!P894</f>
        <v>0</v>
      </c>
      <c r="K894" s="90">
        <f>总表!Q894</f>
        <v>0</v>
      </c>
      <c r="L894" s="90">
        <f>总表!R894</f>
        <v>0</v>
      </c>
      <c r="M894" s="91">
        <f>总表!S894</f>
        <v>0</v>
      </c>
      <c r="N894" s="90">
        <f>总表!T894</f>
        <v>0</v>
      </c>
      <c r="O894" s="90">
        <f>总表!U894</f>
        <v>0</v>
      </c>
    </row>
    <row r="895" spans="1:15" ht="24" customHeight="1">
      <c r="A895" s="90">
        <f>总表!A895</f>
        <v>0</v>
      </c>
      <c r="B895" s="90">
        <f>总表!B895</f>
        <v>0</v>
      </c>
      <c r="C895" s="90">
        <f>总表!C895</f>
        <v>0</v>
      </c>
      <c r="D895" s="90">
        <f>总表!D895</f>
        <v>0</v>
      </c>
      <c r="E895" s="90">
        <f>总表!K895</f>
        <v>0</v>
      </c>
      <c r="F895" s="90">
        <f>总表!L895</f>
        <v>0</v>
      </c>
      <c r="G895" s="90">
        <f>总表!M895</f>
        <v>0</v>
      </c>
      <c r="H895" s="90">
        <f>总表!N895</f>
        <v>0</v>
      </c>
      <c r="I895" s="90">
        <f>总表!O895</f>
        <v>0</v>
      </c>
      <c r="J895" s="90">
        <f>总表!P895</f>
        <v>0</v>
      </c>
      <c r="K895" s="90">
        <f>总表!Q895</f>
        <v>0</v>
      </c>
      <c r="L895" s="90">
        <f>总表!R895</f>
        <v>0</v>
      </c>
      <c r="M895" s="91">
        <f>总表!S895</f>
        <v>0</v>
      </c>
      <c r="N895" s="90">
        <f>总表!T895</f>
        <v>0</v>
      </c>
      <c r="O895" s="90">
        <f>总表!U895</f>
        <v>0</v>
      </c>
    </row>
    <row r="896" spans="1:15" ht="24" customHeight="1">
      <c r="A896" s="90">
        <f>总表!A896</f>
        <v>0</v>
      </c>
      <c r="B896" s="90">
        <f>总表!B896</f>
        <v>0</v>
      </c>
      <c r="C896" s="90">
        <f>总表!C896</f>
        <v>0</v>
      </c>
      <c r="D896" s="90">
        <f>总表!D896</f>
        <v>0</v>
      </c>
      <c r="E896" s="90">
        <f>总表!K896</f>
        <v>0</v>
      </c>
      <c r="F896" s="90">
        <f>总表!L896</f>
        <v>0</v>
      </c>
      <c r="G896" s="90">
        <f>总表!M896</f>
        <v>0</v>
      </c>
      <c r="H896" s="90">
        <f>总表!N896</f>
        <v>0</v>
      </c>
      <c r="I896" s="90">
        <f>总表!O896</f>
        <v>0</v>
      </c>
      <c r="J896" s="90">
        <f>总表!P896</f>
        <v>0</v>
      </c>
      <c r="K896" s="90">
        <f>总表!Q896</f>
        <v>0</v>
      </c>
      <c r="L896" s="90">
        <f>总表!R896</f>
        <v>0</v>
      </c>
      <c r="M896" s="91">
        <f>总表!S896</f>
        <v>0</v>
      </c>
      <c r="N896" s="90">
        <f>总表!T896</f>
        <v>0</v>
      </c>
      <c r="O896" s="90">
        <f>总表!U896</f>
        <v>0</v>
      </c>
    </row>
    <row r="897" spans="1:15" ht="24" customHeight="1">
      <c r="A897" s="90">
        <f>总表!A897</f>
        <v>0</v>
      </c>
      <c r="B897" s="90">
        <f>总表!B897</f>
        <v>0</v>
      </c>
      <c r="C897" s="90">
        <f>总表!C897</f>
        <v>0</v>
      </c>
      <c r="D897" s="90">
        <f>总表!D897</f>
        <v>0</v>
      </c>
      <c r="E897" s="90">
        <f>总表!K897</f>
        <v>0</v>
      </c>
      <c r="F897" s="90">
        <f>总表!L897</f>
        <v>0</v>
      </c>
      <c r="G897" s="90">
        <f>总表!M897</f>
        <v>0</v>
      </c>
      <c r="H897" s="90">
        <f>总表!N897</f>
        <v>0</v>
      </c>
      <c r="I897" s="90">
        <f>总表!O897</f>
        <v>0</v>
      </c>
      <c r="J897" s="90">
        <f>总表!P897</f>
        <v>0</v>
      </c>
      <c r="K897" s="90">
        <f>总表!Q897</f>
        <v>0</v>
      </c>
      <c r="L897" s="90">
        <f>总表!R897</f>
        <v>0</v>
      </c>
      <c r="M897" s="91">
        <f>总表!S897</f>
        <v>0</v>
      </c>
      <c r="N897" s="90">
        <f>总表!T897</f>
        <v>0</v>
      </c>
      <c r="O897" s="90">
        <f>总表!U897</f>
        <v>0</v>
      </c>
    </row>
    <row r="898" spans="1:15" ht="24" customHeight="1">
      <c r="A898" s="90">
        <f>总表!A898</f>
        <v>0</v>
      </c>
      <c r="B898" s="90">
        <f>总表!B898</f>
        <v>0</v>
      </c>
      <c r="C898" s="90">
        <f>总表!C898</f>
        <v>0</v>
      </c>
      <c r="D898" s="90">
        <f>总表!D898</f>
        <v>0</v>
      </c>
      <c r="E898" s="90">
        <f>总表!K898</f>
        <v>0</v>
      </c>
      <c r="F898" s="90">
        <f>总表!L898</f>
        <v>0</v>
      </c>
      <c r="G898" s="90">
        <f>总表!M898</f>
        <v>0</v>
      </c>
      <c r="H898" s="90">
        <f>总表!N898</f>
        <v>0</v>
      </c>
      <c r="I898" s="90">
        <f>总表!O898</f>
        <v>0</v>
      </c>
      <c r="J898" s="90">
        <f>总表!P898</f>
        <v>0</v>
      </c>
      <c r="K898" s="90">
        <f>总表!Q898</f>
        <v>0</v>
      </c>
      <c r="L898" s="90">
        <f>总表!R898</f>
        <v>0</v>
      </c>
      <c r="M898" s="91">
        <f>总表!S898</f>
        <v>0</v>
      </c>
      <c r="N898" s="90">
        <f>总表!T898</f>
        <v>0</v>
      </c>
      <c r="O898" s="90">
        <f>总表!U898</f>
        <v>0</v>
      </c>
    </row>
    <row r="899" spans="1:15" ht="24" customHeight="1">
      <c r="A899" s="90">
        <f>总表!A899</f>
        <v>0</v>
      </c>
      <c r="B899" s="90">
        <f>总表!B899</f>
        <v>0</v>
      </c>
      <c r="C899" s="90">
        <f>总表!C899</f>
        <v>0</v>
      </c>
      <c r="D899" s="90">
        <f>总表!D899</f>
        <v>0</v>
      </c>
      <c r="E899" s="90">
        <f>总表!K899</f>
        <v>0</v>
      </c>
      <c r="F899" s="90">
        <f>总表!L899</f>
        <v>0</v>
      </c>
      <c r="G899" s="90">
        <f>总表!M899</f>
        <v>0</v>
      </c>
      <c r="H899" s="90">
        <f>总表!N899</f>
        <v>0</v>
      </c>
      <c r="I899" s="90">
        <f>总表!O899</f>
        <v>0</v>
      </c>
      <c r="J899" s="90">
        <f>总表!P899</f>
        <v>0</v>
      </c>
      <c r="K899" s="90">
        <f>总表!Q899</f>
        <v>0</v>
      </c>
      <c r="L899" s="90">
        <f>总表!R899</f>
        <v>0</v>
      </c>
      <c r="M899" s="91">
        <f>总表!S899</f>
        <v>0</v>
      </c>
      <c r="N899" s="90">
        <f>总表!T899</f>
        <v>0</v>
      </c>
      <c r="O899" s="90">
        <f>总表!U899</f>
        <v>0</v>
      </c>
    </row>
    <row r="900" spans="1:15" ht="24" customHeight="1">
      <c r="A900" s="90">
        <f>总表!A900</f>
        <v>0</v>
      </c>
      <c r="B900" s="90">
        <f>总表!B900</f>
        <v>0</v>
      </c>
      <c r="C900" s="90">
        <f>总表!C900</f>
        <v>0</v>
      </c>
      <c r="D900" s="90">
        <f>总表!D900</f>
        <v>0</v>
      </c>
      <c r="E900" s="90">
        <f>总表!K900</f>
        <v>0</v>
      </c>
      <c r="F900" s="90">
        <f>总表!L900</f>
        <v>0</v>
      </c>
      <c r="G900" s="90">
        <f>总表!M900</f>
        <v>0</v>
      </c>
      <c r="H900" s="90">
        <f>总表!N900</f>
        <v>0</v>
      </c>
      <c r="I900" s="90">
        <f>总表!O900</f>
        <v>0</v>
      </c>
      <c r="J900" s="90">
        <f>总表!P900</f>
        <v>0</v>
      </c>
      <c r="K900" s="90">
        <f>总表!Q900</f>
        <v>0</v>
      </c>
      <c r="L900" s="90">
        <f>总表!R900</f>
        <v>0</v>
      </c>
      <c r="M900" s="91">
        <f>总表!S900</f>
        <v>0</v>
      </c>
      <c r="N900" s="90">
        <f>总表!T900</f>
        <v>0</v>
      </c>
      <c r="O900" s="90">
        <f>总表!U900</f>
        <v>0</v>
      </c>
    </row>
    <row r="901" spans="1:15" ht="24" customHeight="1">
      <c r="A901" s="90">
        <f>总表!A901</f>
        <v>0</v>
      </c>
      <c r="B901" s="90">
        <f>总表!B901</f>
        <v>0</v>
      </c>
      <c r="C901" s="90">
        <f>总表!C901</f>
        <v>0</v>
      </c>
      <c r="D901" s="90">
        <f>总表!D901</f>
        <v>0</v>
      </c>
      <c r="E901" s="90">
        <f>总表!K901</f>
        <v>0</v>
      </c>
      <c r="F901" s="90">
        <f>总表!L901</f>
        <v>0</v>
      </c>
      <c r="G901" s="90">
        <f>总表!M901</f>
        <v>0</v>
      </c>
      <c r="H901" s="90">
        <f>总表!N901</f>
        <v>0</v>
      </c>
      <c r="I901" s="90">
        <f>总表!O901</f>
        <v>0</v>
      </c>
      <c r="J901" s="90">
        <f>总表!P901</f>
        <v>0</v>
      </c>
      <c r="K901" s="90">
        <f>总表!Q901</f>
        <v>0</v>
      </c>
      <c r="L901" s="90">
        <f>总表!R901</f>
        <v>0</v>
      </c>
      <c r="M901" s="91">
        <f>总表!S901</f>
        <v>0</v>
      </c>
      <c r="N901" s="90">
        <f>总表!T901</f>
        <v>0</v>
      </c>
      <c r="O901" s="90">
        <f>总表!U901</f>
        <v>0</v>
      </c>
    </row>
    <row r="902" spans="1:15" ht="24" customHeight="1">
      <c r="A902" s="90">
        <f>总表!A902</f>
        <v>0</v>
      </c>
      <c r="B902" s="90">
        <f>总表!B902</f>
        <v>0</v>
      </c>
      <c r="C902" s="90">
        <f>总表!C902</f>
        <v>0</v>
      </c>
      <c r="D902" s="90">
        <f>总表!D902</f>
        <v>0</v>
      </c>
      <c r="E902" s="90">
        <f>总表!K902</f>
        <v>0</v>
      </c>
      <c r="F902" s="90">
        <f>总表!L902</f>
        <v>0</v>
      </c>
      <c r="G902" s="90">
        <f>总表!M902</f>
        <v>0</v>
      </c>
      <c r="H902" s="90">
        <f>总表!N902</f>
        <v>0</v>
      </c>
      <c r="I902" s="90">
        <f>总表!O902</f>
        <v>0</v>
      </c>
      <c r="J902" s="90">
        <f>总表!P902</f>
        <v>0</v>
      </c>
      <c r="K902" s="90">
        <f>总表!Q902</f>
        <v>0</v>
      </c>
      <c r="L902" s="90">
        <f>总表!R902</f>
        <v>0</v>
      </c>
      <c r="M902" s="91">
        <f>总表!S902</f>
        <v>0</v>
      </c>
      <c r="N902" s="90">
        <f>总表!T902</f>
        <v>0</v>
      </c>
      <c r="O902" s="90">
        <f>总表!U902</f>
        <v>0</v>
      </c>
    </row>
    <row r="903" spans="1:15" ht="24" customHeight="1">
      <c r="A903" s="90">
        <f>总表!A903</f>
        <v>0</v>
      </c>
      <c r="B903" s="90">
        <f>总表!B903</f>
        <v>0</v>
      </c>
      <c r="C903" s="90">
        <f>总表!C903</f>
        <v>0</v>
      </c>
      <c r="D903" s="90">
        <f>总表!D903</f>
        <v>0</v>
      </c>
      <c r="E903" s="90">
        <f>总表!K903</f>
        <v>0</v>
      </c>
      <c r="F903" s="90">
        <f>总表!L903</f>
        <v>0</v>
      </c>
      <c r="G903" s="90">
        <f>总表!M903</f>
        <v>0</v>
      </c>
      <c r="H903" s="90">
        <f>总表!N903</f>
        <v>0</v>
      </c>
      <c r="I903" s="90">
        <f>总表!O903</f>
        <v>0</v>
      </c>
      <c r="J903" s="90">
        <f>总表!P903</f>
        <v>0</v>
      </c>
      <c r="K903" s="90">
        <f>总表!Q903</f>
        <v>0</v>
      </c>
      <c r="L903" s="90">
        <f>总表!R903</f>
        <v>0</v>
      </c>
      <c r="M903" s="91">
        <f>总表!S903</f>
        <v>0</v>
      </c>
      <c r="N903" s="90">
        <f>总表!T903</f>
        <v>0</v>
      </c>
      <c r="O903" s="90">
        <f>总表!U903</f>
        <v>0</v>
      </c>
    </row>
    <row r="904" spans="1:15" ht="24" customHeight="1">
      <c r="A904" s="90">
        <f>总表!A904</f>
        <v>0</v>
      </c>
      <c r="B904" s="90">
        <f>总表!B904</f>
        <v>0</v>
      </c>
      <c r="C904" s="90">
        <f>总表!C904</f>
        <v>0</v>
      </c>
      <c r="D904" s="90">
        <f>总表!D904</f>
        <v>0</v>
      </c>
      <c r="E904" s="90">
        <f>总表!K904</f>
        <v>0</v>
      </c>
      <c r="F904" s="90">
        <f>总表!L904</f>
        <v>0</v>
      </c>
      <c r="G904" s="90">
        <f>总表!M904</f>
        <v>0</v>
      </c>
      <c r="H904" s="90">
        <f>总表!N904</f>
        <v>0</v>
      </c>
      <c r="I904" s="90">
        <f>总表!O904</f>
        <v>0</v>
      </c>
      <c r="J904" s="90">
        <f>总表!P904</f>
        <v>0</v>
      </c>
      <c r="K904" s="90">
        <f>总表!Q904</f>
        <v>0</v>
      </c>
      <c r="L904" s="90">
        <f>总表!R904</f>
        <v>0</v>
      </c>
      <c r="M904" s="91">
        <f>总表!S904</f>
        <v>0</v>
      </c>
      <c r="N904" s="90">
        <f>总表!T904</f>
        <v>0</v>
      </c>
      <c r="O904" s="90">
        <f>总表!U904</f>
        <v>0</v>
      </c>
    </row>
    <row r="905" spans="1:15" ht="24" customHeight="1">
      <c r="A905" s="90">
        <f>总表!A905</f>
        <v>0</v>
      </c>
      <c r="B905" s="90">
        <f>总表!B905</f>
        <v>0</v>
      </c>
      <c r="C905" s="90">
        <f>总表!C905</f>
        <v>0</v>
      </c>
      <c r="D905" s="90">
        <f>总表!D905</f>
        <v>0</v>
      </c>
      <c r="E905" s="90">
        <f>总表!K905</f>
        <v>0</v>
      </c>
      <c r="F905" s="90">
        <f>总表!L905</f>
        <v>0</v>
      </c>
      <c r="G905" s="90">
        <f>总表!M905</f>
        <v>0</v>
      </c>
      <c r="H905" s="90">
        <f>总表!N905</f>
        <v>0</v>
      </c>
      <c r="I905" s="90">
        <f>总表!O905</f>
        <v>0</v>
      </c>
      <c r="J905" s="90">
        <f>总表!P905</f>
        <v>0</v>
      </c>
      <c r="K905" s="90">
        <f>总表!Q905</f>
        <v>0</v>
      </c>
      <c r="L905" s="90">
        <f>总表!R905</f>
        <v>0</v>
      </c>
      <c r="M905" s="91">
        <f>总表!S905</f>
        <v>0</v>
      </c>
      <c r="N905" s="90">
        <f>总表!T905</f>
        <v>0</v>
      </c>
      <c r="O905" s="90">
        <f>总表!U905</f>
        <v>0</v>
      </c>
    </row>
    <row r="906" spans="1:15" ht="24" customHeight="1">
      <c r="A906" s="90">
        <f>总表!A906</f>
        <v>0</v>
      </c>
      <c r="B906" s="90">
        <f>总表!B906</f>
        <v>0</v>
      </c>
      <c r="C906" s="90">
        <f>总表!C906</f>
        <v>0</v>
      </c>
      <c r="D906" s="90">
        <f>总表!D906</f>
        <v>0</v>
      </c>
      <c r="E906" s="90">
        <f>总表!K906</f>
        <v>0</v>
      </c>
      <c r="F906" s="90">
        <f>总表!L906</f>
        <v>0</v>
      </c>
      <c r="G906" s="90">
        <f>总表!M906</f>
        <v>0</v>
      </c>
      <c r="H906" s="90">
        <f>总表!N906</f>
        <v>0</v>
      </c>
      <c r="I906" s="90">
        <f>总表!O906</f>
        <v>0</v>
      </c>
      <c r="J906" s="90">
        <f>总表!P906</f>
        <v>0</v>
      </c>
      <c r="K906" s="90">
        <f>总表!Q906</f>
        <v>0</v>
      </c>
      <c r="L906" s="90">
        <f>总表!R906</f>
        <v>0</v>
      </c>
      <c r="M906" s="91">
        <f>总表!S906</f>
        <v>0</v>
      </c>
      <c r="N906" s="90">
        <f>总表!T906</f>
        <v>0</v>
      </c>
      <c r="O906" s="90">
        <f>总表!U906</f>
        <v>0</v>
      </c>
    </row>
    <row r="907" spans="1:15" ht="24" customHeight="1">
      <c r="A907" s="90">
        <f>总表!A907</f>
        <v>0</v>
      </c>
      <c r="B907" s="90">
        <f>总表!B907</f>
        <v>0</v>
      </c>
      <c r="C907" s="90">
        <f>总表!C907</f>
        <v>0</v>
      </c>
      <c r="D907" s="90">
        <f>总表!D907</f>
        <v>0</v>
      </c>
      <c r="E907" s="90">
        <f>总表!K907</f>
        <v>0</v>
      </c>
      <c r="F907" s="90">
        <f>总表!L907</f>
        <v>0</v>
      </c>
      <c r="G907" s="90">
        <f>总表!M907</f>
        <v>0</v>
      </c>
      <c r="H907" s="90">
        <f>总表!N907</f>
        <v>0</v>
      </c>
      <c r="I907" s="90">
        <f>总表!O907</f>
        <v>0</v>
      </c>
      <c r="J907" s="90">
        <f>总表!P907</f>
        <v>0</v>
      </c>
      <c r="K907" s="90">
        <f>总表!Q907</f>
        <v>0</v>
      </c>
      <c r="L907" s="90">
        <f>总表!R907</f>
        <v>0</v>
      </c>
      <c r="M907" s="91">
        <f>总表!S907</f>
        <v>0</v>
      </c>
      <c r="N907" s="90">
        <f>总表!T907</f>
        <v>0</v>
      </c>
      <c r="O907" s="90">
        <f>总表!U907</f>
        <v>0</v>
      </c>
    </row>
    <row r="908" spans="1:15" ht="24" customHeight="1">
      <c r="A908" s="90">
        <f>总表!A908</f>
        <v>0</v>
      </c>
      <c r="B908" s="90">
        <f>总表!B908</f>
        <v>0</v>
      </c>
      <c r="C908" s="90">
        <f>总表!C908</f>
        <v>0</v>
      </c>
      <c r="D908" s="90">
        <f>总表!D908</f>
        <v>0</v>
      </c>
      <c r="E908" s="90">
        <f>总表!K908</f>
        <v>0</v>
      </c>
      <c r="F908" s="90">
        <f>总表!L908</f>
        <v>0</v>
      </c>
      <c r="G908" s="90">
        <f>总表!M908</f>
        <v>0</v>
      </c>
      <c r="H908" s="90">
        <f>总表!N908</f>
        <v>0</v>
      </c>
      <c r="I908" s="90">
        <f>总表!O908</f>
        <v>0</v>
      </c>
      <c r="J908" s="90">
        <f>总表!P908</f>
        <v>0</v>
      </c>
      <c r="K908" s="90">
        <f>总表!Q908</f>
        <v>0</v>
      </c>
      <c r="L908" s="90">
        <f>总表!R908</f>
        <v>0</v>
      </c>
      <c r="M908" s="91">
        <f>总表!S908</f>
        <v>0</v>
      </c>
      <c r="N908" s="90">
        <f>总表!T908</f>
        <v>0</v>
      </c>
      <c r="O908" s="90">
        <f>总表!U908</f>
        <v>0</v>
      </c>
    </row>
    <row r="909" spans="1:15" ht="24" customHeight="1">
      <c r="A909" s="90">
        <f>总表!A909</f>
        <v>0</v>
      </c>
      <c r="B909" s="90">
        <f>总表!B909</f>
        <v>0</v>
      </c>
      <c r="C909" s="90">
        <f>总表!C909</f>
        <v>0</v>
      </c>
      <c r="D909" s="90">
        <f>总表!D909</f>
        <v>0</v>
      </c>
      <c r="E909" s="90">
        <f>总表!K909</f>
        <v>0</v>
      </c>
      <c r="F909" s="90">
        <f>总表!L909</f>
        <v>0</v>
      </c>
      <c r="G909" s="90">
        <f>总表!M909</f>
        <v>0</v>
      </c>
      <c r="H909" s="90">
        <f>总表!N909</f>
        <v>0</v>
      </c>
      <c r="I909" s="90">
        <f>总表!O909</f>
        <v>0</v>
      </c>
      <c r="J909" s="90">
        <f>总表!P909</f>
        <v>0</v>
      </c>
      <c r="K909" s="90">
        <f>总表!Q909</f>
        <v>0</v>
      </c>
      <c r="L909" s="90">
        <f>总表!R909</f>
        <v>0</v>
      </c>
      <c r="M909" s="91">
        <f>总表!S909</f>
        <v>0</v>
      </c>
      <c r="N909" s="90">
        <f>总表!T909</f>
        <v>0</v>
      </c>
      <c r="O909" s="90">
        <f>总表!U909</f>
        <v>0</v>
      </c>
    </row>
    <row r="910" spans="1:15" ht="24" customHeight="1">
      <c r="A910" s="90">
        <f>总表!A910</f>
        <v>0</v>
      </c>
      <c r="B910" s="90">
        <f>总表!B910</f>
        <v>0</v>
      </c>
      <c r="C910" s="90">
        <f>总表!C910</f>
        <v>0</v>
      </c>
      <c r="D910" s="90">
        <f>总表!D910</f>
        <v>0</v>
      </c>
      <c r="E910" s="90">
        <f>总表!K910</f>
        <v>0</v>
      </c>
      <c r="F910" s="90">
        <f>总表!L910</f>
        <v>0</v>
      </c>
      <c r="G910" s="90">
        <f>总表!M910</f>
        <v>0</v>
      </c>
      <c r="H910" s="90">
        <f>总表!N910</f>
        <v>0</v>
      </c>
      <c r="I910" s="90">
        <f>总表!O910</f>
        <v>0</v>
      </c>
      <c r="J910" s="90">
        <f>总表!P910</f>
        <v>0</v>
      </c>
      <c r="K910" s="90">
        <f>总表!Q910</f>
        <v>0</v>
      </c>
      <c r="L910" s="90">
        <f>总表!R910</f>
        <v>0</v>
      </c>
      <c r="M910" s="91">
        <f>总表!S910</f>
        <v>0</v>
      </c>
      <c r="N910" s="90">
        <f>总表!T910</f>
        <v>0</v>
      </c>
      <c r="O910" s="90">
        <f>总表!U910</f>
        <v>0</v>
      </c>
    </row>
    <row r="911" spans="1:15" ht="24" customHeight="1">
      <c r="A911" s="90">
        <f>总表!A911</f>
        <v>0</v>
      </c>
      <c r="B911" s="90">
        <f>总表!B911</f>
        <v>0</v>
      </c>
      <c r="C911" s="90">
        <f>总表!C911</f>
        <v>0</v>
      </c>
      <c r="D911" s="90">
        <f>总表!D911</f>
        <v>0</v>
      </c>
      <c r="E911" s="90">
        <f>总表!K911</f>
        <v>0</v>
      </c>
      <c r="F911" s="90">
        <f>总表!L911</f>
        <v>0</v>
      </c>
      <c r="G911" s="90">
        <f>总表!M911</f>
        <v>0</v>
      </c>
      <c r="H911" s="90">
        <f>总表!N911</f>
        <v>0</v>
      </c>
      <c r="I911" s="90">
        <f>总表!O911</f>
        <v>0</v>
      </c>
      <c r="J911" s="90">
        <f>总表!P911</f>
        <v>0</v>
      </c>
      <c r="K911" s="90">
        <f>总表!Q911</f>
        <v>0</v>
      </c>
      <c r="L911" s="90">
        <f>总表!R911</f>
        <v>0</v>
      </c>
      <c r="M911" s="91">
        <f>总表!S911</f>
        <v>0</v>
      </c>
      <c r="N911" s="90">
        <f>总表!T911</f>
        <v>0</v>
      </c>
      <c r="O911" s="90">
        <f>总表!U911</f>
        <v>0</v>
      </c>
    </row>
    <row r="912" spans="1:15" ht="24" customHeight="1">
      <c r="A912" s="90">
        <f>总表!A912</f>
        <v>0</v>
      </c>
      <c r="B912" s="90">
        <f>总表!B912</f>
        <v>0</v>
      </c>
      <c r="C912" s="90">
        <f>总表!C912</f>
        <v>0</v>
      </c>
      <c r="D912" s="90">
        <f>总表!D912</f>
        <v>0</v>
      </c>
      <c r="E912" s="90">
        <f>总表!K912</f>
        <v>0</v>
      </c>
      <c r="F912" s="90">
        <f>总表!L912</f>
        <v>0</v>
      </c>
      <c r="G912" s="90">
        <f>总表!M912</f>
        <v>0</v>
      </c>
      <c r="H912" s="90">
        <f>总表!N912</f>
        <v>0</v>
      </c>
      <c r="I912" s="90">
        <f>总表!O912</f>
        <v>0</v>
      </c>
      <c r="J912" s="90">
        <f>总表!P912</f>
        <v>0</v>
      </c>
      <c r="K912" s="90">
        <f>总表!Q912</f>
        <v>0</v>
      </c>
      <c r="L912" s="90">
        <f>总表!R912</f>
        <v>0</v>
      </c>
      <c r="M912" s="91">
        <f>总表!S912</f>
        <v>0</v>
      </c>
      <c r="N912" s="90">
        <f>总表!T912</f>
        <v>0</v>
      </c>
      <c r="O912" s="90">
        <f>总表!U912</f>
        <v>0</v>
      </c>
    </row>
    <row r="913" spans="1:15" ht="24" customHeight="1">
      <c r="A913" s="90">
        <f>总表!A913</f>
        <v>0</v>
      </c>
      <c r="B913" s="90">
        <f>总表!B913</f>
        <v>0</v>
      </c>
      <c r="C913" s="90">
        <f>总表!C913</f>
        <v>0</v>
      </c>
      <c r="D913" s="90">
        <f>总表!D913</f>
        <v>0</v>
      </c>
      <c r="E913" s="90">
        <f>总表!K913</f>
        <v>0</v>
      </c>
      <c r="F913" s="90">
        <f>总表!L913</f>
        <v>0</v>
      </c>
      <c r="G913" s="90">
        <f>总表!M913</f>
        <v>0</v>
      </c>
      <c r="H913" s="90">
        <f>总表!N913</f>
        <v>0</v>
      </c>
      <c r="I913" s="90">
        <f>总表!O913</f>
        <v>0</v>
      </c>
      <c r="J913" s="90">
        <f>总表!P913</f>
        <v>0</v>
      </c>
      <c r="K913" s="90">
        <f>总表!Q913</f>
        <v>0</v>
      </c>
      <c r="L913" s="90">
        <f>总表!R913</f>
        <v>0</v>
      </c>
      <c r="M913" s="91">
        <f>总表!S913</f>
        <v>0</v>
      </c>
      <c r="N913" s="90">
        <f>总表!T913</f>
        <v>0</v>
      </c>
      <c r="O913" s="90">
        <f>总表!U913</f>
        <v>0</v>
      </c>
    </row>
    <row r="914" spans="1:15" ht="24" customHeight="1">
      <c r="A914" s="90">
        <f>总表!A914</f>
        <v>0</v>
      </c>
      <c r="B914" s="90">
        <f>总表!B914</f>
        <v>0</v>
      </c>
      <c r="C914" s="90">
        <f>总表!C914</f>
        <v>0</v>
      </c>
      <c r="D914" s="90">
        <f>总表!D914</f>
        <v>0</v>
      </c>
      <c r="E914" s="90">
        <f>总表!K914</f>
        <v>0</v>
      </c>
      <c r="F914" s="90">
        <f>总表!L914</f>
        <v>0</v>
      </c>
      <c r="G914" s="90">
        <f>总表!M914</f>
        <v>0</v>
      </c>
      <c r="H914" s="90">
        <f>总表!N914</f>
        <v>0</v>
      </c>
      <c r="I914" s="90">
        <f>总表!O914</f>
        <v>0</v>
      </c>
      <c r="J914" s="90">
        <f>总表!P914</f>
        <v>0</v>
      </c>
      <c r="K914" s="90">
        <f>总表!Q914</f>
        <v>0</v>
      </c>
      <c r="L914" s="90">
        <f>总表!R914</f>
        <v>0</v>
      </c>
      <c r="M914" s="91">
        <f>总表!S914</f>
        <v>0</v>
      </c>
      <c r="N914" s="90">
        <f>总表!T914</f>
        <v>0</v>
      </c>
      <c r="O914" s="90">
        <f>总表!U914</f>
        <v>0</v>
      </c>
    </row>
    <row r="915" spans="1:15" ht="24" customHeight="1">
      <c r="A915" s="90">
        <f>总表!A915</f>
        <v>0</v>
      </c>
      <c r="B915" s="90">
        <f>总表!B915</f>
        <v>0</v>
      </c>
      <c r="C915" s="90">
        <f>总表!C915</f>
        <v>0</v>
      </c>
      <c r="D915" s="90">
        <f>总表!D915</f>
        <v>0</v>
      </c>
      <c r="E915" s="90">
        <f>总表!K915</f>
        <v>0</v>
      </c>
      <c r="F915" s="90">
        <f>总表!L915</f>
        <v>0</v>
      </c>
      <c r="G915" s="90">
        <f>总表!M915</f>
        <v>0</v>
      </c>
      <c r="H915" s="90">
        <f>总表!N915</f>
        <v>0</v>
      </c>
      <c r="I915" s="90">
        <f>总表!O915</f>
        <v>0</v>
      </c>
      <c r="J915" s="90">
        <f>总表!P915</f>
        <v>0</v>
      </c>
      <c r="K915" s="90">
        <f>总表!Q915</f>
        <v>0</v>
      </c>
      <c r="L915" s="90">
        <f>总表!R915</f>
        <v>0</v>
      </c>
      <c r="M915" s="91">
        <f>总表!S915</f>
        <v>0</v>
      </c>
      <c r="N915" s="90">
        <f>总表!T915</f>
        <v>0</v>
      </c>
      <c r="O915" s="90">
        <f>总表!U915</f>
        <v>0</v>
      </c>
    </row>
    <row r="916" spans="1:15" ht="24" customHeight="1">
      <c r="A916" s="90">
        <f>总表!A916</f>
        <v>0</v>
      </c>
      <c r="B916" s="90">
        <f>总表!B916</f>
        <v>0</v>
      </c>
      <c r="C916" s="90">
        <f>总表!C916</f>
        <v>0</v>
      </c>
      <c r="D916" s="90">
        <f>总表!D916</f>
        <v>0</v>
      </c>
      <c r="E916" s="90">
        <f>总表!K916</f>
        <v>0</v>
      </c>
      <c r="F916" s="90">
        <f>总表!L916</f>
        <v>0</v>
      </c>
      <c r="G916" s="90">
        <f>总表!M916</f>
        <v>0</v>
      </c>
      <c r="H916" s="90">
        <f>总表!N916</f>
        <v>0</v>
      </c>
      <c r="I916" s="90">
        <f>总表!O916</f>
        <v>0</v>
      </c>
      <c r="J916" s="90">
        <f>总表!P916</f>
        <v>0</v>
      </c>
      <c r="K916" s="90">
        <f>总表!Q916</f>
        <v>0</v>
      </c>
      <c r="L916" s="90">
        <f>总表!R916</f>
        <v>0</v>
      </c>
      <c r="M916" s="91">
        <f>总表!S916</f>
        <v>0</v>
      </c>
      <c r="N916" s="90">
        <f>总表!T916</f>
        <v>0</v>
      </c>
      <c r="O916" s="90">
        <f>总表!U916</f>
        <v>0</v>
      </c>
    </row>
    <row r="917" spans="1:15" ht="24" customHeight="1">
      <c r="A917" s="90">
        <f>总表!A917</f>
        <v>0</v>
      </c>
      <c r="B917" s="90">
        <f>总表!B917</f>
        <v>0</v>
      </c>
      <c r="C917" s="90">
        <f>总表!C917</f>
        <v>0</v>
      </c>
      <c r="D917" s="90">
        <f>总表!D917</f>
        <v>0</v>
      </c>
      <c r="E917" s="90">
        <f>总表!K917</f>
        <v>0</v>
      </c>
      <c r="F917" s="90">
        <f>总表!L917</f>
        <v>0</v>
      </c>
      <c r="G917" s="90">
        <f>总表!M917</f>
        <v>0</v>
      </c>
      <c r="H917" s="90">
        <f>总表!N917</f>
        <v>0</v>
      </c>
      <c r="I917" s="90">
        <f>总表!O917</f>
        <v>0</v>
      </c>
      <c r="J917" s="90">
        <f>总表!P917</f>
        <v>0</v>
      </c>
      <c r="K917" s="90">
        <f>总表!Q917</f>
        <v>0</v>
      </c>
      <c r="L917" s="90">
        <f>总表!R917</f>
        <v>0</v>
      </c>
      <c r="M917" s="91">
        <f>总表!S917</f>
        <v>0</v>
      </c>
      <c r="N917" s="90">
        <f>总表!T917</f>
        <v>0</v>
      </c>
      <c r="O917" s="90">
        <f>总表!U917</f>
        <v>0</v>
      </c>
    </row>
    <row r="918" spans="1:15" ht="24" customHeight="1">
      <c r="A918" s="90">
        <f>总表!A918</f>
        <v>0</v>
      </c>
      <c r="B918" s="90">
        <f>总表!B918</f>
        <v>0</v>
      </c>
      <c r="C918" s="90">
        <f>总表!C918</f>
        <v>0</v>
      </c>
      <c r="D918" s="90">
        <f>总表!D918</f>
        <v>0</v>
      </c>
      <c r="E918" s="90">
        <f>总表!K918</f>
        <v>0</v>
      </c>
      <c r="F918" s="90">
        <f>总表!L918</f>
        <v>0</v>
      </c>
      <c r="G918" s="90">
        <f>总表!M918</f>
        <v>0</v>
      </c>
      <c r="H918" s="90">
        <f>总表!N918</f>
        <v>0</v>
      </c>
      <c r="I918" s="90">
        <f>总表!O918</f>
        <v>0</v>
      </c>
      <c r="J918" s="90">
        <f>总表!P918</f>
        <v>0</v>
      </c>
      <c r="K918" s="90">
        <f>总表!Q918</f>
        <v>0</v>
      </c>
      <c r="L918" s="90">
        <f>总表!R918</f>
        <v>0</v>
      </c>
      <c r="M918" s="91">
        <f>总表!S918</f>
        <v>0</v>
      </c>
      <c r="N918" s="90">
        <f>总表!T918</f>
        <v>0</v>
      </c>
      <c r="O918" s="90">
        <f>总表!U918</f>
        <v>0</v>
      </c>
    </row>
    <row r="919" spans="1:15" ht="24" customHeight="1">
      <c r="A919" s="90">
        <f>总表!A919</f>
        <v>0</v>
      </c>
      <c r="B919" s="90">
        <f>总表!B919</f>
        <v>0</v>
      </c>
      <c r="C919" s="90">
        <f>总表!C919</f>
        <v>0</v>
      </c>
      <c r="D919" s="90">
        <f>总表!D919</f>
        <v>0</v>
      </c>
      <c r="E919" s="90">
        <f>总表!K919</f>
        <v>0</v>
      </c>
      <c r="F919" s="90">
        <f>总表!L919</f>
        <v>0</v>
      </c>
      <c r="G919" s="90">
        <f>总表!M919</f>
        <v>0</v>
      </c>
      <c r="H919" s="90">
        <f>总表!N919</f>
        <v>0</v>
      </c>
      <c r="I919" s="90">
        <f>总表!O919</f>
        <v>0</v>
      </c>
      <c r="J919" s="90">
        <f>总表!P919</f>
        <v>0</v>
      </c>
      <c r="K919" s="90">
        <f>总表!Q919</f>
        <v>0</v>
      </c>
      <c r="L919" s="90">
        <f>总表!R919</f>
        <v>0</v>
      </c>
      <c r="M919" s="91">
        <f>总表!S919</f>
        <v>0</v>
      </c>
      <c r="N919" s="90">
        <f>总表!T919</f>
        <v>0</v>
      </c>
      <c r="O919" s="90">
        <f>总表!U919</f>
        <v>0</v>
      </c>
    </row>
    <row r="920" spans="1:15" ht="24" customHeight="1">
      <c r="A920" s="90">
        <f>总表!A920</f>
        <v>0</v>
      </c>
      <c r="B920" s="90">
        <f>总表!B920</f>
        <v>0</v>
      </c>
      <c r="C920" s="90">
        <f>总表!C920</f>
        <v>0</v>
      </c>
      <c r="D920" s="90">
        <f>总表!D920</f>
        <v>0</v>
      </c>
      <c r="E920" s="90">
        <f>总表!K920</f>
        <v>0</v>
      </c>
      <c r="F920" s="90">
        <f>总表!L920</f>
        <v>0</v>
      </c>
      <c r="G920" s="90">
        <f>总表!M920</f>
        <v>0</v>
      </c>
      <c r="H920" s="90">
        <f>总表!N920</f>
        <v>0</v>
      </c>
      <c r="I920" s="90">
        <f>总表!O920</f>
        <v>0</v>
      </c>
      <c r="J920" s="90">
        <f>总表!P920</f>
        <v>0</v>
      </c>
      <c r="K920" s="90">
        <f>总表!Q920</f>
        <v>0</v>
      </c>
      <c r="L920" s="90">
        <f>总表!R920</f>
        <v>0</v>
      </c>
      <c r="M920" s="91">
        <f>总表!S920</f>
        <v>0</v>
      </c>
      <c r="N920" s="90">
        <f>总表!T920</f>
        <v>0</v>
      </c>
      <c r="O920" s="90">
        <f>总表!U920</f>
        <v>0</v>
      </c>
    </row>
    <row r="921" spans="1:15" ht="24" customHeight="1">
      <c r="A921" s="90">
        <f>总表!A921</f>
        <v>0</v>
      </c>
      <c r="B921" s="90">
        <f>总表!B921</f>
        <v>0</v>
      </c>
      <c r="C921" s="90">
        <f>总表!C921</f>
        <v>0</v>
      </c>
      <c r="D921" s="90">
        <f>总表!D921</f>
        <v>0</v>
      </c>
      <c r="E921" s="90">
        <f>总表!K921</f>
        <v>0</v>
      </c>
      <c r="F921" s="90">
        <f>总表!L921</f>
        <v>0</v>
      </c>
      <c r="G921" s="90">
        <f>总表!M921</f>
        <v>0</v>
      </c>
      <c r="H921" s="90">
        <f>总表!N921</f>
        <v>0</v>
      </c>
      <c r="I921" s="90">
        <f>总表!O921</f>
        <v>0</v>
      </c>
      <c r="J921" s="90">
        <f>总表!P921</f>
        <v>0</v>
      </c>
      <c r="K921" s="90">
        <f>总表!Q921</f>
        <v>0</v>
      </c>
      <c r="L921" s="90">
        <f>总表!R921</f>
        <v>0</v>
      </c>
      <c r="M921" s="91">
        <f>总表!S921</f>
        <v>0</v>
      </c>
      <c r="N921" s="90">
        <f>总表!T921</f>
        <v>0</v>
      </c>
      <c r="O921" s="90">
        <f>总表!U921</f>
        <v>0</v>
      </c>
    </row>
    <row r="922" spans="1:15" ht="24" customHeight="1">
      <c r="A922" s="90">
        <f>总表!A922</f>
        <v>0</v>
      </c>
      <c r="B922" s="90">
        <f>总表!B922</f>
        <v>0</v>
      </c>
      <c r="C922" s="90">
        <f>总表!C922</f>
        <v>0</v>
      </c>
      <c r="D922" s="90">
        <f>总表!D922</f>
        <v>0</v>
      </c>
      <c r="E922" s="90">
        <f>总表!K922</f>
        <v>0</v>
      </c>
      <c r="F922" s="90">
        <f>总表!L922</f>
        <v>0</v>
      </c>
      <c r="G922" s="90">
        <f>总表!M922</f>
        <v>0</v>
      </c>
      <c r="H922" s="90">
        <f>总表!N922</f>
        <v>0</v>
      </c>
      <c r="I922" s="90">
        <f>总表!O922</f>
        <v>0</v>
      </c>
      <c r="J922" s="90">
        <f>总表!P922</f>
        <v>0</v>
      </c>
      <c r="K922" s="90">
        <f>总表!Q922</f>
        <v>0</v>
      </c>
      <c r="L922" s="90">
        <f>总表!R922</f>
        <v>0</v>
      </c>
      <c r="M922" s="91">
        <f>总表!S922</f>
        <v>0</v>
      </c>
      <c r="N922" s="90">
        <f>总表!T922</f>
        <v>0</v>
      </c>
      <c r="O922" s="90">
        <f>总表!U922</f>
        <v>0</v>
      </c>
    </row>
    <row r="923" spans="1:15" ht="24" customHeight="1">
      <c r="A923" s="90">
        <f>总表!A923</f>
        <v>0</v>
      </c>
      <c r="B923" s="90">
        <f>总表!B923</f>
        <v>0</v>
      </c>
      <c r="C923" s="90">
        <f>总表!C923</f>
        <v>0</v>
      </c>
      <c r="D923" s="90">
        <f>总表!D923</f>
        <v>0</v>
      </c>
      <c r="E923" s="90">
        <f>总表!K923</f>
        <v>0</v>
      </c>
      <c r="F923" s="90">
        <f>总表!L923</f>
        <v>0</v>
      </c>
      <c r="G923" s="90">
        <f>总表!M923</f>
        <v>0</v>
      </c>
      <c r="H923" s="90">
        <f>总表!N923</f>
        <v>0</v>
      </c>
      <c r="I923" s="90">
        <f>总表!O923</f>
        <v>0</v>
      </c>
      <c r="J923" s="90">
        <f>总表!P923</f>
        <v>0</v>
      </c>
      <c r="K923" s="90">
        <f>总表!Q923</f>
        <v>0</v>
      </c>
      <c r="L923" s="90">
        <f>总表!R923</f>
        <v>0</v>
      </c>
      <c r="M923" s="91">
        <f>总表!S923</f>
        <v>0</v>
      </c>
      <c r="N923" s="90">
        <f>总表!T923</f>
        <v>0</v>
      </c>
      <c r="O923" s="90">
        <f>总表!U923</f>
        <v>0</v>
      </c>
    </row>
    <row r="924" spans="1:15" ht="24" customHeight="1">
      <c r="A924" s="90">
        <f>总表!A924</f>
        <v>0</v>
      </c>
      <c r="B924" s="90">
        <f>总表!B924</f>
        <v>0</v>
      </c>
      <c r="C924" s="90">
        <f>总表!C924</f>
        <v>0</v>
      </c>
      <c r="D924" s="90">
        <f>总表!D924</f>
        <v>0</v>
      </c>
      <c r="E924" s="90">
        <f>总表!K924</f>
        <v>0</v>
      </c>
      <c r="F924" s="90">
        <f>总表!L924</f>
        <v>0</v>
      </c>
      <c r="G924" s="90">
        <f>总表!M924</f>
        <v>0</v>
      </c>
      <c r="H924" s="90">
        <f>总表!N924</f>
        <v>0</v>
      </c>
      <c r="I924" s="90">
        <f>总表!O924</f>
        <v>0</v>
      </c>
      <c r="J924" s="90">
        <f>总表!P924</f>
        <v>0</v>
      </c>
      <c r="K924" s="90">
        <f>总表!Q924</f>
        <v>0</v>
      </c>
      <c r="L924" s="90">
        <f>总表!R924</f>
        <v>0</v>
      </c>
      <c r="M924" s="91">
        <f>总表!S924</f>
        <v>0</v>
      </c>
      <c r="N924" s="90">
        <f>总表!T924</f>
        <v>0</v>
      </c>
      <c r="O924" s="90">
        <f>总表!U924</f>
        <v>0</v>
      </c>
    </row>
    <row r="925" spans="1:15" ht="24" customHeight="1">
      <c r="A925" s="90">
        <f>总表!A925</f>
        <v>0</v>
      </c>
      <c r="B925" s="90">
        <f>总表!B925</f>
        <v>0</v>
      </c>
      <c r="C925" s="90">
        <f>总表!C925</f>
        <v>0</v>
      </c>
      <c r="D925" s="90">
        <f>总表!D925</f>
        <v>0</v>
      </c>
      <c r="E925" s="90">
        <f>总表!K925</f>
        <v>0</v>
      </c>
      <c r="F925" s="90">
        <f>总表!L925</f>
        <v>0</v>
      </c>
      <c r="G925" s="90">
        <f>总表!M925</f>
        <v>0</v>
      </c>
      <c r="H925" s="90">
        <f>总表!N925</f>
        <v>0</v>
      </c>
      <c r="I925" s="90">
        <f>总表!O925</f>
        <v>0</v>
      </c>
      <c r="J925" s="90">
        <f>总表!P925</f>
        <v>0</v>
      </c>
      <c r="K925" s="90">
        <f>总表!Q925</f>
        <v>0</v>
      </c>
      <c r="L925" s="90">
        <f>总表!R925</f>
        <v>0</v>
      </c>
      <c r="M925" s="91">
        <f>总表!S925</f>
        <v>0</v>
      </c>
      <c r="N925" s="90">
        <f>总表!T925</f>
        <v>0</v>
      </c>
      <c r="O925" s="90">
        <f>总表!U925</f>
        <v>0</v>
      </c>
    </row>
    <row r="926" spans="1:15" ht="24" customHeight="1">
      <c r="A926" s="90">
        <f>总表!A926</f>
        <v>0</v>
      </c>
      <c r="B926" s="90">
        <f>总表!B926</f>
        <v>0</v>
      </c>
      <c r="C926" s="90">
        <f>总表!C926</f>
        <v>0</v>
      </c>
      <c r="D926" s="90">
        <f>总表!D926</f>
        <v>0</v>
      </c>
      <c r="E926" s="90">
        <f>总表!K926</f>
        <v>0</v>
      </c>
      <c r="F926" s="90">
        <f>总表!L926</f>
        <v>0</v>
      </c>
      <c r="G926" s="90">
        <f>总表!M926</f>
        <v>0</v>
      </c>
      <c r="H926" s="90">
        <f>总表!N926</f>
        <v>0</v>
      </c>
      <c r="I926" s="90">
        <f>总表!O926</f>
        <v>0</v>
      </c>
      <c r="J926" s="90">
        <f>总表!P926</f>
        <v>0</v>
      </c>
      <c r="K926" s="90">
        <f>总表!Q926</f>
        <v>0</v>
      </c>
      <c r="L926" s="90">
        <f>总表!R926</f>
        <v>0</v>
      </c>
      <c r="M926" s="91">
        <f>总表!S926</f>
        <v>0</v>
      </c>
      <c r="N926" s="90">
        <f>总表!T926</f>
        <v>0</v>
      </c>
      <c r="O926" s="90">
        <f>总表!U926</f>
        <v>0</v>
      </c>
    </row>
    <row r="927" spans="1:15" ht="24" customHeight="1">
      <c r="A927" s="90">
        <f>总表!A927</f>
        <v>0</v>
      </c>
      <c r="B927" s="90">
        <f>总表!B927</f>
        <v>0</v>
      </c>
      <c r="C927" s="90">
        <f>总表!C927</f>
        <v>0</v>
      </c>
      <c r="D927" s="90">
        <f>总表!D927</f>
        <v>0</v>
      </c>
      <c r="E927" s="90">
        <f>总表!K927</f>
        <v>0</v>
      </c>
      <c r="F927" s="90">
        <f>总表!L927</f>
        <v>0</v>
      </c>
      <c r="G927" s="90">
        <f>总表!M927</f>
        <v>0</v>
      </c>
      <c r="H927" s="90">
        <f>总表!N927</f>
        <v>0</v>
      </c>
      <c r="I927" s="90">
        <f>总表!O927</f>
        <v>0</v>
      </c>
      <c r="J927" s="90">
        <f>总表!P927</f>
        <v>0</v>
      </c>
      <c r="K927" s="90">
        <f>总表!Q927</f>
        <v>0</v>
      </c>
      <c r="L927" s="90">
        <f>总表!R927</f>
        <v>0</v>
      </c>
      <c r="M927" s="91">
        <f>总表!S927</f>
        <v>0</v>
      </c>
      <c r="N927" s="90">
        <f>总表!T927</f>
        <v>0</v>
      </c>
      <c r="O927" s="90">
        <f>总表!U927</f>
        <v>0</v>
      </c>
    </row>
    <row r="928" spans="1:15" ht="24" customHeight="1">
      <c r="A928" s="90">
        <f>总表!A928</f>
        <v>0</v>
      </c>
      <c r="B928" s="90">
        <f>总表!B928</f>
        <v>0</v>
      </c>
      <c r="C928" s="90">
        <f>总表!C928</f>
        <v>0</v>
      </c>
      <c r="D928" s="90">
        <f>总表!D928</f>
        <v>0</v>
      </c>
      <c r="E928" s="90">
        <f>总表!K928</f>
        <v>0</v>
      </c>
      <c r="F928" s="90">
        <f>总表!L928</f>
        <v>0</v>
      </c>
      <c r="G928" s="90">
        <f>总表!M928</f>
        <v>0</v>
      </c>
      <c r="H928" s="90">
        <f>总表!N928</f>
        <v>0</v>
      </c>
      <c r="I928" s="90">
        <f>总表!O928</f>
        <v>0</v>
      </c>
      <c r="J928" s="90">
        <f>总表!P928</f>
        <v>0</v>
      </c>
      <c r="K928" s="90">
        <f>总表!Q928</f>
        <v>0</v>
      </c>
      <c r="L928" s="90">
        <f>总表!R928</f>
        <v>0</v>
      </c>
      <c r="M928" s="91">
        <f>总表!S928</f>
        <v>0</v>
      </c>
      <c r="N928" s="90">
        <f>总表!T928</f>
        <v>0</v>
      </c>
      <c r="O928" s="90">
        <f>总表!U928</f>
        <v>0</v>
      </c>
    </row>
    <row r="929" spans="1:15" ht="24" customHeight="1">
      <c r="A929" s="90">
        <f>总表!A929</f>
        <v>0</v>
      </c>
      <c r="B929" s="90">
        <f>总表!B929</f>
        <v>0</v>
      </c>
      <c r="C929" s="90">
        <f>总表!C929</f>
        <v>0</v>
      </c>
      <c r="D929" s="90">
        <f>总表!D929</f>
        <v>0</v>
      </c>
      <c r="E929" s="90">
        <f>总表!K929</f>
        <v>0</v>
      </c>
      <c r="F929" s="90">
        <f>总表!L929</f>
        <v>0</v>
      </c>
      <c r="G929" s="90">
        <f>总表!M929</f>
        <v>0</v>
      </c>
      <c r="H929" s="90">
        <f>总表!N929</f>
        <v>0</v>
      </c>
      <c r="I929" s="90">
        <f>总表!O929</f>
        <v>0</v>
      </c>
      <c r="J929" s="90">
        <f>总表!P929</f>
        <v>0</v>
      </c>
      <c r="K929" s="90">
        <f>总表!Q929</f>
        <v>0</v>
      </c>
      <c r="L929" s="90">
        <f>总表!R929</f>
        <v>0</v>
      </c>
      <c r="M929" s="91">
        <f>总表!S929</f>
        <v>0</v>
      </c>
      <c r="N929" s="90">
        <f>总表!T929</f>
        <v>0</v>
      </c>
      <c r="O929" s="90">
        <f>总表!U929</f>
        <v>0</v>
      </c>
    </row>
    <row r="930" spans="1:15" ht="24" customHeight="1">
      <c r="A930" s="90">
        <f>总表!A930</f>
        <v>0</v>
      </c>
      <c r="B930" s="90">
        <f>总表!B930</f>
        <v>0</v>
      </c>
      <c r="C930" s="90">
        <f>总表!C930</f>
        <v>0</v>
      </c>
      <c r="D930" s="90">
        <f>总表!D930</f>
        <v>0</v>
      </c>
      <c r="E930" s="90">
        <f>总表!K930</f>
        <v>0</v>
      </c>
      <c r="F930" s="90">
        <f>总表!L930</f>
        <v>0</v>
      </c>
      <c r="G930" s="90">
        <f>总表!M930</f>
        <v>0</v>
      </c>
      <c r="H930" s="90">
        <f>总表!N930</f>
        <v>0</v>
      </c>
      <c r="I930" s="90">
        <f>总表!O930</f>
        <v>0</v>
      </c>
      <c r="J930" s="90">
        <f>总表!P930</f>
        <v>0</v>
      </c>
      <c r="K930" s="90">
        <f>总表!Q930</f>
        <v>0</v>
      </c>
      <c r="L930" s="90">
        <f>总表!R930</f>
        <v>0</v>
      </c>
      <c r="M930" s="91">
        <f>总表!S930</f>
        <v>0</v>
      </c>
      <c r="N930" s="90">
        <f>总表!T930</f>
        <v>0</v>
      </c>
      <c r="O930" s="90">
        <f>总表!U930</f>
        <v>0</v>
      </c>
    </row>
    <row r="931" spans="1:15" ht="24" customHeight="1">
      <c r="A931" s="90">
        <f>总表!A931</f>
        <v>0</v>
      </c>
      <c r="B931" s="90">
        <f>总表!B931</f>
        <v>0</v>
      </c>
      <c r="C931" s="90">
        <f>总表!C931</f>
        <v>0</v>
      </c>
      <c r="D931" s="90">
        <f>总表!D931</f>
        <v>0</v>
      </c>
      <c r="E931" s="90">
        <f>总表!K931</f>
        <v>0</v>
      </c>
      <c r="F931" s="90">
        <f>总表!L931</f>
        <v>0</v>
      </c>
      <c r="G931" s="90">
        <f>总表!M931</f>
        <v>0</v>
      </c>
      <c r="H931" s="90">
        <f>总表!N931</f>
        <v>0</v>
      </c>
      <c r="I931" s="90">
        <f>总表!O931</f>
        <v>0</v>
      </c>
      <c r="J931" s="90">
        <f>总表!P931</f>
        <v>0</v>
      </c>
      <c r="K931" s="90">
        <f>总表!Q931</f>
        <v>0</v>
      </c>
      <c r="L931" s="90">
        <f>总表!R931</f>
        <v>0</v>
      </c>
      <c r="M931" s="91">
        <f>总表!S931</f>
        <v>0</v>
      </c>
      <c r="N931" s="90">
        <f>总表!T931</f>
        <v>0</v>
      </c>
      <c r="O931" s="90">
        <f>总表!U931</f>
        <v>0</v>
      </c>
    </row>
    <row r="932" spans="1:15" ht="24" customHeight="1">
      <c r="A932" s="90">
        <f>总表!A932</f>
        <v>0</v>
      </c>
      <c r="B932" s="90">
        <f>总表!B932</f>
        <v>0</v>
      </c>
      <c r="C932" s="90">
        <f>总表!C932</f>
        <v>0</v>
      </c>
      <c r="D932" s="90">
        <f>总表!D932</f>
        <v>0</v>
      </c>
      <c r="E932" s="90">
        <f>总表!K932</f>
        <v>0</v>
      </c>
      <c r="F932" s="90">
        <f>总表!L932</f>
        <v>0</v>
      </c>
      <c r="G932" s="90">
        <f>总表!M932</f>
        <v>0</v>
      </c>
      <c r="H932" s="90">
        <f>总表!N932</f>
        <v>0</v>
      </c>
      <c r="I932" s="90">
        <f>总表!O932</f>
        <v>0</v>
      </c>
      <c r="J932" s="90">
        <f>总表!P932</f>
        <v>0</v>
      </c>
      <c r="K932" s="90">
        <f>总表!Q932</f>
        <v>0</v>
      </c>
      <c r="L932" s="90">
        <f>总表!R932</f>
        <v>0</v>
      </c>
      <c r="M932" s="91">
        <f>总表!S932</f>
        <v>0</v>
      </c>
      <c r="N932" s="90">
        <f>总表!T932</f>
        <v>0</v>
      </c>
      <c r="O932" s="90">
        <f>总表!U932</f>
        <v>0</v>
      </c>
    </row>
    <row r="933" spans="1:15" ht="24" customHeight="1">
      <c r="A933" s="90">
        <f>总表!A933</f>
        <v>0</v>
      </c>
      <c r="B933" s="90">
        <f>总表!B933</f>
        <v>0</v>
      </c>
      <c r="C933" s="90">
        <f>总表!C933</f>
        <v>0</v>
      </c>
      <c r="D933" s="90">
        <f>总表!D933</f>
        <v>0</v>
      </c>
      <c r="E933" s="90">
        <f>总表!K933</f>
        <v>0</v>
      </c>
      <c r="F933" s="90">
        <f>总表!L933</f>
        <v>0</v>
      </c>
      <c r="G933" s="90">
        <f>总表!M933</f>
        <v>0</v>
      </c>
      <c r="H933" s="90">
        <f>总表!N933</f>
        <v>0</v>
      </c>
      <c r="I933" s="90">
        <f>总表!O933</f>
        <v>0</v>
      </c>
      <c r="J933" s="90">
        <f>总表!P933</f>
        <v>0</v>
      </c>
      <c r="K933" s="90">
        <f>总表!Q933</f>
        <v>0</v>
      </c>
      <c r="L933" s="90">
        <f>总表!R933</f>
        <v>0</v>
      </c>
      <c r="M933" s="91">
        <f>总表!S933</f>
        <v>0</v>
      </c>
      <c r="N933" s="90">
        <f>总表!T933</f>
        <v>0</v>
      </c>
      <c r="O933" s="90">
        <f>总表!U933</f>
        <v>0</v>
      </c>
    </row>
    <row r="934" spans="1:15" ht="24" customHeight="1">
      <c r="A934" s="90">
        <f>总表!A934</f>
        <v>0</v>
      </c>
      <c r="B934" s="90">
        <f>总表!B934</f>
        <v>0</v>
      </c>
      <c r="C934" s="90">
        <f>总表!C934</f>
        <v>0</v>
      </c>
      <c r="D934" s="90">
        <f>总表!D934</f>
        <v>0</v>
      </c>
      <c r="E934" s="90">
        <f>总表!K934</f>
        <v>0</v>
      </c>
      <c r="F934" s="90">
        <f>总表!L934</f>
        <v>0</v>
      </c>
      <c r="G934" s="90">
        <f>总表!M934</f>
        <v>0</v>
      </c>
      <c r="H934" s="90">
        <f>总表!N934</f>
        <v>0</v>
      </c>
      <c r="I934" s="90">
        <f>总表!O934</f>
        <v>0</v>
      </c>
      <c r="J934" s="90">
        <f>总表!P934</f>
        <v>0</v>
      </c>
      <c r="K934" s="90">
        <f>总表!Q934</f>
        <v>0</v>
      </c>
      <c r="L934" s="90">
        <f>总表!R934</f>
        <v>0</v>
      </c>
      <c r="M934" s="91">
        <f>总表!S934</f>
        <v>0</v>
      </c>
      <c r="N934" s="90">
        <f>总表!T934</f>
        <v>0</v>
      </c>
      <c r="O934" s="90">
        <f>总表!U934</f>
        <v>0</v>
      </c>
    </row>
    <row r="935" spans="1:15" ht="24" customHeight="1">
      <c r="A935" s="90">
        <f>总表!A935</f>
        <v>0</v>
      </c>
      <c r="B935" s="90">
        <f>总表!B935</f>
        <v>0</v>
      </c>
      <c r="C935" s="90">
        <f>总表!C935</f>
        <v>0</v>
      </c>
      <c r="D935" s="90">
        <f>总表!D935</f>
        <v>0</v>
      </c>
      <c r="E935" s="90">
        <f>总表!K935</f>
        <v>0</v>
      </c>
      <c r="F935" s="90">
        <f>总表!L935</f>
        <v>0</v>
      </c>
      <c r="G935" s="90">
        <f>总表!M935</f>
        <v>0</v>
      </c>
      <c r="H935" s="90">
        <f>总表!N935</f>
        <v>0</v>
      </c>
      <c r="I935" s="90">
        <f>总表!O935</f>
        <v>0</v>
      </c>
      <c r="J935" s="90">
        <f>总表!P935</f>
        <v>0</v>
      </c>
      <c r="K935" s="90">
        <f>总表!Q935</f>
        <v>0</v>
      </c>
      <c r="L935" s="90">
        <f>总表!R935</f>
        <v>0</v>
      </c>
      <c r="M935" s="91">
        <f>总表!S935</f>
        <v>0</v>
      </c>
      <c r="N935" s="90">
        <f>总表!T935</f>
        <v>0</v>
      </c>
      <c r="O935" s="90">
        <f>总表!U935</f>
        <v>0</v>
      </c>
    </row>
    <row r="936" spans="1:15" ht="24" customHeight="1">
      <c r="A936" s="90">
        <f>总表!A936</f>
        <v>0</v>
      </c>
      <c r="B936" s="90">
        <f>总表!B936</f>
        <v>0</v>
      </c>
      <c r="C936" s="90">
        <f>总表!C936</f>
        <v>0</v>
      </c>
      <c r="D936" s="90">
        <f>总表!D936</f>
        <v>0</v>
      </c>
      <c r="E936" s="90">
        <f>总表!K936</f>
        <v>0</v>
      </c>
      <c r="F936" s="90">
        <f>总表!L936</f>
        <v>0</v>
      </c>
      <c r="G936" s="90">
        <f>总表!M936</f>
        <v>0</v>
      </c>
      <c r="H936" s="90">
        <f>总表!N936</f>
        <v>0</v>
      </c>
      <c r="I936" s="90">
        <f>总表!O936</f>
        <v>0</v>
      </c>
      <c r="J936" s="90">
        <f>总表!P936</f>
        <v>0</v>
      </c>
      <c r="K936" s="90">
        <f>总表!Q936</f>
        <v>0</v>
      </c>
      <c r="L936" s="90">
        <f>总表!R936</f>
        <v>0</v>
      </c>
      <c r="M936" s="91">
        <f>总表!S936</f>
        <v>0</v>
      </c>
      <c r="N936" s="90">
        <f>总表!T936</f>
        <v>0</v>
      </c>
      <c r="O936" s="90">
        <f>总表!U936</f>
        <v>0</v>
      </c>
    </row>
    <row r="937" spans="1:15" ht="24" customHeight="1">
      <c r="A937" s="90">
        <f>总表!A937</f>
        <v>0</v>
      </c>
      <c r="B937" s="90">
        <f>总表!B937</f>
        <v>0</v>
      </c>
      <c r="C937" s="90">
        <f>总表!C937</f>
        <v>0</v>
      </c>
      <c r="D937" s="90">
        <f>总表!D937</f>
        <v>0</v>
      </c>
      <c r="E937" s="90">
        <f>总表!K937</f>
        <v>0</v>
      </c>
      <c r="F937" s="90">
        <f>总表!L937</f>
        <v>0</v>
      </c>
      <c r="G937" s="90">
        <f>总表!M937</f>
        <v>0</v>
      </c>
      <c r="H937" s="90">
        <f>总表!N937</f>
        <v>0</v>
      </c>
      <c r="I937" s="90">
        <f>总表!O937</f>
        <v>0</v>
      </c>
      <c r="J937" s="90">
        <f>总表!P937</f>
        <v>0</v>
      </c>
      <c r="K937" s="90">
        <f>总表!Q937</f>
        <v>0</v>
      </c>
      <c r="L937" s="90">
        <f>总表!R937</f>
        <v>0</v>
      </c>
      <c r="M937" s="91">
        <f>总表!S937</f>
        <v>0</v>
      </c>
      <c r="N937" s="90">
        <f>总表!T937</f>
        <v>0</v>
      </c>
      <c r="O937" s="90">
        <f>总表!U937</f>
        <v>0</v>
      </c>
    </row>
    <row r="938" spans="1:15" ht="24" customHeight="1">
      <c r="A938" s="90">
        <f>总表!A938</f>
        <v>0</v>
      </c>
      <c r="B938" s="90">
        <f>总表!B938</f>
        <v>0</v>
      </c>
      <c r="C938" s="90">
        <f>总表!C938</f>
        <v>0</v>
      </c>
      <c r="D938" s="90">
        <f>总表!D938</f>
        <v>0</v>
      </c>
      <c r="E938" s="90">
        <f>总表!K938</f>
        <v>0</v>
      </c>
      <c r="F938" s="90">
        <f>总表!L938</f>
        <v>0</v>
      </c>
      <c r="G938" s="90">
        <f>总表!M938</f>
        <v>0</v>
      </c>
      <c r="H938" s="90">
        <f>总表!N938</f>
        <v>0</v>
      </c>
      <c r="I938" s="90">
        <f>总表!O938</f>
        <v>0</v>
      </c>
      <c r="J938" s="90">
        <f>总表!P938</f>
        <v>0</v>
      </c>
      <c r="K938" s="90">
        <f>总表!Q938</f>
        <v>0</v>
      </c>
      <c r="L938" s="90">
        <f>总表!R938</f>
        <v>0</v>
      </c>
      <c r="M938" s="91">
        <f>总表!S938</f>
        <v>0</v>
      </c>
      <c r="N938" s="90">
        <f>总表!T938</f>
        <v>0</v>
      </c>
      <c r="O938" s="90">
        <f>总表!U938</f>
        <v>0</v>
      </c>
    </row>
    <row r="939" spans="1:15" ht="24" customHeight="1">
      <c r="A939" s="90">
        <f>总表!A939</f>
        <v>0</v>
      </c>
      <c r="B939" s="90">
        <f>总表!B939</f>
        <v>0</v>
      </c>
      <c r="C939" s="90">
        <f>总表!C939</f>
        <v>0</v>
      </c>
      <c r="D939" s="90">
        <f>总表!D939</f>
        <v>0</v>
      </c>
      <c r="E939" s="90">
        <f>总表!K939</f>
        <v>0</v>
      </c>
      <c r="F939" s="90">
        <f>总表!L939</f>
        <v>0</v>
      </c>
      <c r="G939" s="90">
        <f>总表!M939</f>
        <v>0</v>
      </c>
      <c r="H939" s="90">
        <f>总表!N939</f>
        <v>0</v>
      </c>
      <c r="I939" s="90">
        <f>总表!O939</f>
        <v>0</v>
      </c>
      <c r="J939" s="90">
        <f>总表!P939</f>
        <v>0</v>
      </c>
      <c r="K939" s="90">
        <f>总表!Q939</f>
        <v>0</v>
      </c>
      <c r="L939" s="90">
        <f>总表!R939</f>
        <v>0</v>
      </c>
      <c r="M939" s="91">
        <f>总表!S939</f>
        <v>0</v>
      </c>
      <c r="N939" s="90">
        <f>总表!T939</f>
        <v>0</v>
      </c>
      <c r="O939" s="90">
        <f>总表!U939</f>
        <v>0</v>
      </c>
    </row>
    <row r="940" spans="1:15" ht="24" customHeight="1">
      <c r="A940" s="90">
        <f>总表!A940</f>
        <v>0</v>
      </c>
      <c r="B940" s="90">
        <f>总表!B940</f>
        <v>0</v>
      </c>
      <c r="C940" s="90">
        <f>总表!C940</f>
        <v>0</v>
      </c>
      <c r="D940" s="90">
        <f>总表!D940</f>
        <v>0</v>
      </c>
      <c r="E940" s="90">
        <f>总表!K940</f>
        <v>0</v>
      </c>
      <c r="F940" s="90">
        <f>总表!L940</f>
        <v>0</v>
      </c>
      <c r="G940" s="90">
        <f>总表!M940</f>
        <v>0</v>
      </c>
      <c r="H940" s="90">
        <f>总表!N940</f>
        <v>0</v>
      </c>
      <c r="I940" s="90">
        <f>总表!O940</f>
        <v>0</v>
      </c>
      <c r="J940" s="90">
        <f>总表!P940</f>
        <v>0</v>
      </c>
      <c r="K940" s="90">
        <f>总表!Q940</f>
        <v>0</v>
      </c>
      <c r="L940" s="90">
        <f>总表!R940</f>
        <v>0</v>
      </c>
      <c r="M940" s="91">
        <f>总表!S940</f>
        <v>0</v>
      </c>
      <c r="N940" s="90">
        <f>总表!T940</f>
        <v>0</v>
      </c>
      <c r="O940" s="90">
        <f>总表!U940</f>
        <v>0</v>
      </c>
    </row>
    <row r="941" spans="1:15" ht="24" customHeight="1">
      <c r="A941" s="90">
        <f>总表!A941</f>
        <v>0</v>
      </c>
      <c r="B941" s="90">
        <f>总表!B941</f>
        <v>0</v>
      </c>
      <c r="C941" s="90">
        <f>总表!C941</f>
        <v>0</v>
      </c>
      <c r="D941" s="90">
        <f>总表!D941</f>
        <v>0</v>
      </c>
      <c r="E941" s="90">
        <f>总表!K941</f>
        <v>0</v>
      </c>
      <c r="F941" s="90">
        <f>总表!L941</f>
        <v>0</v>
      </c>
      <c r="G941" s="90">
        <f>总表!M941</f>
        <v>0</v>
      </c>
      <c r="H941" s="90">
        <f>总表!N941</f>
        <v>0</v>
      </c>
      <c r="I941" s="90">
        <f>总表!O941</f>
        <v>0</v>
      </c>
      <c r="J941" s="90">
        <f>总表!P941</f>
        <v>0</v>
      </c>
      <c r="K941" s="90">
        <f>总表!Q941</f>
        <v>0</v>
      </c>
      <c r="L941" s="90">
        <f>总表!R941</f>
        <v>0</v>
      </c>
      <c r="M941" s="91">
        <f>总表!S941</f>
        <v>0</v>
      </c>
      <c r="N941" s="90">
        <f>总表!T941</f>
        <v>0</v>
      </c>
      <c r="O941" s="90">
        <f>总表!U941</f>
        <v>0</v>
      </c>
    </row>
    <row r="942" spans="1:15" ht="24" customHeight="1">
      <c r="A942" s="90">
        <f>总表!A942</f>
        <v>0</v>
      </c>
      <c r="B942" s="90">
        <f>总表!B942</f>
        <v>0</v>
      </c>
      <c r="C942" s="90">
        <f>总表!C942</f>
        <v>0</v>
      </c>
      <c r="D942" s="90">
        <f>总表!D942</f>
        <v>0</v>
      </c>
      <c r="E942" s="90">
        <f>总表!K942</f>
        <v>0</v>
      </c>
      <c r="F942" s="90">
        <f>总表!L942</f>
        <v>0</v>
      </c>
      <c r="G942" s="90">
        <f>总表!M942</f>
        <v>0</v>
      </c>
      <c r="H942" s="90">
        <f>总表!N942</f>
        <v>0</v>
      </c>
      <c r="I942" s="90">
        <f>总表!O942</f>
        <v>0</v>
      </c>
      <c r="J942" s="90">
        <f>总表!P942</f>
        <v>0</v>
      </c>
      <c r="K942" s="90">
        <f>总表!Q942</f>
        <v>0</v>
      </c>
      <c r="L942" s="90">
        <f>总表!R942</f>
        <v>0</v>
      </c>
      <c r="M942" s="91">
        <f>总表!S942</f>
        <v>0</v>
      </c>
      <c r="N942" s="90">
        <f>总表!T942</f>
        <v>0</v>
      </c>
      <c r="O942" s="90">
        <f>总表!U942</f>
        <v>0</v>
      </c>
    </row>
    <row r="943" spans="1:15" ht="24" customHeight="1">
      <c r="A943" s="90">
        <f>总表!A943</f>
        <v>0</v>
      </c>
      <c r="B943" s="90">
        <f>总表!B943</f>
        <v>0</v>
      </c>
      <c r="C943" s="90">
        <f>总表!C943</f>
        <v>0</v>
      </c>
      <c r="D943" s="90">
        <f>总表!D943</f>
        <v>0</v>
      </c>
      <c r="E943" s="90">
        <f>总表!K943</f>
        <v>0</v>
      </c>
      <c r="F943" s="90">
        <f>总表!L943</f>
        <v>0</v>
      </c>
      <c r="G943" s="90">
        <f>总表!M943</f>
        <v>0</v>
      </c>
      <c r="H943" s="90">
        <f>总表!N943</f>
        <v>0</v>
      </c>
      <c r="I943" s="90">
        <f>总表!O943</f>
        <v>0</v>
      </c>
      <c r="J943" s="90">
        <f>总表!P943</f>
        <v>0</v>
      </c>
      <c r="K943" s="90">
        <f>总表!Q943</f>
        <v>0</v>
      </c>
      <c r="L943" s="90">
        <f>总表!R943</f>
        <v>0</v>
      </c>
      <c r="M943" s="91">
        <f>总表!S943</f>
        <v>0</v>
      </c>
      <c r="N943" s="90">
        <f>总表!T943</f>
        <v>0</v>
      </c>
      <c r="O943" s="90">
        <f>总表!U943</f>
        <v>0</v>
      </c>
    </row>
    <row r="944" spans="1:15" ht="24" customHeight="1">
      <c r="A944" s="90">
        <f>总表!A944</f>
        <v>0</v>
      </c>
      <c r="B944" s="90">
        <f>总表!B944</f>
        <v>0</v>
      </c>
      <c r="C944" s="90">
        <f>总表!C944</f>
        <v>0</v>
      </c>
      <c r="D944" s="90">
        <f>总表!D944</f>
        <v>0</v>
      </c>
      <c r="E944" s="90">
        <f>总表!K944</f>
        <v>0</v>
      </c>
      <c r="F944" s="90">
        <f>总表!L944</f>
        <v>0</v>
      </c>
      <c r="G944" s="90">
        <f>总表!M944</f>
        <v>0</v>
      </c>
      <c r="H944" s="90">
        <f>总表!N944</f>
        <v>0</v>
      </c>
      <c r="I944" s="90">
        <f>总表!O944</f>
        <v>0</v>
      </c>
      <c r="J944" s="90">
        <f>总表!P944</f>
        <v>0</v>
      </c>
      <c r="K944" s="90">
        <f>总表!Q944</f>
        <v>0</v>
      </c>
      <c r="L944" s="90">
        <f>总表!R944</f>
        <v>0</v>
      </c>
      <c r="M944" s="91">
        <f>总表!S944</f>
        <v>0</v>
      </c>
      <c r="N944" s="90">
        <f>总表!T944</f>
        <v>0</v>
      </c>
      <c r="O944" s="90">
        <f>总表!U944</f>
        <v>0</v>
      </c>
    </row>
    <row r="945" spans="1:15" ht="24" customHeight="1">
      <c r="A945" s="90">
        <f>总表!A945</f>
        <v>0</v>
      </c>
      <c r="B945" s="90">
        <f>总表!B945</f>
        <v>0</v>
      </c>
      <c r="C945" s="90">
        <f>总表!C945</f>
        <v>0</v>
      </c>
      <c r="D945" s="90">
        <f>总表!D945</f>
        <v>0</v>
      </c>
      <c r="E945" s="90">
        <f>总表!K945</f>
        <v>0</v>
      </c>
      <c r="F945" s="90">
        <f>总表!L945</f>
        <v>0</v>
      </c>
      <c r="G945" s="90">
        <f>总表!M945</f>
        <v>0</v>
      </c>
      <c r="H945" s="90">
        <f>总表!N945</f>
        <v>0</v>
      </c>
      <c r="I945" s="90">
        <f>总表!O945</f>
        <v>0</v>
      </c>
      <c r="J945" s="90">
        <f>总表!P945</f>
        <v>0</v>
      </c>
      <c r="K945" s="90">
        <f>总表!Q945</f>
        <v>0</v>
      </c>
      <c r="L945" s="90">
        <f>总表!R945</f>
        <v>0</v>
      </c>
      <c r="M945" s="91">
        <f>总表!S945</f>
        <v>0</v>
      </c>
      <c r="N945" s="90">
        <f>总表!T945</f>
        <v>0</v>
      </c>
      <c r="O945" s="90">
        <f>总表!U945</f>
        <v>0</v>
      </c>
    </row>
    <row r="946" spans="1:15" ht="24" customHeight="1">
      <c r="A946" s="90">
        <f>总表!A946</f>
        <v>0</v>
      </c>
      <c r="B946" s="90">
        <f>总表!B946</f>
        <v>0</v>
      </c>
      <c r="C946" s="90">
        <f>总表!C946</f>
        <v>0</v>
      </c>
      <c r="D946" s="90">
        <f>总表!D946</f>
        <v>0</v>
      </c>
      <c r="E946" s="90">
        <f>总表!K946</f>
        <v>0</v>
      </c>
      <c r="F946" s="90">
        <f>总表!L946</f>
        <v>0</v>
      </c>
      <c r="G946" s="90">
        <f>总表!M946</f>
        <v>0</v>
      </c>
      <c r="H946" s="90">
        <f>总表!N946</f>
        <v>0</v>
      </c>
      <c r="I946" s="90">
        <f>总表!O946</f>
        <v>0</v>
      </c>
      <c r="J946" s="90">
        <f>总表!P946</f>
        <v>0</v>
      </c>
      <c r="K946" s="90">
        <f>总表!Q946</f>
        <v>0</v>
      </c>
      <c r="L946" s="90">
        <f>总表!R946</f>
        <v>0</v>
      </c>
      <c r="M946" s="91">
        <f>总表!S946</f>
        <v>0</v>
      </c>
      <c r="N946" s="90">
        <f>总表!T946</f>
        <v>0</v>
      </c>
      <c r="O946" s="90">
        <f>总表!U946</f>
        <v>0</v>
      </c>
    </row>
    <row r="947" spans="1:15" ht="24" customHeight="1">
      <c r="A947" s="90">
        <f>总表!A947</f>
        <v>0</v>
      </c>
      <c r="B947" s="90">
        <f>总表!B947</f>
        <v>0</v>
      </c>
      <c r="C947" s="90">
        <f>总表!C947</f>
        <v>0</v>
      </c>
      <c r="D947" s="90">
        <f>总表!D947</f>
        <v>0</v>
      </c>
      <c r="E947" s="90">
        <f>总表!K947</f>
        <v>0</v>
      </c>
      <c r="F947" s="90">
        <f>总表!L947</f>
        <v>0</v>
      </c>
      <c r="G947" s="90">
        <f>总表!M947</f>
        <v>0</v>
      </c>
      <c r="H947" s="90">
        <f>总表!N947</f>
        <v>0</v>
      </c>
      <c r="I947" s="90">
        <f>总表!O947</f>
        <v>0</v>
      </c>
      <c r="J947" s="90">
        <f>总表!P947</f>
        <v>0</v>
      </c>
      <c r="K947" s="90">
        <f>总表!Q947</f>
        <v>0</v>
      </c>
      <c r="L947" s="90">
        <f>总表!R947</f>
        <v>0</v>
      </c>
      <c r="M947" s="91">
        <f>总表!S947</f>
        <v>0</v>
      </c>
      <c r="N947" s="90">
        <f>总表!T947</f>
        <v>0</v>
      </c>
      <c r="O947" s="90">
        <f>总表!U947</f>
        <v>0</v>
      </c>
    </row>
    <row r="948" spans="1:15" ht="24" customHeight="1">
      <c r="A948" s="90">
        <f>总表!A948</f>
        <v>0</v>
      </c>
      <c r="B948" s="90">
        <f>总表!B948</f>
        <v>0</v>
      </c>
      <c r="C948" s="90">
        <f>总表!C948</f>
        <v>0</v>
      </c>
      <c r="D948" s="90">
        <f>总表!D948</f>
        <v>0</v>
      </c>
      <c r="E948" s="90">
        <f>总表!K948</f>
        <v>0</v>
      </c>
      <c r="F948" s="90">
        <f>总表!L948</f>
        <v>0</v>
      </c>
      <c r="G948" s="90">
        <f>总表!M948</f>
        <v>0</v>
      </c>
      <c r="H948" s="90">
        <f>总表!N948</f>
        <v>0</v>
      </c>
      <c r="I948" s="90">
        <f>总表!O948</f>
        <v>0</v>
      </c>
      <c r="J948" s="90">
        <f>总表!P948</f>
        <v>0</v>
      </c>
      <c r="K948" s="90">
        <f>总表!Q948</f>
        <v>0</v>
      </c>
      <c r="L948" s="90">
        <f>总表!R948</f>
        <v>0</v>
      </c>
      <c r="M948" s="91">
        <f>总表!S948</f>
        <v>0</v>
      </c>
      <c r="N948" s="90">
        <f>总表!T948</f>
        <v>0</v>
      </c>
      <c r="O948" s="90">
        <f>总表!U948</f>
        <v>0</v>
      </c>
    </row>
    <row r="949" spans="1:15" ht="24" customHeight="1">
      <c r="A949" s="90">
        <f>总表!A949</f>
        <v>0</v>
      </c>
      <c r="B949" s="90">
        <f>总表!B949</f>
        <v>0</v>
      </c>
      <c r="C949" s="90">
        <f>总表!C949</f>
        <v>0</v>
      </c>
      <c r="D949" s="90">
        <f>总表!D949</f>
        <v>0</v>
      </c>
      <c r="E949" s="90">
        <f>总表!K949</f>
        <v>0</v>
      </c>
      <c r="F949" s="90">
        <f>总表!L949</f>
        <v>0</v>
      </c>
      <c r="G949" s="90">
        <f>总表!M949</f>
        <v>0</v>
      </c>
      <c r="H949" s="90">
        <f>总表!N949</f>
        <v>0</v>
      </c>
      <c r="I949" s="90">
        <f>总表!O949</f>
        <v>0</v>
      </c>
      <c r="J949" s="90">
        <f>总表!P949</f>
        <v>0</v>
      </c>
      <c r="K949" s="90">
        <f>总表!Q949</f>
        <v>0</v>
      </c>
      <c r="L949" s="90">
        <f>总表!R949</f>
        <v>0</v>
      </c>
      <c r="M949" s="91">
        <f>总表!S949</f>
        <v>0</v>
      </c>
      <c r="N949" s="90">
        <f>总表!T949</f>
        <v>0</v>
      </c>
      <c r="O949" s="90">
        <f>总表!U949</f>
        <v>0</v>
      </c>
    </row>
    <row r="950" spans="1:15" ht="24" customHeight="1">
      <c r="A950" s="90">
        <f>总表!A950</f>
        <v>0</v>
      </c>
      <c r="B950" s="90">
        <f>总表!B950</f>
        <v>0</v>
      </c>
      <c r="C950" s="90">
        <f>总表!C950</f>
        <v>0</v>
      </c>
      <c r="D950" s="90">
        <f>总表!D950</f>
        <v>0</v>
      </c>
      <c r="E950" s="90">
        <f>总表!K950</f>
        <v>0</v>
      </c>
      <c r="F950" s="90">
        <f>总表!L950</f>
        <v>0</v>
      </c>
      <c r="G950" s="90">
        <f>总表!M950</f>
        <v>0</v>
      </c>
      <c r="H950" s="90">
        <f>总表!N950</f>
        <v>0</v>
      </c>
      <c r="I950" s="90">
        <f>总表!O950</f>
        <v>0</v>
      </c>
      <c r="J950" s="90">
        <f>总表!P950</f>
        <v>0</v>
      </c>
      <c r="K950" s="90">
        <f>总表!Q950</f>
        <v>0</v>
      </c>
      <c r="L950" s="90">
        <f>总表!R950</f>
        <v>0</v>
      </c>
      <c r="M950" s="91">
        <f>总表!S950</f>
        <v>0</v>
      </c>
      <c r="N950" s="90">
        <f>总表!T950</f>
        <v>0</v>
      </c>
      <c r="O950" s="90">
        <f>总表!U950</f>
        <v>0</v>
      </c>
    </row>
    <row r="951" spans="1:15" ht="24" customHeight="1">
      <c r="A951" s="90">
        <f>总表!A951</f>
        <v>0</v>
      </c>
      <c r="B951" s="90">
        <f>总表!B951</f>
        <v>0</v>
      </c>
      <c r="C951" s="90">
        <f>总表!C951</f>
        <v>0</v>
      </c>
      <c r="D951" s="90">
        <f>总表!D951</f>
        <v>0</v>
      </c>
      <c r="E951" s="90">
        <f>总表!K951</f>
        <v>0</v>
      </c>
      <c r="F951" s="90">
        <f>总表!L951</f>
        <v>0</v>
      </c>
      <c r="G951" s="90">
        <f>总表!M951</f>
        <v>0</v>
      </c>
      <c r="H951" s="90">
        <f>总表!N951</f>
        <v>0</v>
      </c>
      <c r="I951" s="90">
        <f>总表!O951</f>
        <v>0</v>
      </c>
      <c r="J951" s="90">
        <f>总表!P951</f>
        <v>0</v>
      </c>
      <c r="K951" s="90">
        <f>总表!Q951</f>
        <v>0</v>
      </c>
      <c r="L951" s="90">
        <f>总表!R951</f>
        <v>0</v>
      </c>
      <c r="M951" s="91">
        <f>总表!S951</f>
        <v>0</v>
      </c>
      <c r="N951" s="90">
        <f>总表!T951</f>
        <v>0</v>
      </c>
      <c r="O951" s="90">
        <f>总表!U951</f>
        <v>0</v>
      </c>
    </row>
    <row r="952" spans="1:15" ht="24" customHeight="1">
      <c r="A952" s="90">
        <f>总表!A952</f>
        <v>0</v>
      </c>
      <c r="B952" s="90">
        <f>总表!B952</f>
        <v>0</v>
      </c>
      <c r="C952" s="90">
        <f>总表!C952</f>
        <v>0</v>
      </c>
      <c r="D952" s="90">
        <f>总表!D952</f>
        <v>0</v>
      </c>
      <c r="E952" s="90">
        <f>总表!K952</f>
        <v>0</v>
      </c>
      <c r="F952" s="90">
        <f>总表!L952</f>
        <v>0</v>
      </c>
      <c r="G952" s="90">
        <f>总表!M952</f>
        <v>0</v>
      </c>
      <c r="H952" s="90">
        <f>总表!N952</f>
        <v>0</v>
      </c>
      <c r="I952" s="90">
        <f>总表!O952</f>
        <v>0</v>
      </c>
      <c r="J952" s="90">
        <f>总表!P952</f>
        <v>0</v>
      </c>
      <c r="K952" s="90">
        <f>总表!Q952</f>
        <v>0</v>
      </c>
      <c r="L952" s="90">
        <f>总表!R952</f>
        <v>0</v>
      </c>
      <c r="M952" s="91">
        <f>总表!S952</f>
        <v>0</v>
      </c>
      <c r="N952" s="90">
        <f>总表!T952</f>
        <v>0</v>
      </c>
      <c r="O952" s="90">
        <f>总表!U952</f>
        <v>0</v>
      </c>
    </row>
    <row r="953" spans="1:15" ht="24" customHeight="1">
      <c r="A953" s="90">
        <f>总表!A953</f>
        <v>0</v>
      </c>
      <c r="B953" s="90">
        <f>总表!B953</f>
        <v>0</v>
      </c>
      <c r="C953" s="90">
        <f>总表!C953</f>
        <v>0</v>
      </c>
      <c r="D953" s="90">
        <f>总表!D953</f>
        <v>0</v>
      </c>
      <c r="E953" s="90">
        <f>总表!K953</f>
        <v>0</v>
      </c>
      <c r="F953" s="90">
        <f>总表!L953</f>
        <v>0</v>
      </c>
      <c r="G953" s="90">
        <f>总表!M953</f>
        <v>0</v>
      </c>
      <c r="H953" s="90">
        <f>总表!N953</f>
        <v>0</v>
      </c>
      <c r="I953" s="90">
        <f>总表!O953</f>
        <v>0</v>
      </c>
      <c r="J953" s="90">
        <f>总表!P953</f>
        <v>0</v>
      </c>
      <c r="K953" s="90">
        <f>总表!Q953</f>
        <v>0</v>
      </c>
      <c r="L953" s="90">
        <f>总表!R953</f>
        <v>0</v>
      </c>
      <c r="M953" s="91">
        <f>总表!S953</f>
        <v>0</v>
      </c>
      <c r="N953" s="90">
        <f>总表!T953</f>
        <v>0</v>
      </c>
      <c r="O953" s="90">
        <f>总表!U953</f>
        <v>0</v>
      </c>
    </row>
    <row r="954" spans="1:15" ht="24" customHeight="1">
      <c r="A954" s="90">
        <f>总表!A954</f>
        <v>0</v>
      </c>
      <c r="B954" s="90">
        <f>总表!B954</f>
        <v>0</v>
      </c>
      <c r="C954" s="90">
        <f>总表!C954</f>
        <v>0</v>
      </c>
      <c r="D954" s="90">
        <f>总表!D954</f>
        <v>0</v>
      </c>
      <c r="E954" s="90">
        <f>总表!K954</f>
        <v>0</v>
      </c>
      <c r="F954" s="90">
        <f>总表!L954</f>
        <v>0</v>
      </c>
      <c r="G954" s="90">
        <f>总表!M954</f>
        <v>0</v>
      </c>
      <c r="H954" s="90">
        <f>总表!N954</f>
        <v>0</v>
      </c>
      <c r="I954" s="90">
        <f>总表!O954</f>
        <v>0</v>
      </c>
      <c r="J954" s="90">
        <f>总表!P954</f>
        <v>0</v>
      </c>
      <c r="K954" s="90">
        <f>总表!Q954</f>
        <v>0</v>
      </c>
      <c r="L954" s="90">
        <f>总表!R954</f>
        <v>0</v>
      </c>
      <c r="M954" s="91">
        <f>总表!S954</f>
        <v>0</v>
      </c>
      <c r="N954" s="90">
        <f>总表!T954</f>
        <v>0</v>
      </c>
      <c r="O954" s="90">
        <f>总表!U954</f>
        <v>0</v>
      </c>
    </row>
    <row r="955" spans="1:15" ht="24" customHeight="1">
      <c r="A955" s="90">
        <f>总表!A955</f>
        <v>0</v>
      </c>
      <c r="B955" s="90">
        <f>总表!B955</f>
        <v>0</v>
      </c>
      <c r="C955" s="90">
        <f>总表!C955</f>
        <v>0</v>
      </c>
      <c r="D955" s="90">
        <f>总表!D955</f>
        <v>0</v>
      </c>
      <c r="E955" s="90">
        <f>总表!K955</f>
        <v>0</v>
      </c>
      <c r="F955" s="90">
        <f>总表!L955</f>
        <v>0</v>
      </c>
      <c r="G955" s="90">
        <f>总表!M955</f>
        <v>0</v>
      </c>
      <c r="H955" s="90">
        <f>总表!N955</f>
        <v>0</v>
      </c>
      <c r="I955" s="90">
        <f>总表!O955</f>
        <v>0</v>
      </c>
      <c r="J955" s="90">
        <f>总表!P955</f>
        <v>0</v>
      </c>
      <c r="K955" s="90">
        <f>总表!Q955</f>
        <v>0</v>
      </c>
      <c r="L955" s="90">
        <f>总表!R955</f>
        <v>0</v>
      </c>
      <c r="M955" s="91">
        <f>总表!S955</f>
        <v>0</v>
      </c>
      <c r="N955" s="90">
        <f>总表!T955</f>
        <v>0</v>
      </c>
      <c r="O955" s="90">
        <f>总表!U955</f>
        <v>0</v>
      </c>
    </row>
    <row r="956" spans="1:15" ht="24" customHeight="1">
      <c r="A956" s="90">
        <f>总表!A956</f>
        <v>0</v>
      </c>
      <c r="B956" s="90">
        <f>总表!B956</f>
        <v>0</v>
      </c>
      <c r="C956" s="90">
        <f>总表!C956</f>
        <v>0</v>
      </c>
      <c r="D956" s="90">
        <f>总表!D956</f>
        <v>0</v>
      </c>
      <c r="E956" s="90">
        <f>总表!K956</f>
        <v>0</v>
      </c>
      <c r="F956" s="90">
        <f>总表!L956</f>
        <v>0</v>
      </c>
      <c r="G956" s="90">
        <f>总表!M956</f>
        <v>0</v>
      </c>
      <c r="H956" s="90">
        <f>总表!N956</f>
        <v>0</v>
      </c>
      <c r="I956" s="90">
        <f>总表!O956</f>
        <v>0</v>
      </c>
      <c r="J956" s="90">
        <f>总表!P956</f>
        <v>0</v>
      </c>
      <c r="K956" s="90">
        <f>总表!Q956</f>
        <v>0</v>
      </c>
      <c r="L956" s="90">
        <f>总表!R956</f>
        <v>0</v>
      </c>
      <c r="M956" s="91">
        <f>总表!S956</f>
        <v>0</v>
      </c>
      <c r="N956" s="90">
        <f>总表!T956</f>
        <v>0</v>
      </c>
      <c r="O956" s="90">
        <f>总表!U956</f>
        <v>0</v>
      </c>
    </row>
    <row r="957" spans="1:15" ht="24" customHeight="1">
      <c r="A957" s="90">
        <f>总表!A957</f>
        <v>0</v>
      </c>
      <c r="B957" s="90">
        <f>总表!B957</f>
        <v>0</v>
      </c>
      <c r="C957" s="90">
        <f>总表!C957</f>
        <v>0</v>
      </c>
      <c r="D957" s="90">
        <f>总表!D957</f>
        <v>0</v>
      </c>
      <c r="E957" s="90">
        <f>总表!K957</f>
        <v>0</v>
      </c>
      <c r="F957" s="90">
        <f>总表!L957</f>
        <v>0</v>
      </c>
      <c r="G957" s="90">
        <f>总表!M957</f>
        <v>0</v>
      </c>
      <c r="H957" s="90">
        <f>总表!N957</f>
        <v>0</v>
      </c>
      <c r="I957" s="90">
        <f>总表!O957</f>
        <v>0</v>
      </c>
      <c r="J957" s="90">
        <f>总表!P957</f>
        <v>0</v>
      </c>
      <c r="K957" s="90">
        <f>总表!Q957</f>
        <v>0</v>
      </c>
      <c r="L957" s="90">
        <f>总表!R957</f>
        <v>0</v>
      </c>
      <c r="M957" s="91">
        <f>总表!S957</f>
        <v>0</v>
      </c>
      <c r="N957" s="90">
        <f>总表!T957</f>
        <v>0</v>
      </c>
      <c r="O957" s="90">
        <f>总表!U957</f>
        <v>0</v>
      </c>
    </row>
    <row r="958" spans="1:15" ht="24" customHeight="1">
      <c r="A958" s="90">
        <f>总表!A958</f>
        <v>0</v>
      </c>
      <c r="B958" s="90">
        <f>总表!B958</f>
        <v>0</v>
      </c>
      <c r="C958" s="90">
        <f>总表!C958</f>
        <v>0</v>
      </c>
      <c r="D958" s="90">
        <f>总表!D958</f>
        <v>0</v>
      </c>
      <c r="E958" s="90">
        <f>总表!K958</f>
        <v>0</v>
      </c>
      <c r="F958" s="90">
        <f>总表!L958</f>
        <v>0</v>
      </c>
      <c r="G958" s="90">
        <f>总表!M958</f>
        <v>0</v>
      </c>
      <c r="H958" s="90">
        <f>总表!N958</f>
        <v>0</v>
      </c>
      <c r="I958" s="90">
        <f>总表!O958</f>
        <v>0</v>
      </c>
      <c r="J958" s="90">
        <f>总表!P958</f>
        <v>0</v>
      </c>
      <c r="K958" s="90">
        <f>总表!Q958</f>
        <v>0</v>
      </c>
      <c r="L958" s="90">
        <f>总表!R958</f>
        <v>0</v>
      </c>
      <c r="M958" s="91">
        <f>总表!S958</f>
        <v>0</v>
      </c>
      <c r="N958" s="90">
        <f>总表!T958</f>
        <v>0</v>
      </c>
      <c r="O958" s="90">
        <f>总表!U958</f>
        <v>0</v>
      </c>
    </row>
    <row r="959" spans="1:15" ht="24" customHeight="1">
      <c r="A959" s="90">
        <f>总表!A959</f>
        <v>0</v>
      </c>
      <c r="B959" s="90">
        <f>总表!B959</f>
        <v>0</v>
      </c>
      <c r="C959" s="90">
        <f>总表!C959</f>
        <v>0</v>
      </c>
      <c r="D959" s="90">
        <f>总表!D959</f>
        <v>0</v>
      </c>
      <c r="E959" s="90">
        <f>总表!K959</f>
        <v>0</v>
      </c>
      <c r="F959" s="90">
        <f>总表!L959</f>
        <v>0</v>
      </c>
      <c r="G959" s="90">
        <f>总表!M959</f>
        <v>0</v>
      </c>
      <c r="H959" s="90">
        <f>总表!N959</f>
        <v>0</v>
      </c>
      <c r="I959" s="90">
        <f>总表!O959</f>
        <v>0</v>
      </c>
      <c r="J959" s="90">
        <f>总表!P959</f>
        <v>0</v>
      </c>
      <c r="K959" s="90">
        <f>总表!Q959</f>
        <v>0</v>
      </c>
      <c r="L959" s="90">
        <f>总表!R959</f>
        <v>0</v>
      </c>
      <c r="M959" s="91">
        <f>总表!S959</f>
        <v>0</v>
      </c>
      <c r="N959" s="90">
        <f>总表!T959</f>
        <v>0</v>
      </c>
      <c r="O959" s="90">
        <f>总表!U959</f>
        <v>0</v>
      </c>
    </row>
    <row r="960" spans="1:15" ht="24" customHeight="1">
      <c r="A960" s="90">
        <f>总表!A960</f>
        <v>0</v>
      </c>
      <c r="B960" s="90">
        <f>总表!B960</f>
        <v>0</v>
      </c>
      <c r="C960" s="90">
        <f>总表!C960</f>
        <v>0</v>
      </c>
      <c r="D960" s="90">
        <f>总表!D960</f>
        <v>0</v>
      </c>
      <c r="E960" s="90">
        <f>总表!K960</f>
        <v>0</v>
      </c>
      <c r="F960" s="90">
        <f>总表!L960</f>
        <v>0</v>
      </c>
      <c r="G960" s="90">
        <f>总表!M960</f>
        <v>0</v>
      </c>
      <c r="H960" s="90">
        <f>总表!N960</f>
        <v>0</v>
      </c>
      <c r="I960" s="90">
        <f>总表!O960</f>
        <v>0</v>
      </c>
      <c r="J960" s="90">
        <f>总表!P960</f>
        <v>0</v>
      </c>
      <c r="K960" s="90">
        <f>总表!Q960</f>
        <v>0</v>
      </c>
      <c r="L960" s="90">
        <f>总表!R960</f>
        <v>0</v>
      </c>
      <c r="M960" s="91">
        <f>总表!S960</f>
        <v>0</v>
      </c>
      <c r="N960" s="90">
        <f>总表!T960</f>
        <v>0</v>
      </c>
      <c r="O960" s="90">
        <f>总表!U960</f>
        <v>0</v>
      </c>
    </row>
    <row r="961" spans="1:15" ht="24" customHeight="1">
      <c r="A961" s="90">
        <f>总表!A961</f>
        <v>0</v>
      </c>
      <c r="B961" s="90">
        <f>总表!B961</f>
        <v>0</v>
      </c>
      <c r="C961" s="90">
        <f>总表!C961</f>
        <v>0</v>
      </c>
      <c r="D961" s="90">
        <f>总表!D961</f>
        <v>0</v>
      </c>
      <c r="E961" s="90">
        <f>总表!K961</f>
        <v>0</v>
      </c>
      <c r="F961" s="90">
        <f>总表!L961</f>
        <v>0</v>
      </c>
      <c r="G961" s="90">
        <f>总表!M961</f>
        <v>0</v>
      </c>
      <c r="H961" s="90">
        <f>总表!N961</f>
        <v>0</v>
      </c>
      <c r="I961" s="90">
        <f>总表!O961</f>
        <v>0</v>
      </c>
      <c r="J961" s="90">
        <f>总表!P961</f>
        <v>0</v>
      </c>
      <c r="K961" s="90">
        <f>总表!Q961</f>
        <v>0</v>
      </c>
      <c r="L961" s="90">
        <f>总表!R961</f>
        <v>0</v>
      </c>
      <c r="M961" s="91">
        <f>总表!S961</f>
        <v>0</v>
      </c>
      <c r="N961" s="90">
        <f>总表!T961</f>
        <v>0</v>
      </c>
      <c r="O961" s="90">
        <f>总表!U961</f>
        <v>0</v>
      </c>
    </row>
    <row r="962" spans="1:15" ht="24" customHeight="1">
      <c r="A962" s="90">
        <f>总表!A962</f>
        <v>0</v>
      </c>
      <c r="B962" s="90">
        <f>总表!B962</f>
        <v>0</v>
      </c>
      <c r="C962" s="90">
        <f>总表!C962</f>
        <v>0</v>
      </c>
      <c r="D962" s="90">
        <f>总表!D962</f>
        <v>0</v>
      </c>
      <c r="E962" s="90">
        <f>总表!K962</f>
        <v>0</v>
      </c>
      <c r="F962" s="90">
        <f>总表!L962</f>
        <v>0</v>
      </c>
      <c r="G962" s="90">
        <f>总表!M962</f>
        <v>0</v>
      </c>
      <c r="H962" s="90">
        <f>总表!N962</f>
        <v>0</v>
      </c>
      <c r="I962" s="90">
        <f>总表!O962</f>
        <v>0</v>
      </c>
      <c r="J962" s="90">
        <f>总表!P962</f>
        <v>0</v>
      </c>
      <c r="K962" s="90">
        <f>总表!Q962</f>
        <v>0</v>
      </c>
      <c r="L962" s="90">
        <f>总表!R962</f>
        <v>0</v>
      </c>
      <c r="M962" s="91">
        <f>总表!S962</f>
        <v>0</v>
      </c>
      <c r="N962" s="90">
        <f>总表!T962</f>
        <v>0</v>
      </c>
      <c r="O962" s="90">
        <f>总表!U962</f>
        <v>0</v>
      </c>
    </row>
    <row r="963" spans="1:15" ht="24" customHeight="1">
      <c r="A963" s="90">
        <f>总表!A963</f>
        <v>0</v>
      </c>
      <c r="B963" s="90">
        <f>总表!B963</f>
        <v>0</v>
      </c>
      <c r="C963" s="90">
        <f>总表!C963</f>
        <v>0</v>
      </c>
      <c r="D963" s="90">
        <f>总表!D963</f>
        <v>0</v>
      </c>
      <c r="E963" s="90">
        <f>总表!K963</f>
        <v>0</v>
      </c>
      <c r="F963" s="90">
        <f>总表!L963</f>
        <v>0</v>
      </c>
      <c r="G963" s="90">
        <f>总表!M963</f>
        <v>0</v>
      </c>
      <c r="H963" s="90">
        <f>总表!N963</f>
        <v>0</v>
      </c>
      <c r="I963" s="90">
        <f>总表!O963</f>
        <v>0</v>
      </c>
      <c r="J963" s="90">
        <f>总表!P963</f>
        <v>0</v>
      </c>
      <c r="K963" s="90">
        <f>总表!Q963</f>
        <v>0</v>
      </c>
      <c r="L963" s="90">
        <f>总表!R963</f>
        <v>0</v>
      </c>
      <c r="M963" s="91">
        <f>总表!S963</f>
        <v>0</v>
      </c>
      <c r="N963" s="90">
        <f>总表!T963</f>
        <v>0</v>
      </c>
      <c r="O963" s="90">
        <f>总表!U963</f>
        <v>0</v>
      </c>
    </row>
    <row r="964" spans="1:15" ht="24" customHeight="1">
      <c r="A964" s="90">
        <f>总表!A964</f>
        <v>0</v>
      </c>
      <c r="B964" s="90">
        <f>总表!B964</f>
        <v>0</v>
      </c>
      <c r="C964" s="90">
        <f>总表!C964</f>
        <v>0</v>
      </c>
      <c r="D964" s="90">
        <f>总表!D964</f>
        <v>0</v>
      </c>
      <c r="E964" s="90">
        <f>总表!K964</f>
        <v>0</v>
      </c>
      <c r="F964" s="90">
        <f>总表!L964</f>
        <v>0</v>
      </c>
      <c r="G964" s="90">
        <f>总表!M964</f>
        <v>0</v>
      </c>
      <c r="H964" s="90">
        <f>总表!N964</f>
        <v>0</v>
      </c>
      <c r="I964" s="90">
        <f>总表!O964</f>
        <v>0</v>
      </c>
      <c r="J964" s="90">
        <f>总表!P964</f>
        <v>0</v>
      </c>
      <c r="K964" s="90">
        <f>总表!Q964</f>
        <v>0</v>
      </c>
      <c r="L964" s="90">
        <f>总表!R964</f>
        <v>0</v>
      </c>
      <c r="M964" s="91">
        <f>总表!S964</f>
        <v>0</v>
      </c>
      <c r="N964" s="90">
        <f>总表!T964</f>
        <v>0</v>
      </c>
      <c r="O964" s="90">
        <f>总表!U964</f>
        <v>0</v>
      </c>
    </row>
    <row r="965" spans="1:15" ht="24" customHeight="1">
      <c r="A965" s="90">
        <f>总表!A965</f>
        <v>0</v>
      </c>
      <c r="B965" s="90">
        <f>总表!B965</f>
        <v>0</v>
      </c>
      <c r="C965" s="90">
        <f>总表!C965</f>
        <v>0</v>
      </c>
      <c r="D965" s="90">
        <f>总表!D965</f>
        <v>0</v>
      </c>
      <c r="E965" s="90">
        <f>总表!K965</f>
        <v>0</v>
      </c>
      <c r="F965" s="90">
        <f>总表!L965</f>
        <v>0</v>
      </c>
      <c r="G965" s="90">
        <f>总表!M965</f>
        <v>0</v>
      </c>
      <c r="H965" s="90">
        <f>总表!N965</f>
        <v>0</v>
      </c>
      <c r="I965" s="90">
        <f>总表!O965</f>
        <v>0</v>
      </c>
      <c r="J965" s="90">
        <f>总表!P965</f>
        <v>0</v>
      </c>
      <c r="K965" s="90">
        <f>总表!Q965</f>
        <v>0</v>
      </c>
      <c r="L965" s="90">
        <f>总表!R965</f>
        <v>0</v>
      </c>
      <c r="M965" s="91">
        <f>总表!S965</f>
        <v>0</v>
      </c>
      <c r="N965" s="90">
        <f>总表!T965</f>
        <v>0</v>
      </c>
      <c r="O965" s="90">
        <f>总表!U965</f>
        <v>0</v>
      </c>
    </row>
    <row r="966" spans="1:15" ht="24" customHeight="1">
      <c r="A966" s="90">
        <f>总表!A966</f>
        <v>0</v>
      </c>
      <c r="B966" s="90">
        <f>总表!B966</f>
        <v>0</v>
      </c>
      <c r="C966" s="90">
        <f>总表!C966</f>
        <v>0</v>
      </c>
      <c r="D966" s="90">
        <f>总表!D966</f>
        <v>0</v>
      </c>
      <c r="E966" s="90">
        <f>总表!K966</f>
        <v>0</v>
      </c>
      <c r="F966" s="90">
        <f>总表!L966</f>
        <v>0</v>
      </c>
      <c r="G966" s="90">
        <f>总表!M966</f>
        <v>0</v>
      </c>
      <c r="H966" s="90">
        <f>总表!N966</f>
        <v>0</v>
      </c>
      <c r="I966" s="90">
        <f>总表!O966</f>
        <v>0</v>
      </c>
      <c r="J966" s="90">
        <f>总表!P966</f>
        <v>0</v>
      </c>
      <c r="K966" s="90">
        <f>总表!Q966</f>
        <v>0</v>
      </c>
      <c r="L966" s="90">
        <f>总表!R966</f>
        <v>0</v>
      </c>
      <c r="M966" s="91">
        <f>总表!S966</f>
        <v>0</v>
      </c>
      <c r="N966" s="90">
        <f>总表!T966</f>
        <v>0</v>
      </c>
      <c r="O966" s="90">
        <f>总表!U966</f>
        <v>0</v>
      </c>
    </row>
    <row r="967" spans="1:15" ht="24" customHeight="1">
      <c r="A967" s="90">
        <f>总表!A967</f>
        <v>0</v>
      </c>
      <c r="B967" s="90">
        <f>总表!B967</f>
        <v>0</v>
      </c>
      <c r="C967" s="90">
        <f>总表!C967</f>
        <v>0</v>
      </c>
      <c r="D967" s="90">
        <f>总表!D967</f>
        <v>0</v>
      </c>
      <c r="E967" s="90">
        <f>总表!K967</f>
        <v>0</v>
      </c>
      <c r="F967" s="90">
        <f>总表!L967</f>
        <v>0</v>
      </c>
      <c r="G967" s="90">
        <f>总表!M967</f>
        <v>0</v>
      </c>
      <c r="H967" s="90">
        <f>总表!N967</f>
        <v>0</v>
      </c>
      <c r="I967" s="90">
        <f>总表!O967</f>
        <v>0</v>
      </c>
      <c r="J967" s="90">
        <f>总表!P967</f>
        <v>0</v>
      </c>
      <c r="K967" s="90">
        <f>总表!Q967</f>
        <v>0</v>
      </c>
      <c r="L967" s="90">
        <f>总表!R967</f>
        <v>0</v>
      </c>
      <c r="M967" s="91">
        <f>总表!S967</f>
        <v>0</v>
      </c>
      <c r="N967" s="90">
        <f>总表!T967</f>
        <v>0</v>
      </c>
      <c r="O967" s="90">
        <f>总表!U967</f>
        <v>0</v>
      </c>
    </row>
    <row r="968" spans="1:15" ht="24" customHeight="1">
      <c r="A968" s="90">
        <f>总表!A968</f>
        <v>0</v>
      </c>
      <c r="B968" s="90">
        <f>总表!B968</f>
        <v>0</v>
      </c>
      <c r="C968" s="90">
        <f>总表!C968</f>
        <v>0</v>
      </c>
      <c r="D968" s="90">
        <f>总表!D968</f>
        <v>0</v>
      </c>
      <c r="E968" s="90">
        <f>总表!K968</f>
        <v>0</v>
      </c>
      <c r="F968" s="90">
        <f>总表!L968</f>
        <v>0</v>
      </c>
      <c r="G968" s="90">
        <f>总表!M968</f>
        <v>0</v>
      </c>
      <c r="H968" s="90">
        <f>总表!N968</f>
        <v>0</v>
      </c>
      <c r="I968" s="90">
        <f>总表!O968</f>
        <v>0</v>
      </c>
      <c r="J968" s="90">
        <f>总表!P968</f>
        <v>0</v>
      </c>
      <c r="K968" s="90">
        <f>总表!Q968</f>
        <v>0</v>
      </c>
      <c r="L968" s="90">
        <f>总表!R968</f>
        <v>0</v>
      </c>
      <c r="M968" s="91">
        <f>总表!S968</f>
        <v>0</v>
      </c>
      <c r="N968" s="90">
        <f>总表!T968</f>
        <v>0</v>
      </c>
      <c r="O968" s="90">
        <f>总表!U968</f>
        <v>0</v>
      </c>
    </row>
    <row r="969" spans="1:15" ht="24" customHeight="1">
      <c r="A969" s="90">
        <f>总表!A969</f>
        <v>0</v>
      </c>
      <c r="B969" s="90">
        <f>总表!B969</f>
        <v>0</v>
      </c>
      <c r="C969" s="90">
        <f>总表!C969</f>
        <v>0</v>
      </c>
      <c r="D969" s="90">
        <f>总表!D969</f>
        <v>0</v>
      </c>
      <c r="E969" s="90">
        <f>总表!K969</f>
        <v>0</v>
      </c>
      <c r="F969" s="90">
        <f>总表!L969</f>
        <v>0</v>
      </c>
      <c r="G969" s="90">
        <f>总表!M969</f>
        <v>0</v>
      </c>
      <c r="H969" s="90">
        <f>总表!N969</f>
        <v>0</v>
      </c>
      <c r="I969" s="90">
        <f>总表!O969</f>
        <v>0</v>
      </c>
      <c r="J969" s="90">
        <f>总表!P969</f>
        <v>0</v>
      </c>
      <c r="K969" s="90">
        <f>总表!Q969</f>
        <v>0</v>
      </c>
      <c r="L969" s="90">
        <f>总表!R969</f>
        <v>0</v>
      </c>
      <c r="M969" s="91">
        <f>总表!S969</f>
        <v>0</v>
      </c>
      <c r="N969" s="90">
        <f>总表!T969</f>
        <v>0</v>
      </c>
      <c r="O969" s="90">
        <f>总表!U969</f>
        <v>0</v>
      </c>
    </row>
    <row r="970" spans="1:15" ht="24" customHeight="1">
      <c r="A970" s="90">
        <f>总表!A970</f>
        <v>0</v>
      </c>
      <c r="B970" s="90">
        <f>总表!B970</f>
        <v>0</v>
      </c>
      <c r="C970" s="90">
        <f>总表!C970</f>
        <v>0</v>
      </c>
      <c r="D970" s="90">
        <f>总表!D970</f>
        <v>0</v>
      </c>
      <c r="E970" s="90">
        <f>总表!K970</f>
        <v>0</v>
      </c>
      <c r="F970" s="90">
        <f>总表!L970</f>
        <v>0</v>
      </c>
      <c r="G970" s="90">
        <f>总表!M970</f>
        <v>0</v>
      </c>
      <c r="H970" s="90">
        <f>总表!N970</f>
        <v>0</v>
      </c>
      <c r="I970" s="90">
        <f>总表!O970</f>
        <v>0</v>
      </c>
      <c r="J970" s="90">
        <f>总表!P970</f>
        <v>0</v>
      </c>
      <c r="K970" s="90">
        <f>总表!Q970</f>
        <v>0</v>
      </c>
      <c r="L970" s="90">
        <f>总表!R970</f>
        <v>0</v>
      </c>
      <c r="M970" s="91">
        <f>总表!S970</f>
        <v>0</v>
      </c>
      <c r="N970" s="90">
        <f>总表!T970</f>
        <v>0</v>
      </c>
      <c r="O970" s="90">
        <f>总表!U970</f>
        <v>0</v>
      </c>
    </row>
    <row r="971" spans="1:15" ht="24" customHeight="1">
      <c r="A971" s="90">
        <f>总表!A971</f>
        <v>0</v>
      </c>
      <c r="B971" s="90">
        <f>总表!B971</f>
        <v>0</v>
      </c>
      <c r="C971" s="90">
        <f>总表!C971</f>
        <v>0</v>
      </c>
      <c r="D971" s="90">
        <f>总表!D971</f>
        <v>0</v>
      </c>
      <c r="E971" s="90">
        <f>总表!K971</f>
        <v>0</v>
      </c>
      <c r="F971" s="90">
        <f>总表!L971</f>
        <v>0</v>
      </c>
      <c r="G971" s="90">
        <f>总表!M971</f>
        <v>0</v>
      </c>
      <c r="H971" s="90">
        <f>总表!N971</f>
        <v>0</v>
      </c>
      <c r="I971" s="90">
        <f>总表!O971</f>
        <v>0</v>
      </c>
      <c r="J971" s="90">
        <f>总表!P971</f>
        <v>0</v>
      </c>
      <c r="K971" s="90">
        <f>总表!Q971</f>
        <v>0</v>
      </c>
      <c r="L971" s="90">
        <f>总表!R971</f>
        <v>0</v>
      </c>
      <c r="M971" s="91">
        <f>总表!S971</f>
        <v>0</v>
      </c>
      <c r="N971" s="90">
        <f>总表!T971</f>
        <v>0</v>
      </c>
      <c r="O971" s="90">
        <f>总表!U971</f>
        <v>0</v>
      </c>
    </row>
    <row r="972" spans="1:15" ht="24" customHeight="1">
      <c r="A972" s="90">
        <f>总表!A972</f>
        <v>0</v>
      </c>
      <c r="B972" s="90">
        <f>总表!B972</f>
        <v>0</v>
      </c>
      <c r="C972" s="90">
        <f>总表!C972</f>
        <v>0</v>
      </c>
      <c r="D972" s="90">
        <f>总表!D972</f>
        <v>0</v>
      </c>
      <c r="E972" s="90">
        <f>总表!K972</f>
        <v>0</v>
      </c>
      <c r="F972" s="90">
        <f>总表!L972</f>
        <v>0</v>
      </c>
      <c r="G972" s="90">
        <f>总表!M972</f>
        <v>0</v>
      </c>
      <c r="H972" s="90">
        <f>总表!N972</f>
        <v>0</v>
      </c>
      <c r="I972" s="90">
        <f>总表!O972</f>
        <v>0</v>
      </c>
      <c r="J972" s="90">
        <f>总表!P972</f>
        <v>0</v>
      </c>
      <c r="K972" s="90">
        <f>总表!Q972</f>
        <v>0</v>
      </c>
      <c r="L972" s="90">
        <f>总表!R972</f>
        <v>0</v>
      </c>
      <c r="M972" s="91">
        <f>总表!S972</f>
        <v>0</v>
      </c>
      <c r="N972" s="90">
        <f>总表!T972</f>
        <v>0</v>
      </c>
      <c r="O972" s="90">
        <f>总表!U972</f>
        <v>0</v>
      </c>
    </row>
    <row r="973" spans="1:15" ht="24" customHeight="1">
      <c r="A973" s="90">
        <f>总表!A973</f>
        <v>0</v>
      </c>
      <c r="B973" s="90">
        <f>总表!B973</f>
        <v>0</v>
      </c>
      <c r="C973" s="90">
        <f>总表!C973</f>
        <v>0</v>
      </c>
      <c r="D973" s="90">
        <f>总表!D973</f>
        <v>0</v>
      </c>
      <c r="E973" s="90">
        <f>总表!K973</f>
        <v>0</v>
      </c>
      <c r="F973" s="90">
        <f>总表!L973</f>
        <v>0</v>
      </c>
      <c r="G973" s="90">
        <f>总表!M973</f>
        <v>0</v>
      </c>
      <c r="H973" s="90">
        <f>总表!N973</f>
        <v>0</v>
      </c>
      <c r="I973" s="90">
        <f>总表!O973</f>
        <v>0</v>
      </c>
      <c r="J973" s="90">
        <f>总表!P973</f>
        <v>0</v>
      </c>
      <c r="K973" s="90">
        <f>总表!Q973</f>
        <v>0</v>
      </c>
      <c r="L973" s="90">
        <f>总表!R973</f>
        <v>0</v>
      </c>
      <c r="M973" s="91">
        <f>总表!S973</f>
        <v>0</v>
      </c>
      <c r="N973" s="90">
        <f>总表!T973</f>
        <v>0</v>
      </c>
      <c r="O973" s="90">
        <f>总表!U973</f>
        <v>0</v>
      </c>
    </row>
    <row r="974" spans="1:15" ht="24" customHeight="1">
      <c r="A974" s="90">
        <f>总表!A974</f>
        <v>0</v>
      </c>
      <c r="B974" s="90">
        <f>总表!B974</f>
        <v>0</v>
      </c>
      <c r="C974" s="90">
        <f>总表!C974</f>
        <v>0</v>
      </c>
      <c r="D974" s="90">
        <f>总表!D974</f>
        <v>0</v>
      </c>
      <c r="E974" s="90">
        <f>总表!K974</f>
        <v>0</v>
      </c>
      <c r="F974" s="90">
        <f>总表!L974</f>
        <v>0</v>
      </c>
      <c r="G974" s="90">
        <f>总表!M974</f>
        <v>0</v>
      </c>
      <c r="H974" s="90">
        <f>总表!N974</f>
        <v>0</v>
      </c>
      <c r="I974" s="90">
        <f>总表!O974</f>
        <v>0</v>
      </c>
      <c r="J974" s="90">
        <f>总表!P974</f>
        <v>0</v>
      </c>
      <c r="K974" s="90">
        <f>总表!Q974</f>
        <v>0</v>
      </c>
      <c r="L974" s="90">
        <f>总表!R974</f>
        <v>0</v>
      </c>
      <c r="M974" s="91">
        <f>总表!S974</f>
        <v>0</v>
      </c>
      <c r="N974" s="90">
        <f>总表!T974</f>
        <v>0</v>
      </c>
      <c r="O974" s="90">
        <f>总表!U974</f>
        <v>0</v>
      </c>
    </row>
    <row r="975" spans="1:15" ht="24" customHeight="1">
      <c r="A975" s="90">
        <f>总表!A975</f>
        <v>0</v>
      </c>
      <c r="B975" s="90">
        <f>总表!B975</f>
        <v>0</v>
      </c>
      <c r="C975" s="90">
        <f>总表!C975</f>
        <v>0</v>
      </c>
      <c r="D975" s="90">
        <f>总表!D975</f>
        <v>0</v>
      </c>
      <c r="E975" s="90">
        <f>总表!K975</f>
        <v>0</v>
      </c>
      <c r="F975" s="90">
        <f>总表!L975</f>
        <v>0</v>
      </c>
      <c r="G975" s="90">
        <f>总表!M975</f>
        <v>0</v>
      </c>
      <c r="H975" s="90">
        <f>总表!N975</f>
        <v>0</v>
      </c>
      <c r="I975" s="90">
        <f>总表!O975</f>
        <v>0</v>
      </c>
      <c r="J975" s="90">
        <f>总表!P975</f>
        <v>0</v>
      </c>
      <c r="K975" s="90">
        <f>总表!Q975</f>
        <v>0</v>
      </c>
      <c r="L975" s="90">
        <f>总表!R975</f>
        <v>0</v>
      </c>
      <c r="M975" s="91">
        <f>总表!S975</f>
        <v>0</v>
      </c>
      <c r="N975" s="90">
        <f>总表!T975</f>
        <v>0</v>
      </c>
      <c r="O975" s="90">
        <f>总表!U975</f>
        <v>0</v>
      </c>
    </row>
    <row r="976" spans="1:15" ht="24" customHeight="1">
      <c r="A976" s="90">
        <f>总表!A976</f>
        <v>0</v>
      </c>
      <c r="B976" s="90">
        <f>总表!B976</f>
        <v>0</v>
      </c>
      <c r="C976" s="90">
        <f>总表!C976</f>
        <v>0</v>
      </c>
      <c r="D976" s="90">
        <f>总表!D976</f>
        <v>0</v>
      </c>
      <c r="E976" s="90">
        <f>总表!K976</f>
        <v>0</v>
      </c>
      <c r="F976" s="90">
        <f>总表!L976</f>
        <v>0</v>
      </c>
      <c r="G976" s="90">
        <f>总表!M976</f>
        <v>0</v>
      </c>
      <c r="H976" s="90">
        <f>总表!N976</f>
        <v>0</v>
      </c>
      <c r="I976" s="90">
        <f>总表!O976</f>
        <v>0</v>
      </c>
      <c r="J976" s="90">
        <f>总表!P976</f>
        <v>0</v>
      </c>
      <c r="K976" s="90">
        <f>总表!Q976</f>
        <v>0</v>
      </c>
      <c r="L976" s="90">
        <f>总表!R976</f>
        <v>0</v>
      </c>
      <c r="M976" s="91">
        <f>总表!S976</f>
        <v>0</v>
      </c>
      <c r="N976" s="90">
        <f>总表!T976</f>
        <v>0</v>
      </c>
      <c r="O976" s="90">
        <f>总表!U976</f>
        <v>0</v>
      </c>
    </row>
    <row r="977" spans="1:15" ht="24" customHeight="1">
      <c r="A977" s="90">
        <f>总表!A977</f>
        <v>0</v>
      </c>
      <c r="B977" s="90">
        <f>总表!B977</f>
        <v>0</v>
      </c>
      <c r="C977" s="90">
        <f>总表!C977</f>
        <v>0</v>
      </c>
      <c r="D977" s="90">
        <f>总表!D977</f>
        <v>0</v>
      </c>
      <c r="E977" s="90">
        <f>总表!K977</f>
        <v>0</v>
      </c>
      <c r="F977" s="90">
        <f>总表!L977</f>
        <v>0</v>
      </c>
      <c r="G977" s="90">
        <f>总表!M977</f>
        <v>0</v>
      </c>
      <c r="H977" s="90">
        <f>总表!N977</f>
        <v>0</v>
      </c>
      <c r="I977" s="90">
        <f>总表!O977</f>
        <v>0</v>
      </c>
      <c r="J977" s="90">
        <f>总表!P977</f>
        <v>0</v>
      </c>
      <c r="K977" s="90">
        <f>总表!Q977</f>
        <v>0</v>
      </c>
      <c r="L977" s="90">
        <f>总表!R977</f>
        <v>0</v>
      </c>
      <c r="M977" s="91">
        <f>总表!S977</f>
        <v>0</v>
      </c>
      <c r="N977" s="90">
        <f>总表!T977</f>
        <v>0</v>
      </c>
      <c r="O977" s="90">
        <f>总表!U977</f>
        <v>0</v>
      </c>
    </row>
    <row r="978" spans="1:15" ht="24" customHeight="1">
      <c r="A978" s="90">
        <f>总表!A978</f>
        <v>0</v>
      </c>
      <c r="B978" s="90">
        <f>总表!B978</f>
        <v>0</v>
      </c>
      <c r="C978" s="90">
        <f>总表!C978</f>
        <v>0</v>
      </c>
      <c r="D978" s="90">
        <f>总表!D978</f>
        <v>0</v>
      </c>
      <c r="E978" s="90">
        <f>总表!K978</f>
        <v>0</v>
      </c>
      <c r="F978" s="90">
        <f>总表!L978</f>
        <v>0</v>
      </c>
      <c r="G978" s="90">
        <f>总表!M978</f>
        <v>0</v>
      </c>
      <c r="H978" s="90">
        <f>总表!N978</f>
        <v>0</v>
      </c>
      <c r="I978" s="90">
        <f>总表!O978</f>
        <v>0</v>
      </c>
      <c r="J978" s="90">
        <f>总表!P978</f>
        <v>0</v>
      </c>
      <c r="K978" s="90">
        <f>总表!Q978</f>
        <v>0</v>
      </c>
      <c r="L978" s="90">
        <f>总表!R978</f>
        <v>0</v>
      </c>
      <c r="M978" s="91">
        <f>总表!S978</f>
        <v>0</v>
      </c>
      <c r="N978" s="90">
        <f>总表!T978</f>
        <v>0</v>
      </c>
      <c r="O978" s="90">
        <f>总表!U978</f>
        <v>0</v>
      </c>
    </row>
    <row r="979" spans="1:15" ht="24" customHeight="1">
      <c r="A979" s="90">
        <f>总表!A979</f>
        <v>0</v>
      </c>
      <c r="B979" s="90">
        <f>总表!B979</f>
        <v>0</v>
      </c>
      <c r="C979" s="90">
        <f>总表!C979</f>
        <v>0</v>
      </c>
      <c r="D979" s="90">
        <f>总表!D979</f>
        <v>0</v>
      </c>
      <c r="E979" s="90">
        <f>总表!K979</f>
        <v>0</v>
      </c>
      <c r="F979" s="90">
        <f>总表!L979</f>
        <v>0</v>
      </c>
      <c r="G979" s="90">
        <f>总表!M979</f>
        <v>0</v>
      </c>
      <c r="H979" s="90">
        <f>总表!N979</f>
        <v>0</v>
      </c>
      <c r="I979" s="90">
        <f>总表!O979</f>
        <v>0</v>
      </c>
      <c r="J979" s="90">
        <f>总表!P979</f>
        <v>0</v>
      </c>
      <c r="K979" s="90">
        <f>总表!Q979</f>
        <v>0</v>
      </c>
      <c r="L979" s="90">
        <f>总表!R979</f>
        <v>0</v>
      </c>
      <c r="M979" s="91">
        <f>总表!S979</f>
        <v>0</v>
      </c>
      <c r="N979" s="90">
        <f>总表!T979</f>
        <v>0</v>
      </c>
      <c r="O979" s="90">
        <f>总表!U979</f>
        <v>0</v>
      </c>
    </row>
    <row r="980" spans="1:15" ht="24" customHeight="1">
      <c r="A980" s="90">
        <f>总表!A980</f>
        <v>0</v>
      </c>
      <c r="B980" s="90">
        <f>总表!B980</f>
        <v>0</v>
      </c>
      <c r="C980" s="90">
        <f>总表!C980</f>
        <v>0</v>
      </c>
      <c r="D980" s="90">
        <f>总表!D980</f>
        <v>0</v>
      </c>
      <c r="E980" s="90">
        <f>总表!K980</f>
        <v>0</v>
      </c>
      <c r="F980" s="90">
        <f>总表!L980</f>
        <v>0</v>
      </c>
      <c r="G980" s="90">
        <f>总表!M980</f>
        <v>0</v>
      </c>
      <c r="H980" s="90">
        <f>总表!N980</f>
        <v>0</v>
      </c>
      <c r="I980" s="90">
        <f>总表!O980</f>
        <v>0</v>
      </c>
      <c r="J980" s="90">
        <f>总表!P980</f>
        <v>0</v>
      </c>
      <c r="K980" s="90">
        <f>总表!Q980</f>
        <v>0</v>
      </c>
      <c r="L980" s="90">
        <f>总表!R980</f>
        <v>0</v>
      </c>
      <c r="M980" s="91">
        <f>总表!S980</f>
        <v>0</v>
      </c>
      <c r="N980" s="90">
        <f>总表!T980</f>
        <v>0</v>
      </c>
      <c r="O980" s="90">
        <f>总表!U980</f>
        <v>0</v>
      </c>
    </row>
    <row r="981" spans="1:15" ht="24" customHeight="1">
      <c r="A981" s="90">
        <f>总表!A981</f>
        <v>0</v>
      </c>
      <c r="B981" s="90">
        <f>总表!B981</f>
        <v>0</v>
      </c>
      <c r="C981" s="90">
        <f>总表!C981</f>
        <v>0</v>
      </c>
      <c r="D981" s="90">
        <f>总表!D981</f>
        <v>0</v>
      </c>
      <c r="E981" s="90">
        <f>总表!K981</f>
        <v>0</v>
      </c>
      <c r="F981" s="90">
        <f>总表!L981</f>
        <v>0</v>
      </c>
      <c r="G981" s="90">
        <f>总表!M981</f>
        <v>0</v>
      </c>
      <c r="H981" s="90">
        <f>总表!N981</f>
        <v>0</v>
      </c>
      <c r="I981" s="90">
        <f>总表!O981</f>
        <v>0</v>
      </c>
      <c r="J981" s="90">
        <f>总表!P981</f>
        <v>0</v>
      </c>
      <c r="K981" s="90">
        <f>总表!Q981</f>
        <v>0</v>
      </c>
      <c r="L981" s="90">
        <f>总表!R981</f>
        <v>0</v>
      </c>
      <c r="M981" s="91">
        <f>总表!S981</f>
        <v>0</v>
      </c>
      <c r="N981" s="90">
        <f>总表!T981</f>
        <v>0</v>
      </c>
      <c r="O981" s="90">
        <f>总表!U981</f>
        <v>0</v>
      </c>
    </row>
    <row r="982" spans="1:15" ht="24" customHeight="1">
      <c r="A982" s="90">
        <f>总表!A982</f>
        <v>0</v>
      </c>
      <c r="B982" s="90">
        <f>总表!B982</f>
        <v>0</v>
      </c>
      <c r="C982" s="90">
        <f>总表!C982</f>
        <v>0</v>
      </c>
      <c r="D982" s="90">
        <f>总表!D982</f>
        <v>0</v>
      </c>
      <c r="E982" s="90">
        <f>总表!K982</f>
        <v>0</v>
      </c>
      <c r="F982" s="90">
        <f>总表!L982</f>
        <v>0</v>
      </c>
      <c r="G982" s="90">
        <f>总表!M982</f>
        <v>0</v>
      </c>
      <c r="H982" s="90">
        <f>总表!N982</f>
        <v>0</v>
      </c>
      <c r="I982" s="90">
        <f>总表!O982</f>
        <v>0</v>
      </c>
      <c r="J982" s="90">
        <f>总表!P982</f>
        <v>0</v>
      </c>
      <c r="K982" s="90">
        <f>总表!Q982</f>
        <v>0</v>
      </c>
      <c r="L982" s="90">
        <f>总表!R982</f>
        <v>0</v>
      </c>
      <c r="M982" s="91">
        <f>总表!S982</f>
        <v>0</v>
      </c>
      <c r="N982" s="90">
        <f>总表!T982</f>
        <v>0</v>
      </c>
      <c r="O982" s="90">
        <f>总表!U982</f>
        <v>0</v>
      </c>
    </row>
    <row r="983" spans="1:15" ht="24" customHeight="1">
      <c r="A983" s="90">
        <f>总表!A983</f>
        <v>0</v>
      </c>
      <c r="B983" s="90">
        <f>总表!B983</f>
        <v>0</v>
      </c>
      <c r="C983" s="90">
        <f>总表!C983</f>
        <v>0</v>
      </c>
      <c r="D983" s="90">
        <f>总表!D983</f>
        <v>0</v>
      </c>
      <c r="E983" s="90">
        <f>总表!K983</f>
        <v>0</v>
      </c>
      <c r="F983" s="90">
        <f>总表!L983</f>
        <v>0</v>
      </c>
      <c r="G983" s="90">
        <f>总表!M983</f>
        <v>0</v>
      </c>
      <c r="H983" s="90">
        <f>总表!N983</f>
        <v>0</v>
      </c>
      <c r="I983" s="90">
        <f>总表!O983</f>
        <v>0</v>
      </c>
      <c r="J983" s="90">
        <f>总表!P983</f>
        <v>0</v>
      </c>
      <c r="K983" s="90">
        <f>总表!Q983</f>
        <v>0</v>
      </c>
      <c r="L983" s="90">
        <f>总表!R983</f>
        <v>0</v>
      </c>
      <c r="M983" s="91">
        <f>总表!S983</f>
        <v>0</v>
      </c>
      <c r="N983" s="90">
        <f>总表!T983</f>
        <v>0</v>
      </c>
      <c r="O983" s="90">
        <f>总表!U983</f>
        <v>0</v>
      </c>
    </row>
    <row r="984" spans="1:15" ht="24" customHeight="1">
      <c r="A984" s="90">
        <f>总表!A984</f>
        <v>0</v>
      </c>
      <c r="B984" s="90">
        <f>总表!B984</f>
        <v>0</v>
      </c>
      <c r="C984" s="90">
        <f>总表!C984</f>
        <v>0</v>
      </c>
      <c r="D984" s="90">
        <f>总表!D984</f>
        <v>0</v>
      </c>
      <c r="E984" s="90">
        <f>总表!K984</f>
        <v>0</v>
      </c>
      <c r="F984" s="90">
        <f>总表!L984</f>
        <v>0</v>
      </c>
      <c r="G984" s="90">
        <f>总表!M984</f>
        <v>0</v>
      </c>
      <c r="H984" s="90">
        <f>总表!N984</f>
        <v>0</v>
      </c>
      <c r="I984" s="90">
        <f>总表!O984</f>
        <v>0</v>
      </c>
      <c r="J984" s="90">
        <f>总表!P984</f>
        <v>0</v>
      </c>
      <c r="K984" s="90">
        <f>总表!Q984</f>
        <v>0</v>
      </c>
      <c r="L984" s="90">
        <f>总表!R984</f>
        <v>0</v>
      </c>
      <c r="M984" s="91">
        <f>总表!S984</f>
        <v>0</v>
      </c>
      <c r="N984" s="90">
        <f>总表!T984</f>
        <v>0</v>
      </c>
      <c r="O984" s="90">
        <f>总表!U984</f>
        <v>0</v>
      </c>
    </row>
    <row r="985" spans="1:15" ht="24" customHeight="1">
      <c r="A985" s="90">
        <f>总表!A985</f>
        <v>0</v>
      </c>
      <c r="B985" s="90">
        <f>总表!B985</f>
        <v>0</v>
      </c>
      <c r="C985" s="90">
        <f>总表!C985</f>
        <v>0</v>
      </c>
      <c r="D985" s="90">
        <f>总表!D985</f>
        <v>0</v>
      </c>
      <c r="E985" s="90">
        <f>总表!K985</f>
        <v>0</v>
      </c>
      <c r="F985" s="90">
        <f>总表!L985</f>
        <v>0</v>
      </c>
      <c r="G985" s="90">
        <f>总表!M985</f>
        <v>0</v>
      </c>
      <c r="H985" s="90">
        <f>总表!N985</f>
        <v>0</v>
      </c>
      <c r="I985" s="90">
        <f>总表!O985</f>
        <v>0</v>
      </c>
      <c r="J985" s="90">
        <f>总表!P985</f>
        <v>0</v>
      </c>
      <c r="K985" s="90">
        <f>总表!Q985</f>
        <v>0</v>
      </c>
      <c r="L985" s="90">
        <f>总表!R985</f>
        <v>0</v>
      </c>
      <c r="M985" s="91">
        <f>总表!S985</f>
        <v>0</v>
      </c>
      <c r="N985" s="90">
        <f>总表!T985</f>
        <v>0</v>
      </c>
      <c r="O985" s="90">
        <f>总表!U985</f>
        <v>0</v>
      </c>
    </row>
    <row r="986" spans="1:15" ht="24" customHeight="1">
      <c r="A986" s="90">
        <f>总表!A986</f>
        <v>0</v>
      </c>
      <c r="B986" s="90">
        <f>总表!B986</f>
        <v>0</v>
      </c>
      <c r="C986" s="90">
        <f>总表!C986</f>
        <v>0</v>
      </c>
      <c r="D986" s="90">
        <f>总表!D986</f>
        <v>0</v>
      </c>
      <c r="E986" s="90">
        <f>总表!K986</f>
        <v>0</v>
      </c>
      <c r="F986" s="90">
        <f>总表!L986</f>
        <v>0</v>
      </c>
      <c r="G986" s="90">
        <f>总表!M986</f>
        <v>0</v>
      </c>
      <c r="H986" s="90">
        <f>总表!N986</f>
        <v>0</v>
      </c>
      <c r="I986" s="90">
        <f>总表!O986</f>
        <v>0</v>
      </c>
      <c r="J986" s="90">
        <f>总表!P986</f>
        <v>0</v>
      </c>
      <c r="K986" s="90">
        <f>总表!Q986</f>
        <v>0</v>
      </c>
      <c r="L986" s="90">
        <f>总表!R986</f>
        <v>0</v>
      </c>
      <c r="M986" s="91">
        <f>总表!S986</f>
        <v>0</v>
      </c>
      <c r="N986" s="90">
        <f>总表!T986</f>
        <v>0</v>
      </c>
      <c r="O986" s="90">
        <f>总表!U986</f>
        <v>0</v>
      </c>
    </row>
    <row r="987" spans="1:15" ht="24" customHeight="1">
      <c r="A987" s="90">
        <f>总表!A987</f>
        <v>0</v>
      </c>
      <c r="B987" s="90">
        <f>总表!B987</f>
        <v>0</v>
      </c>
      <c r="C987" s="90">
        <f>总表!C987</f>
        <v>0</v>
      </c>
      <c r="D987" s="90">
        <f>总表!D987</f>
        <v>0</v>
      </c>
      <c r="E987" s="90">
        <f>总表!K987</f>
        <v>0</v>
      </c>
      <c r="F987" s="90">
        <f>总表!L987</f>
        <v>0</v>
      </c>
      <c r="G987" s="90">
        <f>总表!M987</f>
        <v>0</v>
      </c>
      <c r="H987" s="90">
        <f>总表!N987</f>
        <v>0</v>
      </c>
      <c r="I987" s="90">
        <f>总表!O987</f>
        <v>0</v>
      </c>
      <c r="J987" s="90">
        <f>总表!P987</f>
        <v>0</v>
      </c>
      <c r="K987" s="90">
        <f>总表!Q987</f>
        <v>0</v>
      </c>
      <c r="L987" s="90">
        <f>总表!R987</f>
        <v>0</v>
      </c>
      <c r="M987" s="91">
        <f>总表!S987</f>
        <v>0</v>
      </c>
      <c r="N987" s="90">
        <f>总表!T987</f>
        <v>0</v>
      </c>
      <c r="O987" s="90">
        <f>总表!U987</f>
        <v>0</v>
      </c>
    </row>
    <row r="988" spans="1:15" ht="24" customHeight="1">
      <c r="A988" s="90">
        <f>总表!A988</f>
        <v>0</v>
      </c>
      <c r="B988" s="90">
        <f>总表!B988</f>
        <v>0</v>
      </c>
      <c r="C988" s="90">
        <f>总表!C988</f>
        <v>0</v>
      </c>
      <c r="D988" s="90">
        <f>总表!D988</f>
        <v>0</v>
      </c>
      <c r="E988" s="90">
        <f>总表!K988</f>
        <v>0</v>
      </c>
      <c r="F988" s="90">
        <f>总表!L988</f>
        <v>0</v>
      </c>
      <c r="G988" s="90">
        <f>总表!M988</f>
        <v>0</v>
      </c>
      <c r="H988" s="90">
        <f>总表!N988</f>
        <v>0</v>
      </c>
      <c r="I988" s="90">
        <f>总表!O988</f>
        <v>0</v>
      </c>
      <c r="J988" s="90">
        <f>总表!P988</f>
        <v>0</v>
      </c>
      <c r="K988" s="90">
        <f>总表!Q988</f>
        <v>0</v>
      </c>
      <c r="L988" s="90">
        <f>总表!R988</f>
        <v>0</v>
      </c>
      <c r="M988" s="91">
        <f>总表!S988</f>
        <v>0</v>
      </c>
      <c r="N988" s="90">
        <f>总表!T988</f>
        <v>0</v>
      </c>
      <c r="O988" s="90">
        <f>总表!U988</f>
        <v>0</v>
      </c>
    </row>
    <row r="989" spans="1:15" ht="24" customHeight="1">
      <c r="A989" s="90">
        <f>总表!A989</f>
        <v>0</v>
      </c>
      <c r="B989" s="90">
        <f>总表!B989</f>
        <v>0</v>
      </c>
      <c r="C989" s="90">
        <f>总表!C989</f>
        <v>0</v>
      </c>
      <c r="D989" s="90">
        <f>总表!D989</f>
        <v>0</v>
      </c>
      <c r="E989" s="90">
        <f>总表!K989</f>
        <v>0</v>
      </c>
      <c r="F989" s="90">
        <f>总表!L989</f>
        <v>0</v>
      </c>
      <c r="G989" s="90">
        <f>总表!M989</f>
        <v>0</v>
      </c>
      <c r="H989" s="90">
        <f>总表!N989</f>
        <v>0</v>
      </c>
      <c r="I989" s="90">
        <f>总表!O989</f>
        <v>0</v>
      </c>
      <c r="J989" s="90">
        <f>总表!P989</f>
        <v>0</v>
      </c>
      <c r="K989" s="90">
        <f>总表!Q989</f>
        <v>0</v>
      </c>
      <c r="L989" s="90">
        <f>总表!R989</f>
        <v>0</v>
      </c>
      <c r="M989" s="91">
        <f>总表!S989</f>
        <v>0</v>
      </c>
      <c r="N989" s="90">
        <f>总表!T989</f>
        <v>0</v>
      </c>
      <c r="O989" s="90">
        <f>总表!U989</f>
        <v>0</v>
      </c>
    </row>
    <row r="990" spans="1:15" ht="24" customHeight="1">
      <c r="A990" s="90">
        <f>总表!A990</f>
        <v>0</v>
      </c>
      <c r="B990" s="90">
        <f>总表!B990</f>
        <v>0</v>
      </c>
      <c r="C990" s="90">
        <f>总表!C990</f>
        <v>0</v>
      </c>
      <c r="D990" s="90">
        <f>总表!D990</f>
        <v>0</v>
      </c>
      <c r="E990" s="90">
        <f>总表!K990</f>
        <v>0</v>
      </c>
      <c r="F990" s="90">
        <f>总表!L990</f>
        <v>0</v>
      </c>
      <c r="G990" s="90">
        <f>总表!M990</f>
        <v>0</v>
      </c>
      <c r="H990" s="90">
        <f>总表!N990</f>
        <v>0</v>
      </c>
      <c r="I990" s="90">
        <f>总表!O990</f>
        <v>0</v>
      </c>
      <c r="J990" s="90">
        <f>总表!P990</f>
        <v>0</v>
      </c>
      <c r="K990" s="90">
        <f>总表!Q990</f>
        <v>0</v>
      </c>
      <c r="L990" s="90">
        <f>总表!R990</f>
        <v>0</v>
      </c>
      <c r="M990" s="91">
        <f>总表!S990</f>
        <v>0</v>
      </c>
      <c r="N990" s="90">
        <f>总表!T990</f>
        <v>0</v>
      </c>
      <c r="O990" s="90">
        <f>总表!U990</f>
        <v>0</v>
      </c>
    </row>
    <row r="991" spans="1:15" ht="24" customHeight="1">
      <c r="A991" s="90">
        <f>总表!A991</f>
        <v>0</v>
      </c>
      <c r="B991" s="90">
        <f>总表!B991</f>
        <v>0</v>
      </c>
      <c r="C991" s="90">
        <f>总表!C991</f>
        <v>0</v>
      </c>
      <c r="D991" s="90">
        <f>总表!D991</f>
        <v>0</v>
      </c>
      <c r="E991" s="90">
        <f>总表!K991</f>
        <v>0</v>
      </c>
      <c r="F991" s="90">
        <f>总表!L991</f>
        <v>0</v>
      </c>
      <c r="G991" s="90">
        <f>总表!M991</f>
        <v>0</v>
      </c>
      <c r="H991" s="90">
        <f>总表!N991</f>
        <v>0</v>
      </c>
      <c r="I991" s="90">
        <f>总表!O991</f>
        <v>0</v>
      </c>
      <c r="J991" s="90">
        <f>总表!P991</f>
        <v>0</v>
      </c>
      <c r="K991" s="90">
        <f>总表!Q991</f>
        <v>0</v>
      </c>
      <c r="L991" s="90">
        <f>总表!R991</f>
        <v>0</v>
      </c>
      <c r="M991" s="91">
        <f>总表!S991</f>
        <v>0</v>
      </c>
      <c r="N991" s="90">
        <f>总表!T991</f>
        <v>0</v>
      </c>
      <c r="O991" s="90">
        <f>总表!U991</f>
        <v>0</v>
      </c>
    </row>
    <row r="992" spans="1:15" ht="24" customHeight="1">
      <c r="A992" s="90">
        <f>总表!A992</f>
        <v>0</v>
      </c>
      <c r="B992" s="90">
        <f>总表!B992</f>
        <v>0</v>
      </c>
      <c r="C992" s="90">
        <f>总表!C992</f>
        <v>0</v>
      </c>
      <c r="D992" s="90">
        <f>总表!D992</f>
        <v>0</v>
      </c>
      <c r="E992" s="90">
        <f>总表!K992</f>
        <v>0</v>
      </c>
      <c r="F992" s="90">
        <f>总表!L992</f>
        <v>0</v>
      </c>
      <c r="G992" s="90">
        <f>总表!M992</f>
        <v>0</v>
      </c>
      <c r="H992" s="90">
        <f>总表!N992</f>
        <v>0</v>
      </c>
      <c r="I992" s="90">
        <f>总表!O992</f>
        <v>0</v>
      </c>
      <c r="J992" s="90">
        <f>总表!P992</f>
        <v>0</v>
      </c>
      <c r="K992" s="90">
        <f>总表!Q992</f>
        <v>0</v>
      </c>
      <c r="L992" s="90">
        <f>总表!R992</f>
        <v>0</v>
      </c>
      <c r="M992" s="91">
        <f>总表!S992</f>
        <v>0</v>
      </c>
      <c r="N992" s="90">
        <f>总表!T992</f>
        <v>0</v>
      </c>
      <c r="O992" s="90">
        <f>总表!U992</f>
        <v>0</v>
      </c>
    </row>
    <row r="993" spans="1:15" ht="24" customHeight="1">
      <c r="A993" s="90">
        <f>总表!A993</f>
        <v>0</v>
      </c>
      <c r="B993" s="90">
        <f>总表!B993</f>
        <v>0</v>
      </c>
      <c r="C993" s="90">
        <f>总表!C993</f>
        <v>0</v>
      </c>
      <c r="D993" s="90">
        <f>总表!D993</f>
        <v>0</v>
      </c>
      <c r="E993" s="90">
        <f>总表!K993</f>
        <v>0</v>
      </c>
      <c r="F993" s="90">
        <f>总表!L993</f>
        <v>0</v>
      </c>
      <c r="G993" s="90">
        <f>总表!M993</f>
        <v>0</v>
      </c>
      <c r="H993" s="90">
        <f>总表!N993</f>
        <v>0</v>
      </c>
      <c r="I993" s="90">
        <f>总表!O993</f>
        <v>0</v>
      </c>
      <c r="J993" s="90">
        <f>总表!P993</f>
        <v>0</v>
      </c>
      <c r="K993" s="90">
        <f>总表!Q993</f>
        <v>0</v>
      </c>
      <c r="L993" s="90">
        <f>总表!R993</f>
        <v>0</v>
      </c>
      <c r="M993" s="91">
        <f>总表!S993</f>
        <v>0</v>
      </c>
      <c r="N993" s="90">
        <f>总表!T993</f>
        <v>0</v>
      </c>
      <c r="O993" s="90">
        <f>总表!U993</f>
        <v>0</v>
      </c>
    </row>
    <row r="994" spans="1:15" ht="24" customHeight="1">
      <c r="A994" s="90">
        <f>总表!A994</f>
        <v>0</v>
      </c>
      <c r="B994" s="90">
        <f>总表!B994</f>
        <v>0</v>
      </c>
      <c r="C994" s="90">
        <f>总表!C994</f>
        <v>0</v>
      </c>
      <c r="D994" s="90">
        <f>总表!D994</f>
        <v>0</v>
      </c>
      <c r="E994" s="90">
        <f>总表!K994</f>
        <v>0</v>
      </c>
      <c r="F994" s="90">
        <f>总表!L994</f>
        <v>0</v>
      </c>
      <c r="G994" s="90">
        <f>总表!M994</f>
        <v>0</v>
      </c>
      <c r="H994" s="90">
        <f>总表!N994</f>
        <v>0</v>
      </c>
      <c r="I994" s="90">
        <f>总表!O994</f>
        <v>0</v>
      </c>
      <c r="J994" s="90">
        <f>总表!P994</f>
        <v>0</v>
      </c>
      <c r="K994" s="90">
        <f>总表!Q994</f>
        <v>0</v>
      </c>
      <c r="L994" s="90">
        <f>总表!R994</f>
        <v>0</v>
      </c>
      <c r="M994" s="91">
        <f>总表!S994</f>
        <v>0</v>
      </c>
      <c r="N994" s="90">
        <f>总表!T994</f>
        <v>0</v>
      </c>
      <c r="O994" s="90">
        <f>总表!U994</f>
        <v>0</v>
      </c>
    </row>
    <row r="995" spans="1:15" ht="24" customHeight="1">
      <c r="A995" s="90">
        <f>总表!A995</f>
        <v>0</v>
      </c>
      <c r="B995" s="90">
        <f>总表!B995</f>
        <v>0</v>
      </c>
      <c r="C995" s="90">
        <f>总表!C995</f>
        <v>0</v>
      </c>
      <c r="D995" s="90">
        <f>总表!D995</f>
        <v>0</v>
      </c>
      <c r="E995" s="90">
        <f>总表!K995</f>
        <v>0</v>
      </c>
      <c r="F995" s="90">
        <f>总表!L995</f>
        <v>0</v>
      </c>
      <c r="G995" s="90">
        <f>总表!M995</f>
        <v>0</v>
      </c>
      <c r="H995" s="90">
        <f>总表!N995</f>
        <v>0</v>
      </c>
      <c r="I995" s="90">
        <f>总表!O995</f>
        <v>0</v>
      </c>
      <c r="J995" s="90">
        <f>总表!P995</f>
        <v>0</v>
      </c>
      <c r="K995" s="90">
        <f>总表!Q995</f>
        <v>0</v>
      </c>
      <c r="L995" s="90">
        <f>总表!R995</f>
        <v>0</v>
      </c>
      <c r="M995" s="91">
        <f>总表!S995</f>
        <v>0</v>
      </c>
      <c r="N995" s="90">
        <f>总表!T995</f>
        <v>0</v>
      </c>
      <c r="O995" s="90">
        <f>总表!U995</f>
        <v>0</v>
      </c>
    </row>
    <row r="996" spans="1:15" ht="24" customHeight="1">
      <c r="A996" s="90">
        <f>总表!A996</f>
        <v>0</v>
      </c>
      <c r="B996" s="90">
        <f>总表!B996</f>
        <v>0</v>
      </c>
      <c r="C996" s="90">
        <f>总表!C996</f>
        <v>0</v>
      </c>
      <c r="D996" s="90">
        <f>总表!D996</f>
        <v>0</v>
      </c>
      <c r="E996" s="90">
        <f>总表!K996</f>
        <v>0</v>
      </c>
      <c r="F996" s="90">
        <f>总表!L996</f>
        <v>0</v>
      </c>
      <c r="G996" s="90">
        <f>总表!M996</f>
        <v>0</v>
      </c>
      <c r="H996" s="90">
        <f>总表!N996</f>
        <v>0</v>
      </c>
      <c r="I996" s="90">
        <f>总表!O996</f>
        <v>0</v>
      </c>
      <c r="J996" s="90">
        <f>总表!P996</f>
        <v>0</v>
      </c>
      <c r="K996" s="90">
        <f>总表!Q996</f>
        <v>0</v>
      </c>
      <c r="L996" s="90">
        <f>总表!R996</f>
        <v>0</v>
      </c>
      <c r="M996" s="91">
        <f>总表!S996</f>
        <v>0</v>
      </c>
      <c r="N996" s="90">
        <f>总表!T996</f>
        <v>0</v>
      </c>
      <c r="O996" s="90">
        <f>总表!U996</f>
        <v>0</v>
      </c>
    </row>
    <row r="997" spans="1:15" ht="24" customHeight="1">
      <c r="A997" s="90">
        <f>总表!A997</f>
        <v>0</v>
      </c>
      <c r="B997" s="90">
        <f>总表!B997</f>
        <v>0</v>
      </c>
      <c r="C997" s="90">
        <f>总表!C997</f>
        <v>0</v>
      </c>
      <c r="D997" s="90">
        <f>总表!D997</f>
        <v>0</v>
      </c>
      <c r="E997" s="90">
        <f>总表!K997</f>
        <v>0</v>
      </c>
      <c r="F997" s="90">
        <f>总表!L997</f>
        <v>0</v>
      </c>
      <c r="G997" s="90">
        <f>总表!M997</f>
        <v>0</v>
      </c>
      <c r="H997" s="90">
        <f>总表!N997</f>
        <v>0</v>
      </c>
      <c r="I997" s="90">
        <f>总表!O997</f>
        <v>0</v>
      </c>
      <c r="J997" s="90">
        <f>总表!P997</f>
        <v>0</v>
      </c>
      <c r="K997" s="90">
        <f>总表!Q997</f>
        <v>0</v>
      </c>
      <c r="L997" s="90">
        <f>总表!R997</f>
        <v>0</v>
      </c>
      <c r="M997" s="91">
        <f>总表!S997</f>
        <v>0</v>
      </c>
      <c r="N997" s="90">
        <f>总表!T997</f>
        <v>0</v>
      </c>
      <c r="O997" s="90">
        <f>总表!U997</f>
        <v>0</v>
      </c>
    </row>
    <row r="998" spans="1:15" ht="24" customHeight="1">
      <c r="A998" s="90">
        <f>总表!A998</f>
        <v>0</v>
      </c>
      <c r="B998" s="90">
        <f>总表!B998</f>
        <v>0</v>
      </c>
      <c r="C998" s="90">
        <f>总表!C998</f>
        <v>0</v>
      </c>
      <c r="D998" s="90">
        <f>总表!D998</f>
        <v>0</v>
      </c>
      <c r="E998" s="90">
        <f>总表!K998</f>
        <v>0</v>
      </c>
      <c r="F998" s="90">
        <f>总表!L998</f>
        <v>0</v>
      </c>
      <c r="G998" s="90">
        <f>总表!M998</f>
        <v>0</v>
      </c>
      <c r="H998" s="90">
        <f>总表!N998</f>
        <v>0</v>
      </c>
      <c r="I998" s="90">
        <f>总表!O998</f>
        <v>0</v>
      </c>
      <c r="J998" s="90">
        <f>总表!P998</f>
        <v>0</v>
      </c>
      <c r="K998" s="90">
        <f>总表!Q998</f>
        <v>0</v>
      </c>
      <c r="L998" s="90">
        <f>总表!R998</f>
        <v>0</v>
      </c>
      <c r="M998" s="91">
        <f>总表!S998</f>
        <v>0</v>
      </c>
      <c r="N998" s="90">
        <f>总表!T998</f>
        <v>0</v>
      </c>
      <c r="O998" s="90">
        <f>总表!U998</f>
        <v>0</v>
      </c>
    </row>
    <row r="999" spans="1:15" ht="24" customHeight="1">
      <c r="A999" s="90">
        <f>总表!A999</f>
        <v>0</v>
      </c>
      <c r="B999" s="90">
        <f>总表!B999</f>
        <v>0</v>
      </c>
      <c r="C999" s="90">
        <f>总表!C999</f>
        <v>0</v>
      </c>
      <c r="D999" s="90">
        <f>总表!D999</f>
        <v>0</v>
      </c>
      <c r="E999" s="90">
        <f>总表!K999</f>
        <v>0</v>
      </c>
      <c r="F999" s="90">
        <f>总表!L999</f>
        <v>0</v>
      </c>
      <c r="G999" s="90">
        <f>总表!M999</f>
        <v>0</v>
      </c>
      <c r="H999" s="90">
        <f>总表!N999</f>
        <v>0</v>
      </c>
      <c r="I999" s="90">
        <f>总表!O999</f>
        <v>0</v>
      </c>
      <c r="J999" s="90">
        <f>总表!P999</f>
        <v>0</v>
      </c>
      <c r="K999" s="90">
        <f>总表!Q999</f>
        <v>0</v>
      </c>
      <c r="L999" s="90">
        <f>总表!R999</f>
        <v>0</v>
      </c>
      <c r="M999" s="91">
        <f>总表!S999</f>
        <v>0</v>
      </c>
      <c r="N999" s="90">
        <f>总表!T999</f>
        <v>0</v>
      </c>
      <c r="O999" s="90">
        <f>总表!U999</f>
        <v>0</v>
      </c>
    </row>
    <row r="1000" spans="1:15" ht="24" customHeight="1">
      <c r="A1000" s="90">
        <f>总表!A1000</f>
        <v>0</v>
      </c>
      <c r="B1000" s="90">
        <f>总表!B1000</f>
        <v>0</v>
      </c>
      <c r="C1000" s="90">
        <f>总表!C1000</f>
        <v>0</v>
      </c>
      <c r="D1000" s="90">
        <f>总表!D1000</f>
        <v>0</v>
      </c>
      <c r="E1000" s="90">
        <f>总表!K1000</f>
        <v>0</v>
      </c>
      <c r="F1000" s="90">
        <f>总表!L1000</f>
        <v>0</v>
      </c>
      <c r="G1000" s="90">
        <f>总表!M1000</f>
        <v>0</v>
      </c>
      <c r="H1000" s="90">
        <f>总表!N1000</f>
        <v>0</v>
      </c>
      <c r="I1000" s="90">
        <f>总表!O1000</f>
        <v>0</v>
      </c>
      <c r="J1000" s="90">
        <f>总表!P1000</f>
        <v>0</v>
      </c>
      <c r="K1000" s="90">
        <f>总表!Q1000</f>
        <v>0</v>
      </c>
      <c r="L1000" s="90">
        <f>总表!R1000</f>
        <v>0</v>
      </c>
      <c r="M1000" s="91">
        <f>总表!S1000</f>
        <v>0</v>
      </c>
      <c r="N1000" s="90">
        <f>总表!T1000</f>
        <v>0</v>
      </c>
      <c r="O1000" s="90">
        <f>总表!U1000</f>
        <v>0</v>
      </c>
    </row>
    <row r="1001" spans="1:15" ht="24" customHeight="1">
      <c r="A1001" s="90">
        <f>总表!A1001</f>
        <v>0</v>
      </c>
      <c r="B1001" s="90">
        <f>总表!B1001</f>
        <v>0</v>
      </c>
      <c r="C1001" s="90">
        <f>总表!C1001</f>
        <v>0</v>
      </c>
      <c r="D1001" s="90">
        <f>总表!D1001</f>
        <v>0</v>
      </c>
      <c r="E1001" s="90">
        <f>总表!K1001</f>
        <v>0</v>
      </c>
      <c r="F1001" s="90">
        <f>总表!L1001</f>
        <v>0</v>
      </c>
      <c r="G1001" s="90">
        <f>总表!M1001</f>
        <v>0</v>
      </c>
      <c r="H1001" s="90">
        <f>总表!N1001</f>
        <v>0</v>
      </c>
      <c r="I1001" s="90">
        <f>总表!O1001</f>
        <v>0</v>
      </c>
      <c r="J1001" s="90">
        <f>总表!P1001</f>
        <v>0</v>
      </c>
      <c r="K1001" s="90">
        <f>总表!Q1001</f>
        <v>0</v>
      </c>
      <c r="L1001" s="90">
        <f>总表!R1001</f>
        <v>0</v>
      </c>
      <c r="M1001" s="91">
        <f>总表!S1001</f>
        <v>0</v>
      </c>
      <c r="N1001" s="90">
        <f>总表!T1001</f>
        <v>0</v>
      </c>
      <c r="O1001" s="90">
        <f>总表!U1001</f>
        <v>0</v>
      </c>
    </row>
  </sheetData>
  <phoneticPr fontId="38" type="noConversion"/>
  <pageMargins left="0.20069444444444401" right="0.20069444444444401" top="0.62986111111111098" bottom="3.7395833333333299" header="0.20069444444444401" footer="0.20069444444444401"/>
  <pageSetup paperSize="9" orientation="landscape" r:id="rId1"/>
  <headerFooter alignWithMargins="0">
    <oddHeader>&amp;C&amp;"微软雅黑,常规"&amp;16阿迪达斯生产流程单&amp;R
画面总数量：___________</oddHeader>
    <oddFooter>&amp;L&amp;G 
&amp;10
&amp;D&amp;C&amp;10&amp;N—&amp;P&amp;R&amp;10&amp;F
--&amp;A</oddFooter>
  </headerFooter>
  <rowBreaks count="44" manualBreakCount="44">
    <brk id="11" max="16383" man="1"/>
    <brk id="21" max="16383" man="1"/>
    <brk id="31" max="14" man="1"/>
    <brk id="41" max="16383" man="1"/>
    <brk id="51" max="16383" man="1"/>
    <brk id="61" max="16383" man="1"/>
    <brk id="71" max="16383" man="1"/>
    <brk id="81" max="16383" man="1"/>
    <brk id="91" max="16383" man="1"/>
    <brk id="101" max="16383" man="1"/>
    <brk id="111" max="16383" man="1"/>
    <brk id="121" max="16383" man="1"/>
    <brk id="131" max="16383" man="1"/>
    <brk id="141" max="16383" man="1"/>
    <brk id="151" max="16383" man="1"/>
    <brk id="161" max="16383" man="1"/>
    <brk id="171" max="16383" man="1"/>
    <brk id="181" max="16383" man="1"/>
    <brk id="191" max="16383" man="1"/>
    <brk id="201" max="16383" man="1"/>
    <brk id="211" max="16383" man="1"/>
    <brk id="221" max="16383" man="1"/>
    <brk id="231" max="16383" man="1"/>
    <brk id="241" max="16383" man="1"/>
    <brk id="251" max="16383" man="1"/>
    <brk id="261" max="16383" man="1"/>
    <brk id="271" max="16383" man="1"/>
    <brk id="281" max="16383" man="1"/>
    <brk id="291" max="16383" man="1"/>
    <brk id="301" max="16383" man="1"/>
    <brk id="311" max="16383" man="1"/>
    <brk id="321" max="16383" man="1"/>
    <brk id="331" max="16383" man="1"/>
    <brk id="341" max="16383" man="1"/>
    <brk id="351" max="16383" man="1"/>
    <brk id="361" max="16383" man="1"/>
    <brk id="371" max="16383" man="1"/>
    <brk id="381" max="16383" man="1"/>
    <brk id="391" max="16383" man="1"/>
    <brk id="401" max="16383" man="1"/>
    <brk id="411" max="16383" man="1"/>
    <brk id="421" max="16383" man="1"/>
    <brk id="431" max="16383" man="1"/>
    <brk id="44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20"/>
  <sheetViews>
    <sheetView workbookViewId="0">
      <pane xSplit="4" ySplit="1" topLeftCell="E408" activePane="bottomRight" state="frozenSplit"/>
      <selection pane="topRight"/>
      <selection pane="bottomLeft"/>
      <selection pane="bottomRight" activeCell="L420" sqref="L420"/>
    </sheetView>
  </sheetViews>
  <sheetFormatPr defaultColWidth="9" defaultRowHeight="14.25"/>
  <cols>
    <col min="1" max="1" width="13.625" customWidth="1"/>
    <col min="2" max="2" width="18.5" customWidth="1"/>
    <col min="3" max="3" width="6.125" customWidth="1"/>
    <col min="4" max="4" width="5.625" customWidth="1"/>
    <col min="5" max="5" width="4.5" customWidth="1"/>
    <col min="7" max="7" width="11.375" customWidth="1"/>
    <col min="9" max="9" width="14.125" customWidth="1"/>
    <col min="11" max="11" width="7" customWidth="1"/>
    <col min="12" max="12" width="8.625" customWidth="1"/>
    <col min="13" max="13" width="10.125" customWidth="1"/>
    <col min="22" max="22" width="37.125" customWidth="1"/>
    <col min="23" max="23" width="26" customWidth="1"/>
  </cols>
  <sheetData>
    <row r="1" spans="1:23" s="76" customFormat="1" ht="36" customHeight="1">
      <c r="A1" s="77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22</v>
      </c>
      <c r="K1" s="80" t="s">
        <v>23</v>
      </c>
      <c r="L1" s="81" t="s">
        <v>24</v>
      </c>
      <c r="M1" s="82" t="s">
        <v>21</v>
      </c>
      <c r="N1" s="83" t="s">
        <v>25</v>
      </c>
      <c r="O1" s="78" t="s">
        <v>26</v>
      </c>
      <c r="P1" s="78" t="s">
        <v>27</v>
      </c>
      <c r="Q1" s="78" t="s">
        <v>28</v>
      </c>
      <c r="R1" s="78" t="s">
        <v>29</v>
      </c>
      <c r="S1" s="78" t="s">
        <v>30</v>
      </c>
      <c r="T1" s="78" t="s">
        <v>31</v>
      </c>
      <c r="U1" s="78" t="s">
        <v>32</v>
      </c>
      <c r="V1" s="78" t="s">
        <v>33</v>
      </c>
      <c r="W1" s="78" t="s">
        <v>34</v>
      </c>
    </row>
    <row r="2" spans="1:23">
      <c r="A2" s="79">
        <f ca="1">INDIRECT("总表!A"&amp;ROW($A$2)+N2)</f>
        <v>0</v>
      </c>
      <c r="B2" s="79">
        <f ca="1">INDIRECT("总表!B"&amp;ROW($B$2)+N2)</f>
        <v>0</v>
      </c>
      <c r="C2" s="79">
        <f ca="1">INDIRECT("总表!C"&amp;ROW($C$2)+N2)</f>
        <v>0</v>
      </c>
      <c r="D2" s="79">
        <f ca="1">INDIRECT("总表!D"&amp;ROW($D$2)+N2)</f>
        <v>0</v>
      </c>
      <c r="E2" s="79">
        <f ca="1">INDIRECT("总表!E"&amp;ROW($E$2)+N2)</f>
        <v>0</v>
      </c>
      <c r="F2" s="79">
        <f ca="1">INDIRECT("总表!F"&amp;ROW($F$2)+N2)</f>
        <v>0</v>
      </c>
      <c r="G2" s="79">
        <f ca="1">INDIRECT("总表!G"&amp;ROW($G$2)+N2)</f>
        <v>0</v>
      </c>
      <c r="H2" s="79">
        <f ca="1">INDIRECT("总表!H"&amp;ROW($H$2)+N2)</f>
        <v>0</v>
      </c>
      <c r="I2" s="79">
        <f ca="1">INDIRECT("总表!I"&amp;ROW($I$2)+N2)</f>
        <v>0</v>
      </c>
      <c r="J2" s="79">
        <f ca="1">INDIRECT("总表!J"&amp;ROW($J$2)+N2)</f>
        <v>0</v>
      </c>
      <c r="K2" s="84">
        <f ca="1">SUM(INDIRECT("总表!O"&amp;ROW($O$2)+N2&amp;":O"&amp;ROW($O$2)+N2+1))</f>
        <v>0</v>
      </c>
      <c r="L2" s="85">
        <f ca="1">SUM(INDIRECT("总表!S"&amp;ROW($S$2)+N2&amp;":S"&amp;ROW($S$2)+N2+1))</f>
        <v>0</v>
      </c>
      <c r="M2" s="85">
        <f>总表!V2</f>
        <v>0</v>
      </c>
      <c r="N2" s="79">
        <v>0</v>
      </c>
      <c r="O2" s="79"/>
      <c r="P2" s="79"/>
      <c r="Q2" s="79"/>
      <c r="R2" s="79"/>
      <c r="S2" s="79"/>
      <c r="T2" s="79"/>
      <c r="U2" s="79"/>
      <c r="V2" s="79"/>
      <c r="W2" s="87"/>
    </row>
    <row r="3" spans="1:23">
      <c r="A3" s="79">
        <f t="shared" ref="A3:A66" ca="1" si="0">INDIRECT("总表!A"&amp;ROW($A$2)+N3)</f>
        <v>0</v>
      </c>
      <c r="B3" s="79">
        <f t="shared" ref="B3:B66" ca="1" si="1">INDIRECT("总表!B"&amp;ROW($B$2)+N3)</f>
        <v>0</v>
      </c>
      <c r="C3" s="79">
        <f t="shared" ref="C3:C66" ca="1" si="2">INDIRECT("总表!C"&amp;ROW($C$2)+N3)</f>
        <v>0</v>
      </c>
      <c r="D3" s="79">
        <f t="shared" ref="D3:D66" ca="1" si="3">INDIRECT("总表!D"&amp;ROW($D$2)+N3)</f>
        <v>0</v>
      </c>
      <c r="E3" s="79">
        <f t="shared" ref="E3:E66" ca="1" si="4">INDIRECT("总表!E"&amp;ROW($E$2)+N3)</f>
        <v>0</v>
      </c>
      <c r="F3" s="79">
        <f t="shared" ref="F3:F66" ca="1" si="5">INDIRECT("总表!F"&amp;ROW($F$2)+N3)</f>
        <v>0</v>
      </c>
      <c r="G3" s="79">
        <f t="shared" ref="G3:G66" ca="1" si="6">INDIRECT("总表!G"&amp;ROW($G$2)+N3)</f>
        <v>0</v>
      </c>
      <c r="H3" s="79">
        <f t="shared" ref="H3:H66" ca="1" si="7">INDIRECT("总表!H"&amp;ROW($H$2)+N3)</f>
        <v>0</v>
      </c>
      <c r="I3" s="79">
        <f t="shared" ref="I3:I66" ca="1" si="8">INDIRECT("总表!I"&amp;ROW($I$2)+N3)</f>
        <v>0</v>
      </c>
      <c r="J3" s="79">
        <f t="shared" ref="J3:J66" ca="1" si="9">INDIRECT("总表!J"&amp;ROW($J$2)+N3)</f>
        <v>0</v>
      </c>
      <c r="K3" s="84">
        <f t="shared" ref="K3:K66" ca="1" si="10">SUM(INDIRECT("总表!O"&amp;ROW($O$2)+N3&amp;":O"&amp;ROW($O$2)+N3+1))</f>
        <v>0</v>
      </c>
      <c r="L3" s="85">
        <f t="shared" ref="L3:L66" ca="1" si="11">SUM(INDIRECT("总表!S"&amp;ROW($S$2)+N3&amp;":S"&amp;ROW($S$2)+N3+1))</f>
        <v>0</v>
      </c>
      <c r="M3" s="85">
        <f>总表!V12</f>
        <v>0</v>
      </c>
      <c r="N3" s="86">
        <v>10</v>
      </c>
      <c r="O3" s="86"/>
      <c r="P3" s="86"/>
      <c r="Q3" s="86"/>
      <c r="R3" s="86"/>
      <c r="S3" s="86"/>
      <c r="T3" s="86"/>
      <c r="U3" s="86"/>
      <c r="V3" s="86"/>
      <c r="W3" s="86"/>
    </row>
    <row r="4" spans="1:23">
      <c r="A4" s="79">
        <f t="shared" ca="1" si="0"/>
        <v>0</v>
      </c>
      <c r="B4" s="79">
        <f t="shared" ca="1" si="1"/>
        <v>0</v>
      </c>
      <c r="C4" s="79">
        <f t="shared" ca="1" si="2"/>
        <v>0</v>
      </c>
      <c r="D4" s="79">
        <f t="shared" ca="1" si="3"/>
        <v>0</v>
      </c>
      <c r="E4" s="79">
        <f t="shared" ca="1" si="4"/>
        <v>0</v>
      </c>
      <c r="F4" s="79">
        <f t="shared" ca="1" si="5"/>
        <v>0</v>
      </c>
      <c r="G4" s="79">
        <f t="shared" ca="1" si="6"/>
        <v>0</v>
      </c>
      <c r="H4" s="79">
        <f t="shared" ca="1" si="7"/>
        <v>0</v>
      </c>
      <c r="I4" s="79">
        <f t="shared" ca="1" si="8"/>
        <v>0</v>
      </c>
      <c r="J4" s="79">
        <f t="shared" ca="1" si="9"/>
        <v>0</v>
      </c>
      <c r="K4" s="84">
        <f t="shared" ca="1" si="10"/>
        <v>0</v>
      </c>
      <c r="L4" s="85">
        <f t="shared" ca="1" si="11"/>
        <v>0</v>
      </c>
      <c r="M4" s="85">
        <f>总表!V22</f>
        <v>0</v>
      </c>
      <c r="N4" s="86">
        <v>20</v>
      </c>
      <c r="O4" s="86"/>
      <c r="P4" s="86"/>
      <c r="Q4" s="86"/>
      <c r="R4" s="86"/>
      <c r="S4" s="86"/>
      <c r="T4" s="86"/>
      <c r="U4" s="86"/>
      <c r="V4" s="86"/>
      <c r="W4" s="86"/>
    </row>
    <row r="5" spans="1:23">
      <c r="A5" s="79">
        <f t="shared" ca="1" si="0"/>
        <v>0</v>
      </c>
      <c r="B5" s="79">
        <f t="shared" ca="1" si="1"/>
        <v>0</v>
      </c>
      <c r="C5" s="79">
        <f t="shared" ca="1" si="2"/>
        <v>0</v>
      </c>
      <c r="D5" s="79">
        <f t="shared" ca="1" si="3"/>
        <v>0</v>
      </c>
      <c r="E5" s="79">
        <f t="shared" ca="1" si="4"/>
        <v>0</v>
      </c>
      <c r="F5" s="79">
        <f t="shared" ca="1" si="5"/>
        <v>0</v>
      </c>
      <c r="G5" s="79">
        <f t="shared" ca="1" si="6"/>
        <v>0</v>
      </c>
      <c r="H5" s="79">
        <f t="shared" ca="1" si="7"/>
        <v>0</v>
      </c>
      <c r="I5" s="79">
        <f t="shared" ca="1" si="8"/>
        <v>0</v>
      </c>
      <c r="J5" s="79">
        <f t="shared" ca="1" si="9"/>
        <v>0</v>
      </c>
      <c r="K5" s="84">
        <f t="shared" ca="1" si="10"/>
        <v>0</v>
      </c>
      <c r="L5" s="85">
        <f t="shared" ca="1" si="11"/>
        <v>0</v>
      </c>
      <c r="M5" s="85">
        <f>总表!V32</f>
        <v>0</v>
      </c>
      <c r="N5" s="79">
        <v>30</v>
      </c>
      <c r="O5" s="86"/>
      <c r="P5" s="86"/>
      <c r="Q5" s="86"/>
      <c r="R5" s="86"/>
      <c r="S5" s="86"/>
      <c r="T5" s="86"/>
      <c r="U5" s="86"/>
      <c r="V5" s="86"/>
      <c r="W5" s="86"/>
    </row>
    <row r="6" spans="1:23">
      <c r="A6" s="79">
        <f t="shared" ca="1" si="0"/>
        <v>0</v>
      </c>
      <c r="B6" s="79">
        <f t="shared" ca="1" si="1"/>
        <v>0</v>
      </c>
      <c r="C6" s="79">
        <f t="shared" ca="1" si="2"/>
        <v>0</v>
      </c>
      <c r="D6" s="79">
        <f t="shared" ca="1" si="3"/>
        <v>0</v>
      </c>
      <c r="E6" s="79">
        <f t="shared" ca="1" si="4"/>
        <v>0</v>
      </c>
      <c r="F6" s="79">
        <f t="shared" ca="1" si="5"/>
        <v>0</v>
      </c>
      <c r="G6" s="79">
        <f t="shared" ca="1" si="6"/>
        <v>0</v>
      </c>
      <c r="H6" s="79">
        <f t="shared" ca="1" si="7"/>
        <v>0</v>
      </c>
      <c r="I6" s="79">
        <f t="shared" ca="1" si="8"/>
        <v>0</v>
      </c>
      <c r="J6" s="79">
        <f t="shared" ca="1" si="9"/>
        <v>0</v>
      </c>
      <c r="K6" s="84">
        <f t="shared" ca="1" si="10"/>
        <v>0</v>
      </c>
      <c r="L6" s="85">
        <f t="shared" ca="1" si="11"/>
        <v>0</v>
      </c>
      <c r="M6" s="85">
        <f>总表!V42</f>
        <v>0</v>
      </c>
      <c r="N6" s="79">
        <v>40</v>
      </c>
      <c r="O6" s="86"/>
      <c r="P6" s="86"/>
      <c r="Q6" s="86"/>
      <c r="R6" s="86"/>
      <c r="S6" s="86"/>
      <c r="T6" s="86"/>
      <c r="U6" s="86"/>
      <c r="V6" s="86"/>
      <c r="W6" s="86"/>
    </row>
    <row r="7" spans="1:23">
      <c r="A7" s="79">
        <f t="shared" ca="1" si="0"/>
        <v>0</v>
      </c>
      <c r="B7" s="79">
        <f t="shared" ca="1" si="1"/>
        <v>0</v>
      </c>
      <c r="C7" s="79">
        <f t="shared" ca="1" si="2"/>
        <v>0</v>
      </c>
      <c r="D7" s="79">
        <f t="shared" ca="1" si="3"/>
        <v>0</v>
      </c>
      <c r="E7" s="79">
        <f t="shared" ca="1" si="4"/>
        <v>0</v>
      </c>
      <c r="F7" s="79">
        <f t="shared" ca="1" si="5"/>
        <v>0</v>
      </c>
      <c r="G7" s="79">
        <f t="shared" ca="1" si="6"/>
        <v>0</v>
      </c>
      <c r="H7" s="79">
        <f t="shared" ca="1" si="7"/>
        <v>0</v>
      </c>
      <c r="I7" s="79">
        <f t="shared" ca="1" si="8"/>
        <v>0</v>
      </c>
      <c r="J7" s="79">
        <f t="shared" ca="1" si="9"/>
        <v>0</v>
      </c>
      <c r="K7" s="84">
        <f t="shared" ca="1" si="10"/>
        <v>0</v>
      </c>
      <c r="L7" s="85">
        <f t="shared" ca="1" si="11"/>
        <v>0</v>
      </c>
      <c r="M7" s="85">
        <f>总表!V52</f>
        <v>0</v>
      </c>
      <c r="N7" s="86">
        <v>50</v>
      </c>
      <c r="O7" s="86"/>
      <c r="P7" s="86"/>
      <c r="Q7" s="86"/>
      <c r="R7" s="86"/>
      <c r="S7" s="86"/>
      <c r="T7" s="86"/>
      <c r="U7" s="86"/>
      <c r="V7" s="86"/>
      <c r="W7" s="86"/>
    </row>
    <row r="8" spans="1:23">
      <c r="A8" s="79">
        <f t="shared" ca="1" si="0"/>
        <v>0</v>
      </c>
      <c r="B8" s="79">
        <f t="shared" ca="1" si="1"/>
        <v>0</v>
      </c>
      <c r="C8" s="79">
        <f t="shared" ca="1" si="2"/>
        <v>0</v>
      </c>
      <c r="D8" s="79">
        <f t="shared" ca="1" si="3"/>
        <v>0</v>
      </c>
      <c r="E8" s="79">
        <f t="shared" ca="1" si="4"/>
        <v>0</v>
      </c>
      <c r="F8" s="79">
        <f t="shared" ca="1" si="5"/>
        <v>0</v>
      </c>
      <c r="G8" s="79">
        <f t="shared" ca="1" si="6"/>
        <v>0</v>
      </c>
      <c r="H8" s="79">
        <f t="shared" ca="1" si="7"/>
        <v>0</v>
      </c>
      <c r="I8" s="79">
        <f t="shared" ca="1" si="8"/>
        <v>0</v>
      </c>
      <c r="J8" s="79">
        <f t="shared" ca="1" si="9"/>
        <v>0</v>
      </c>
      <c r="K8" s="84">
        <f t="shared" ca="1" si="10"/>
        <v>0</v>
      </c>
      <c r="L8" s="85">
        <f t="shared" ca="1" si="11"/>
        <v>0</v>
      </c>
      <c r="M8" s="85">
        <f>总表!V62</f>
        <v>0</v>
      </c>
      <c r="N8" s="86">
        <v>60</v>
      </c>
      <c r="O8" s="86"/>
      <c r="P8" s="86"/>
      <c r="Q8" s="86"/>
      <c r="R8" s="86"/>
      <c r="S8" s="86"/>
      <c r="T8" s="86"/>
      <c r="U8" s="86"/>
      <c r="V8" s="86"/>
      <c r="W8" s="86"/>
    </row>
    <row r="9" spans="1:23">
      <c r="A9" s="79">
        <f t="shared" ca="1" si="0"/>
        <v>0</v>
      </c>
      <c r="B9" s="79">
        <f t="shared" ca="1" si="1"/>
        <v>0</v>
      </c>
      <c r="C9" s="79">
        <f t="shared" ca="1" si="2"/>
        <v>0</v>
      </c>
      <c r="D9" s="79">
        <f t="shared" ca="1" si="3"/>
        <v>0</v>
      </c>
      <c r="E9" s="79">
        <f t="shared" ca="1" si="4"/>
        <v>0</v>
      </c>
      <c r="F9" s="79">
        <f t="shared" ca="1" si="5"/>
        <v>0</v>
      </c>
      <c r="G9" s="79">
        <f t="shared" ca="1" si="6"/>
        <v>0</v>
      </c>
      <c r="H9" s="79">
        <f t="shared" ca="1" si="7"/>
        <v>0</v>
      </c>
      <c r="I9" s="79">
        <f t="shared" ca="1" si="8"/>
        <v>0</v>
      </c>
      <c r="J9" s="79">
        <f t="shared" ca="1" si="9"/>
        <v>0</v>
      </c>
      <c r="K9" s="84">
        <f t="shared" ca="1" si="10"/>
        <v>0</v>
      </c>
      <c r="L9" s="85">
        <f t="shared" ca="1" si="11"/>
        <v>0</v>
      </c>
      <c r="M9" s="85">
        <f>总表!V72</f>
        <v>0</v>
      </c>
      <c r="N9" s="79">
        <v>70</v>
      </c>
      <c r="O9" s="86"/>
      <c r="P9" s="86"/>
      <c r="Q9" s="86"/>
      <c r="R9" s="86"/>
      <c r="S9" s="86"/>
      <c r="T9" s="86"/>
      <c r="U9" s="86"/>
      <c r="V9" s="86"/>
      <c r="W9" s="86"/>
    </row>
    <row r="10" spans="1:23">
      <c r="A10" s="79">
        <f t="shared" ca="1" si="0"/>
        <v>0</v>
      </c>
      <c r="B10" s="79">
        <f t="shared" ca="1" si="1"/>
        <v>0</v>
      </c>
      <c r="C10" s="79">
        <f t="shared" ca="1" si="2"/>
        <v>0</v>
      </c>
      <c r="D10" s="79">
        <f t="shared" ca="1" si="3"/>
        <v>0</v>
      </c>
      <c r="E10" s="79">
        <f t="shared" ca="1" si="4"/>
        <v>0</v>
      </c>
      <c r="F10" s="79">
        <f t="shared" ca="1" si="5"/>
        <v>0</v>
      </c>
      <c r="G10" s="79">
        <f t="shared" ca="1" si="6"/>
        <v>0</v>
      </c>
      <c r="H10" s="79">
        <f t="shared" ca="1" si="7"/>
        <v>0</v>
      </c>
      <c r="I10" s="79">
        <f t="shared" ca="1" si="8"/>
        <v>0</v>
      </c>
      <c r="J10" s="79">
        <f t="shared" ca="1" si="9"/>
        <v>0</v>
      </c>
      <c r="K10" s="84">
        <f t="shared" ca="1" si="10"/>
        <v>0</v>
      </c>
      <c r="L10" s="85">
        <f t="shared" ca="1" si="11"/>
        <v>0</v>
      </c>
      <c r="M10" s="85">
        <f>总表!V81</f>
        <v>0</v>
      </c>
      <c r="N10" s="79">
        <v>80</v>
      </c>
      <c r="O10" s="86"/>
      <c r="P10" s="86"/>
      <c r="Q10" s="86"/>
      <c r="R10" s="86"/>
      <c r="S10" s="86"/>
      <c r="T10" s="86"/>
      <c r="U10" s="86"/>
      <c r="V10" s="86"/>
      <c r="W10" s="86"/>
    </row>
    <row r="11" spans="1:23">
      <c r="A11" s="79">
        <f t="shared" ca="1" si="0"/>
        <v>0</v>
      </c>
      <c r="B11" s="79">
        <f t="shared" ca="1" si="1"/>
        <v>0</v>
      </c>
      <c r="C11" s="79">
        <f t="shared" ca="1" si="2"/>
        <v>0</v>
      </c>
      <c r="D11" s="79">
        <f t="shared" ca="1" si="3"/>
        <v>0</v>
      </c>
      <c r="E11" s="79">
        <f t="shared" ca="1" si="4"/>
        <v>0</v>
      </c>
      <c r="F11" s="79">
        <f t="shared" ca="1" si="5"/>
        <v>0</v>
      </c>
      <c r="G11" s="79">
        <f t="shared" ca="1" si="6"/>
        <v>0</v>
      </c>
      <c r="H11" s="79">
        <f t="shared" ca="1" si="7"/>
        <v>0</v>
      </c>
      <c r="I11" s="79">
        <f t="shared" ca="1" si="8"/>
        <v>0</v>
      </c>
      <c r="J11" s="79">
        <f t="shared" ca="1" si="9"/>
        <v>0</v>
      </c>
      <c r="K11" s="84">
        <f t="shared" ca="1" si="10"/>
        <v>0</v>
      </c>
      <c r="L11" s="85">
        <f t="shared" ca="1" si="11"/>
        <v>0</v>
      </c>
      <c r="M11" s="85">
        <f>总表!V92</f>
        <v>0</v>
      </c>
      <c r="N11" s="86">
        <v>90</v>
      </c>
      <c r="O11" s="86"/>
      <c r="P11" s="86"/>
      <c r="Q11" s="86"/>
      <c r="R11" s="86"/>
      <c r="S11" s="86"/>
      <c r="T11" s="86"/>
      <c r="U11" s="86"/>
      <c r="V11" s="86"/>
      <c r="W11" s="86"/>
    </row>
    <row r="12" spans="1:23">
      <c r="A12" s="79">
        <f t="shared" ca="1" si="0"/>
        <v>0</v>
      </c>
      <c r="B12" s="79">
        <f t="shared" ca="1" si="1"/>
        <v>0</v>
      </c>
      <c r="C12" s="79">
        <f t="shared" ca="1" si="2"/>
        <v>0</v>
      </c>
      <c r="D12" s="79">
        <f t="shared" ca="1" si="3"/>
        <v>0</v>
      </c>
      <c r="E12" s="79">
        <f t="shared" ca="1" si="4"/>
        <v>0</v>
      </c>
      <c r="F12" s="79">
        <f t="shared" ca="1" si="5"/>
        <v>0</v>
      </c>
      <c r="G12" s="79">
        <f t="shared" ca="1" si="6"/>
        <v>0</v>
      </c>
      <c r="H12" s="79">
        <f t="shared" ca="1" si="7"/>
        <v>0</v>
      </c>
      <c r="I12" s="79">
        <f t="shared" ca="1" si="8"/>
        <v>0</v>
      </c>
      <c r="J12" s="79">
        <f t="shared" ca="1" si="9"/>
        <v>0</v>
      </c>
      <c r="K12" s="84">
        <f t="shared" ca="1" si="10"/>
        <v>0</v>
      </c>
      <c r="L12" s="85">
        <f t="shared" ca="1" si="11"/>
        <v>0</v>
      </c>
      <c r="M12" s="85">
        <f>总表!V102</f>
        <v>0</v>
      </c>
      <c r="N12" s="86">
        <v>100</v>
      </c>
      <c r="O12" s="86"/>
      <c r="P12" s="86"/>
      <c r="Q12" s="86"/>
      <c r="R12" s="86"/>
      <c r="S12" s="86"/>
      <c r="T12" s="86"/>
      <c r="U12" s="86"/>
      <c r="V12" s="86"/>
      <c r="W12" s="86"/>
    </row>
    <row r="13" spans="1:23">
      <c r="A13" s="79">
        <f t="shared" ca="1" si="0"/>
        <v>0</v>
      </c>
      <c r="B13" s="79">
        <f t="shared" ca="1" si="1"/>
        <v>0</v>
      </c>
      <c r="C13" s="79">
        <f t="shared" ca="1" si="2"/>
        <v>0</v>
      </c>
      <c r="D13" s="79">
        <f t="shared" ca="1" si="3"/>
        <v>0</v>
      </c>
      <c r="E13" s="79">
        <f t="shared" ca="1" si="4"/>
        <v>0</v>
      </c>
      <c r="F13" s="79">
        <f t="shared" ca="1" si="5"/>
        <v>0</v>
      </c>
      <c r="G13" s="79">
        <f t="shared" ca="1" si="6"/>
        <v>0</v>
      </c>
      <c r="H13" s="79">
        <f t="shared" ca="1" si="7"/>
        <v>0</v>
      </c>
      <c r="I13" s="79">
        <f t="shared" ca="1" si="8"/>
        <v>0</v>
      </c>
      <c r="J13" s="79">
        <f t="shared" ca="1" si="9"/>
        <v>0</v>
      </c>
      <c r="K13" s="84">
        <f t="shared" ca="1" si="10"/>
        <v>0</v>
      </c>
      <c r="L13" s="85">
        <f t="shared" ca="1" si="11"/>
        <v>0</v>
      </c>
      <c r="M13" s="85">
        <f>总表!V112</f>
        <v>0</v>
      </c>
      <c r="N13" s="79">
        <v>110</v>
      </c>
      <c r="O13" s="86"/>
      <c r="P13" s="86"/>
      <c r="Q13" s="86"/>
      <c r="R13" s="86"/>
      <c r="S13" s="86"/>
      <c r="T13" s="86"/>
      <c r="U13" s="86"/>
      <c r="V13" s="86"/>
      <c r="W13" s="86"/>
    </row>
    <row r="14" spans="1:23">
      <c r="A14" s="79">
        <f t="shared" ca="1" si="0"/>
        <v>0</v>
      </c>
      <c r="B14" s="79">
        <f t="shared" ca="1" si="1"/>
        <v>0</v>
      </c>
      <c r="C14" s="79">
        <f t="shared" ca="1" si="2"/>
        <v>0</v>
      </c>
      <c r="D14" s="79">
        <f t="shared" ca="1" si="3"/>
        <v>0</v>
      </c>
      <c r="E14" s="79">
        <f t="shared" ca="1" si="4"/>
        <v>0</v>
      </c>
      <c r="F14" s="79">
        <f t="shared" ca="1" si="5"/>
        <v>0</v>
      </c>
      <c r="G14" s="79">
        <f t="shared" ca="1" si="6"/>
        <v>0</v>
      </c>
      <c r="H14" s="79">
        <f t="shared" ca="1" si="7"/>
        <v>0</v>
      </c>
      <c r="I14" s="79">
        <f t="shared" ca="1" si="8"/>
        <v>0</v>
      </c>
      <c r="J14" s="79">
        <f t="shared" ca="1" si="9"/>
        <v>0</v>
      </c>
      <c r="K14" s="84">
        <f t="shared" ca="1" si="10"/>
        <v>0</v>
      </c>
      <c r="L14" s="85">
        <f t="shared" ca="1" si="11"/>
        <v>0</v>
      </c>
      <c r="M14" s="85">
        <f>总表!V122</f>
        <v>0</v>
      </c>
      <c r="N14" s="86">
        <v>120</v>
      </c>
      <c r="O14" s="86"/>
      <c r="P14" s="86"/>
      <c r="Q14" s="86"/>
      <c r="R14" s="86"/>
      <c r="S14" s="86"/>
      <c r="T14" s="86"/>
      <c r="U14" s="86"/>
      <c r="V14" s="86"/>
      <c r="W14" s="86"/>
    </row>
    <row r="15" spans="1:23">
      <c r="A15" s="79">
        <f t="shared" ca="1" si="0"/>
        <v>0</v>
      </c>
      <c r="B15" s="79">
        <f t="shared" ca="1" si="1"/>
        <v>0</v>
      </c>
      <c r="C15" s="79">
        <f t="shared" ca="1" si="2"/>
        <v>0</v>
      </c>
      <c r="D15" s="79">
        <f t="shared" ca="1" si="3"/>
        <v>0</v>
      </c>
      <c r="E15" s="79">
        <f t="shared" ca="1" si="4"/>
        <v>0</v>
      </c>
      <c r="F15" s="79">
        <f t="shared" ca="1" si="5"/>
        <v>0</v>
      </c>
      <c r="G15" s="79">
        <f t="shared" ca="1" si="6"/>
        <v>0</v>
      </c>
      <c r="H15" s="79">
        <f t="shared" ca="1" si="7"/>
        <v>0</v>
      </c>
      <c r="I15" s="79">
        <f t="shared" ca="1" si="8"/>
        <v>0</v>
      </c>
      <c r="J15" s="79">
        <f t="shared" ca="1" si="9"/>
        <v>0</v>
      </c>
      <c r="K15" s="84">
        <f t="shared" ca="1" si="10"/>
        <v>0</v>
      </c>
      <c r="L15" s="85">
        <f t="shared" ca="1" si="11"/>
        <v>0</v>
      </c>
      <c r="M15" s="85">
        <f>总表!V132</f>
        <v>0</v>
      </c>
      <c r="N15" s="79">
        <v>130</v>
      </c>
      <c r="O15" s="86"/>
      <c r="P15" s="86"/>
      <c r="Q15" s="86"/>
      <c r="R15" s="86"/>
      <c r="S15" s="86"/>
      <c r="T15" s="86"/>
      <c r="U15" s="86"/>
      <c r="V15" s="86"/>
      <c r="W15" s="86"/>
    </row>
    <row r="16" spans="1:23">
      <c r="A16" s="79">
        <f t="shared" ca="1" si="0"/>
        <v>0</v>
      </c>
      <c r="B16" s="79">
        <f t="shared" ca="1" si="1"/>
        <v>0</v>
      </c>
      <c r="C16" s="79">
        <f t="shared" ca="1" si="2"/>
        <v>0</v>
      </c>
      <c r="D16" s="79">
        <f t="shared" ca="1" si="3"/>
        <v>0</v>
      </c>
      <c r="E16" s="79">
        <f t="shared" ca="1" si="4"/>
        <v>0</v>
      </c>
      <c r="F16" s="79">
        <f t="shared" ca="1" si="5"/>
        <v>0</v>
      </c>
      <c r="G16" s="79">
        <f t="shared" ca="1" si="6"/>
        <v>0</v>
      </c>
      <c r="H16" s="79">
        <f t="shared" ca="1" si="7"/>
        <v>0</v>
      </c>
      <c r="I16" s="79">
        <f t="shared" ca="1" si="8"/>
        <v>0</v>
      </c>
      <c r="J16" s="79">
        <f t="shared" ca="1" si="9"/>
        <v>0</v>
      </c>
      <c r="K16" s="84">
        <f t="shared" ca="1" si="10"/>
        <v>0</v>
      </c>
      <c r="L16" s="85">
        <f t="shared" ca="1" si="11"/>
        <v>0</v>
      </c>
      <c r="M16" s="85">
        <f>总表!V142</f>
        <v>0</v>
      </c>
      <c r="N16" s="86">
        <v>140</v>
      </c>
      <c r="O16" s="86"/>
      <c r="P16" s="86"/>
      <c r="Q16" s="86"/>
      <c r="R16" s="86"/>
      <c r="S16" s="86"/>
      <c r="T16" s="86"/>
      <c r="U16" s="86"/>
      <c r="V16" s="86"/>
      <c r="W16" s="86"/>
    </row>
    <row r="17" spans="1:23">
      <c r="A17" s="79">
        <f t="shared" ca="1" si="0"/>
        <v>0</v>
      </c>
      <c r="B17" s="79">
        <f t="shared" ca="1" si="1"/>
        <v>0</v>
      </c>
      <c r="C17" s="79">
        <f t="shared" ca="1" si="2"/>
        <v>0</v>
      </c>
      <c r="D17" s="79">
        <f t="shared" ca="1" si="3"/>
        <v>0</v>
      </c>
      <c r="E17" s="79">
        <f t="shared" ca="1" si="4"/>
        <v>0</v>
      </c>
      <c r="F17" s="79">
        <f t="shared" ca="1" si="5"/>
        <v>0</v>
      </c>
      <c r="G17" s="79">
        <f t="shared" ca="1" si="6"/>
        <v>0</v>
      </c>
      <c r="H17" s="79">
        <f t="shared" ca="1" si="7"/>
        <v>0</v>
      </c>
      <c r="I17" s="79">
        <f t="shared" ca="1" si="8"/>
        <v>0</v>
      </c>
      <c r="J17" s="79">
        <f t="shared" ca="1" si="9"/>
        <v>0</v>
      </c>
      <c r="K17" s="84">
        <f t="shared" ca="1" si="10"/>
        <v>0</v>
      </c>
      <c r="L17" s="85">
        <f t="shared" ca="1" si="11"/>
        <v>0</v>
      </c>
      <c r="M17" s="85">
        <f>总表!V152</f>
        <v>0</v>
      </c>
      <c r="N17" s="79">
        <v>150</v>
      </c>
      <c r="O17" s="86"/>
      <c r="P17" s="86"/>
      <c r="Q17" s="86"/>
      <c r="R17" s="86"/>
      <c r="S17" s="86"/>
      <c r="T17" s="86"/>
      <c r="U17" s="86"/>
      <c r="V17" s="86"/>
      <c r="W17" s="86"/>
    </row>
    <row r="18" spans="1:23">
      <c r="A18" s="79">
        <f t="shared" ca="1" si="0"/>
        <v>0</v>
      </c>
      <c r="B18" s="79">
        <f t="shared" ca="1" si="1"/>
        <v>0</v>
      </c>
      <c r="C18" s="79">
        <f t="shared" ca="1" si="2"/>
        <v>0</v>
      </c>
      <c r="D18" s="79">
        <f t="shared" ca="1" si="3"/>
        <v>0</v>
      </c>
      <c r="E18" s="79">
        <f t="shared" ca="1" si="4"/>
        <v>0</v>
      </c>
      <c r="F18" s="79">
        <f t="shared" ca="1" si="5"/>
        <v>0</v>
      </c>
      <c r="G18" s="79">
        <f t="shared" ca="1" si="6"/>
        <v>0</v>
      </c>
      <c r="H18" s="79">
        <f t="shared" ca="1" si="7"/>
        <v>0</v>
      </c>
      <c r="I18" s="79">
        <f t="shared" ca="1" si="8"/>
        <v>0</v>
      </c>
      <c r="J18" s="79">
        <f t="shared" ca="1" si="9"/>
        <v>0</v>
      </c>
      <c r="K18" s="84">
        <f t="shared" ca="1" si="10"/>
        <v>0</v>
      </c>
      <c r="L18" s="85">
        <f t="shared" ca="1" si="11"/>
        <v>0</v>
      </c>
      <c r="M18" s="85">
        <f>总表!V162</f>
        <v>0</v>
      </c>
      <c r="N18" s="86">
        <v>160</v>
      </c>
      <c r="O18" s="86"/>
      <c r="P18" s="86"/>
      <c r="Q18" s="86"/>
      <c r="R18" s="86"/>
      <c r="S18" s="86"/>
      <c r="T18" s="86"/>
      <c r="U18" s="86"/>
      <c r="V18" s="86"/>
      <c r="W18" s="86"/>
    </row>
    <row r="19" spans="1:23">
      <c r="A19" s="79">
        <f t="shared" ca="1" si="0"/>
        <v>0</v>
      </c>
      <c r="B19" s="79">
        <f t="shared" ca="1" si="1"/>
        <v>0</v>
      </c>
      <c r="C19" s="79">
        <f t="shared" ca="1" si="2"/>
        <v>0</v>
      </c>
      <c r="D19" s="79">
        <f t="shared" ca="1" si="3"/>
        <v>0</v>
      </c>
      <c r="E19" s="79">
        <f t="shared" ca="1" si="4"/>
        <v>0</v>
      </c>
      <c r="F19" s="79">
        <f t="shared" ca="1" si="5"/>
        <v>0</v>
      </c>
      <c r="G19" s="79">
        <f t="shared" ca="1" si="6"/>
        <v>0</v>
      </c>
      <c r="H19" s="79">
        <f t="shared" ca="1" si="7"/>
        <v>0</v>
      </c>
      <c r="I19" s="79">
        <f t="shared" ca="1" si="8"/>
        <v>0</v>
      </c>
      <c r="J19" s="79">
        <f t="shared" ca="1" si="9"/>
        <v>0</v>
      </c>
      <c r="K19" s="84">
        <f t="shared" ca="1" si="10"/>
        <v>0</v>
      </c>
      <c r="L19" s="85">
        <f t="shared" ca="1" si="11"/>
        <v>0</v>
      </c>
      <c r="M19" s="85">
        <f>总表!V172</f>
        <v>0</v>
      </c>
      <c r="N19" s="79">
        <v>170</v>
      </c>
      <c r="O19" s="86"/>
      <c r="P19" s="86"/>
      <c r="Q19" s="86"/>
      <c r="R19" s="86"/>
      <c r="S19" s="86"/>
      <c r="T19" s="86"/>
      <c r="U19" s="86"/>
      <c r="V19" s="86"/>
      <c r="W19" s="86"/>
    </row>
    <row r="20" spans="1:23">
      <c r="A20" s="79">
        <f t="shared" ca="1" si="0"/>
        <v>0</v>
      </c>
      <c r="B20" s="79">
        <f t="shared" ca="1" si="1"/>
        <v>0</v>
      </c>
      <c r="C20" s="79">
        <f t="shared" ca="1" si="2"/>
        <v>0</v>
      </c>
      <c r="D20" s="79">
        <f t="shared" ca="1" si="3"/>
        <v>0</v>
      </c>
      <c r="E20" s="79">
        <f t="shared" ca="1" si="4"/>
        <v>0</v>
      </c>
      <c r="F20" s="79">
        <f t="shared" ca="1" si="5"/>
        <v>0</v>
      </c>
      <c r="G20" s="79">
        <f t="shared" ca="1" si="6"/>
        <v>0</v>
      </c>
      <c r="H20" s="79">
        <f t="shared" ca="1" si="7"/>
        <v>0</v>
      </c>
      <c r="I20" s="79">
        <f t="shared" ca="1" si="8"/>
        <v>0</v>
      </c>
      <c r="J20" s="79">
        <f t="shared" ca="1" si="9"/>
        <v>0</v>
      </c>
      <c r="K20" s="84">
        <f t="shared" ca="1" si="10"/>
        <v>0</v>
      </c>
      <c r="L20" s="85">
        <f t="shared" ca="1" si="11"/>
        <v>0</v>
      </c>
      <c r="M20" s="85">
        <f>总表!V182</f>
        <v>0</v>
      </c>
      <c r="N20" s="86">
        <v>180</v>
      </c>
      <c r="O20" s="86"/>
      <c r="P20" s="86"/>
      <c r="Q20" s="86"/>
      <c r="R20" s="86"/>
      <c r="S20" s="86"/>
      <c r="T20" s="86"/>
      <c r="U20" s="86"/>
      <c r="V20" s="86"/>
      <c r="W20" s="86"/>
    </row>
    <row r="21" spans="1:23">
      <c r="A21" s="79">
        <f t="shared" ca="1" si="0"/>
        <v>0</v>
      </c>
      <c r="B21" s="79">
        <f t="shared" ca="1" si="1"/>
        <v>0</v>
      </c>
      <c r="C21" s="79">
        <f t="shared" ca="1" si="2"/>
        <v>0</v>
      </c>
      <c r="D21" s="79">
        <f t="shared" ca="1" si="3"/>
        <v>0</v>
      </c>
      <c r="E21" s="79">
        <f t="shared" ca="1" si="4"/>
        <v>0</v>
      </c>
      <c r="F21" s="79">
        <f t="shared" ca="1" si="5"/>
        <v>0</v>
      </c>
      <c r="G21" s="79">
        <f t="shared" ca="1" si="6"/>
        <v>0</v>
      </c>
      <c r="H21" s="79">
        <f t="shared" ca="1" si="7"/>
        <v>0</v>
      </c>
      <c r="I21" s="79">
        <f t="shared" ca="1" si="8"/>
        <v>0</v>
      </c>
      <c r="J21" s="79">
        <f t="shared" ca="1" si="9"/>
        <v>0</v>
      </c>
      <c r="K21" s="84">
        <f t="shared" ca="1" si="10"/>
        <v>0</v>
      </c>
      <c r="L21" s="85">
        <f t="shared" ca="1" si="11"/>
        <v>0</v>
      </c>
      <c r="M21" s="85">
        <f>总表!V192</f>
        <v>0</v>
      </c>
      <c r="N21" s="79">
        <v>190</v>
      </c>
      <c r="O21" s="86"/>
      <c r="P21" s="86"/>
      <c r="Q21" s="86"/>
      <c r="R21" s="86"/>
      <c r="S21" s="86"/>
      <c r="T21" s="86"/>
      <c r="U21" s="86"/>
      <c r="V21" s="86"/>
      <c r="W21" s="86"/>
    </row>
    <row r="22" spans="1:23">
      <c r="A22" s="79">
        <f t="shared" ca="1" si="0"/>
        <v>0</v>
      </c>
      <c r="B22" s="79">
        <f t="shared" ca="1" si="1"/>
        <v>0</v>
      </c>
      <c r="C22" s="79">
        <f t="shared" ca="1" si="2"/>
        <v>0</v>
      </c>
      <c r="D22" s="79">
        <f t="shared" ca="1" si="3"/>
        <v>0</v>
      </c>
      <c r="E22" s="79">
        <f t="shared" ca="1" si="4"/>
        <v>0</v>
      </c>
      <c r="F22" s="79">
        <f t="shared" ca="1" si="5"/>
        <v>0</v>
      </c>
      <c r="G22" s="79">
        <f t="shared" ca="1" si="6"/>
        <v>0</v>
      </c>
      <c r="H22" s="79">
        <f t="shared" ca="1" si="7"/>
        <v>0</v>
      </c>
      <c r="I22" s="79">
        <f t="shared" ca="1" si="8"/>
        <v>0</v>
      </c>
      <c r="J22" s="79">
        <f t="shared" ca="1" si="9"/>
        <v>0</v>
      </c>
      <c r="K22" s="84">
        <f t="shared" ca="1" si="10"/>
        <v>0</v>
      </c>
      <c r="L22" s="85">
        <f t="shared" ca="1" si="11"/>
        <v>0</v>
      </c>
      <c r="M22" s="85">
        <f>总表!V202</f>
        <v>0</v>
      </c>
      <c r="N22" s="86">
        <v>200</v>
      </c>
      <c r="O22" s="86"/>
      <c r="P22" s="86"/>
      <c r="Q22" s="86"/>
      <c r="R22" s="86"/>
      <c r="S22" s="86"/>
      <c r="T22" s="86"/>
      <c r="U22" s="86"/>
      <c r="V22" s="86"/>
      <c r="W22" s="86"/>
    </row>
    <row r="23" spans="1:23">
      <c r="A23" s="79">
        <f t="shared" ca="1" si="0"/>
        <v>0</v>
      </c>
      <c r="B23" s="79">
        <f t="shared" ca="1" si="1"/>
        <v>0</v>
      </c>
      <c r="C23" s="79">
        <f t="shared" ca="1" si="2"/>
        <v>0</v>
      </c>
      <c r="D23" s="79">
        <f t="shared" ca="1" si="3"/>
        <v>0</v>
      </c>
      <c r="E23" s="79">
        <f t="shared" ca="1" si="4"/>
        <v>0</v>
      </c>
      <c r="F23" s="79">
        <f t="shared" ca="1" si="5"/>
        <v>0</v>
      </c>
      <c r="G23" s="79">
        <f t="shared" ca="1" si="6"/>
        <v>0</v>
      </c>
      <c r="H23" s="79">
        <f t="shared" ca="1" si="7"/>
        <v>0</v>
      </c>
      <c r="I23" s="79">
        <f t="shared" ca="1" si="8"/>
        <v>0</v>
      </c>
      <c r="J23" s="79">
        <f t="shared" ca="1" si="9"/>
        <v>0</v>
      </c>
      <c r="K23" s="84">
        <f t="shared" ca="1" si="10"/>
        <v>0</v>
      </c>
      <c r="L23" s="85">
        <f t="shared" ca="1" si="11"/>
        <v>0</v>
      </c>
      <c r="M23" s="85">
        <f>总表!V212</f>
        <v>0</v>
      </c>
      <c r="N23" s="79">
        <v>210</v>
      </c>
      <c r="O23" s="86"/>
      <c r="P23" s="86"/>
      <c r="Q23" s="86"/>
      <c r="R23" s="86"/>
      <c r="S23" s="86"/>
      <c r="T23" s="86"/>
      <c r="U23" s="86"/>
      <c r="V23" s="86"/>
      <c r="W23" s="86"/>
    </row>
    <row r="24" spans="1:23">
      <c r="A24" s="79">
        <f t="shared" ca="1" si="0"/>
        <v>0</v>
      </c>
      <c r="B24" s="79">
        <f t="shared" ca="1" si="1"/>
        <v>0</v>
      </c>
      <c r="C24" s="79">
        <f t="shared" ca="1" si="2"/>
        <v>0</v>
      </c>
      <c r="D24" s="79">
        <f t="shared" ca="1" si="3"/>
        <v>0</v>
      </c>
      <c r="E24" s="79">
        <f t="shared" ca="1" si="4"/>
        <v>0</v>
      </c>
      <c r="F24" s="79">
        <f t="shared" ca="1" si="5"/>
        <v>0</v>
      </c>
      <c r="G24" s="79">
        <f t="shared" ca="1" si="6"/>
        <v>0</v>
      </c>
      <c r="H24" s="79">
        <f t="shared" ca="1" si="7"/>
        <v>0</v>
      </c>
      <c r="I24" s="79">
        <f t="shared" ca="1" si="8"/>
        <v>0</v>
      </c>
      <c r="J24" s="79">
        <f t="shared" ca="1" si="9"/>
        <v>0</v>
      </c>
      <c r="K24" s="84">
        <f t="shared" ca="1" si="10"/>
        <v>0</v>
      </c>
      <c r="L24" s="85">
        <f t="shared" ca="1" si="11"/>
        <v>0</v>
      </c>
      <c r="M24" s="85">
        <f>总表!V222</f>
        <v>0</v>
      </c>
      <c r="N24" s="86">
        <v>220</v>
      </c>
      <c r="O24" s="86"/>
      <c r="P24" s="86"/>
      <c r="Q24" s="86"/>
      <c r="R24" s="86"/>
      <c r="S24" s="86"/>
      <c r="T24" s="86"/>
      <c r="U24" s="86"/>
      <c r="V24" s="86"/>
      <c r="W24" s="86"/>
    </row>
    <row r="25" spans="1:23">
      <c r="A25" s="79">
        <f t="shared" ca="1" si="0"/>
        <v>0</v>
      </c>
      <c r="B25" s="79">
        <f t="shared" ca="1" si="1"/>
        <v>0</v>
      </c>
      <c r="C25" s="79">
        <f t="shared" ca="1" si="2"/>
        <v>0</v>
      </c>
      <c r="D25" s="79">
        <f t="shared" ca="1" si="3"/>
        <v>0</v>
      </c>
      <c r="E25" s="79">
        <f t="shared" ca="1" si="4"/>
        <v>0</v>
      </c>
      <c r="F25" s="79">
        <f t="shared" ca="1" si="5"/>
        <v>0</v>
      </c>
      <c r="G25" s="79">
        <f t="shared" ca="1" si="6"/>
        <v>0</v>
      </c>
      <c r="H25" s="79">
        <f t="shared" ca="1" si="7"/>
        <v>0</v>
      </c>
      <c r="I25" s="79">
        <f t="shared" ca="1" si="8"/>
        <v>0</v>
      </c>
      <c r="J25" s="79">
        <f t="shared" ca="1" si="9"/>
        <v>0</v>
      </c>
      <c r="K25" s="84">
        <f t="shared" ca="1" si="10"/>
        <v>0</v>
      </c>
      <c r="L25" s="85">
        <f t="shared" ca="1" si="11"/>
        <v>0</v>
      </c>
      <c r="M25" s="85">
        <f>总表!V232</f>
        <v>0</v>
      </c>
      <c r="N25" s="79">
        <v>230</v>
      </c>
      <c r="O25" s="86"/>
      <c r="P25" s="86"/>
      <c r="Q25" s="86"/>
      <c r="R25" s="86"/>
      <c r="S25" s="86"/>
      <c r="T25" s="86"/>
      <c r="U25" s="86"/>
      <c r="V25" s="86"/>
      <c r="W25" s="86"/>
    </row>
    <row r="26" spans="1:23">
      <c r="A26" s="79">
        <f t="shared" ca="1" si="0"/>
        <v>0</v>
      </c>
      <c r="B26" s="79">
        <f t="shared" ca="1" si="1"/>
        <v>0</v>
      </c>
      <c r="C26" s="79">
        <f t="shared" ca="1" si="2"/>
        <v>0</v>
      </c>
      <c r="D26" s="79">
        <f t="shared" ca="1" si="3"/>
        <v>0</v>
      </c>
      <c r="E26" s="79">
        <f t="shared" ca="1" si="4"/>
        <v>0</v>
      </c>
      <c r="F26" s="79">
        <f t="shared" ca="1" si="5"/>
        <v>0</v>
      </c>
      <c r="G26" s="79">
        <f t="shared" ca="1" si="6"/>
        <v>0</v>
      </c>
      <c r="H26" s="79">
        <f t="shared" ca="1" si="7"/>
        <v>0</v>
      </c>
      <c r="I26" s="79">
        <f t="shared" ca="1" si="8"/>
        <v>0</v>
      </c>
      <c r="J26" s="79">
        <f t="shared" ca="1" si="9"/>
        <v>0</v>
      </c>
      <c r="K26" s="84">
        <f t="shared" ca="1" si="10"/>
        <v>0</v>
      </c>
      <c r="L26" s="85">
        <f t="shared" ca="1" si="11"/>
        <v>0</v>
      </c>
      <c r="M26" s="85">
        <f>总表!V242</f>
        <v>0</v>
      </c>
      <c r="N26" s="86">
        <v>240</v>
      </c>
      <c r="O26" s="86"/>
      <c r="P26" s="86"/>
      <c r="Q26" s="86"/>
      <c r="R26" s="86"/>
      <c r="S26" s="86"/>
      <c r="T26" s="86"/>
      <c r="U26" s="86"/>
      <c r="V26" s="86"/>
      <c r="W26" s="86"/>
    </row>
    <row r="27" spans="1:23">
      <c r="A27" s="79">
        <f t="shared" ca="1" si="0"/>
        <v>0</v>
      </c>
      <c r="B27" s="79">
        <f t="shared" ca="1" si="1"/>
        <v>0</v>
      </c>
      <c r="C27" s="79">
        <f t="shared" ca="1" si="2"/>
        <v>0</v>
      </c>
      <c r="D27" s="79">
        <f t="shared" ca="1" si="3"/>
        <v>0</v>
      </c>
      <c r="E27" s="79">
        <f t="shared" ca="1" si="4"/>
        <v>0</v>
      </c>
      <c r="F27" s="79">
        <f t="shared" ca="1" si="5"/>
        <v>0</v>
      </c>
      <c r="G27" s="79">
        <f t="shared" ca="1" si="6"/>
        <v>0</v>
      </c>
      <c r="H27" s="79">
        <f t="shared" ca="1" si="7"/>
        <v>0</v>
      </c>
      <c r="I27" s="79">
        <f t="shared" ca="1" si="8"/>
        <v>0</v>
      </c>
      <c r="J27" s="79">
        <f t="shared" ca="1" si="9"/>
        <v>0</v>
      </c>
      <c r="K27" s="84">
        <f t="shared" ca="1" si="10"/>
        <v>0</v>
      </c>
      <c r="L27" s="85">
        <f t="shared" ca="1" si="11"/>
        <v>0</v>
      </c>
      <c r="M27" s="85">
        <f>总表!V252</f>
        <v>0</v>
      </c>
      <c r="N27" s="79">
        <v>250</v>
      </c>
      <c r="O27" s="86"/>
      <c r="P27" s="86"/>
      <c r="Q27" s="86"/>
      <c r="R27" s="86"/>
      <c r="S27" s="86"/>
      <c r="T27" s="86"/>
      <c r="U27" s="86"/>
      <c r="V27" s="86"/>
      <c r="W27" s="86"/>
    </row>
    <row r="28" spans="1:23">
      <c r="A28" s="79">
        <f t="shared" ca="1" si="0"/>
        <v>0</v>
      </c>
      <c r="B28" s="79">
        <f t="shared" ca="1" si="1"/>
        <v>0</v>
      </c>
      <c r="C28" s="79">
        <f t="shared" ca="1" si="2"/>
        <v>0</v>
      </c>
      <c r="D28" s="79">
        <f t="shared" ca="1" si="3"/>
        <v>0</v>
      </c>
      <c r="E28" s="79">
        <f t="shared" ca="1" si="4"/>
        <v>0</v>
      </c>
      <c r="F28" s="79">
        <f t="shared" ca="1" si="5"/>
        <v>0</v>
      </c>
      <c r="G28" s="79">
        <f t="shared" ca="1" si="6"/>
        <v>0</v>
      </c>
      <c r="H28" s="79">
        <f t="shared" ca="1" si="7"/>
        <v>0</v>
      </c>
      <c r="I28" s="79">
        <f t="shared" ca="1" si="8"/>
        <v>0</v>
      </c>
      <c r="J28" s="79">
        <f t="shared" ca="1" si="9"/>
        <v>0</v>
      </c>
      <c r="K28" s="84">
        <f t="shared" ca="1" si="10"/>
        <v>0</v>
      </c>
      <c r="L28" s="85">
        <f t="shared" ca="1" si="11"/>
        <v>0</v>
      </c>
      <c r="M28" s="85">
        <f>总表!V262</f>
        <v>0</v>
      </c>
      <c r="N28" s="86">
        <v>260</v>
      </c>
      <c r="O28" s="86"/>
      <c r="P28" s="86"/>
      <c r="Q28" s="86"/>
      <c r="R28" s="86"/>
      <c r="S28" s="86"/>
      <c r="T28" s="86"/>
      <c r="U28" s="86"/>
      <c r="V28" s="86"/>
      <c r="W28" s="86"/>
    </row>
    <row r="29" spans="1:23">
      <c r="A29" s="79">
        <f t="shared" ca="1" si="0"/>
        <v>0</v>
      </c>
      <c r="B29" s="79">
        <f t="shared" ca="1" si="1"/>
        <v>0</v>
      </c>
      <c r="C29" s="79">
        <f t="shared" ca="1" si="2"/>
        <v>0</v>
      </c>
      <c r="D29" s="79">
        <f t="shared" ca="1" si="3"/>
        <v>0</v>
      </c>
      <c r="E29" s="79">
        <f t="shared" ca="1" si="4"/>
        <v>0</v>
      </c>
      <c r="F29" s="79">
        <f t="shared" ca="1" si="5"/>
        <v>0</v>
      </c>
      <c r="G29" s="79">
        <f t="shared" ca="1" si="6"/>
        <v>0</v>
      </c>
      <c r="H29" s="79">
        <f t="shared" ca="1" si="7"/>
        <v>0</v>
      </c>
      <c r="I29" s="79">
        <f t="shared" ca="1" si="8"/>
        <v>0</v>
      </c>
      <c r="J29" s="79">
        <f t="shared" ca="1" si="9"/>
        <v>0</v>
      </c>
      <c r="K29" s="84">
        <f t="shared" ca="1" si="10"/>
        <v>0</v>
      </c>
      <c r="L29" s="85">
        <f t="shared" ca="1" si="11"/>
        <v>0</v>
      </c>
      <c r="M29" s="85">
        <f>总表!V272</f>
        <v>0</v>
      </c>
      <c r="N29" s="79">
        <v>270</v>
      </c>
      <c r="O29" s="86"/>
      <c r="P29" s="86"/>
      <c r="Q29" s="86"/>
      <c r="R29" s="86"/>
      <c r="S29" s="86"/>
      <c r="T29" s="86"/>
      <c r="U29" s="86"/>
      <c r="V29" s="86"/>
      <c r="W29" s="86"/>
    </row>
    <row r="30" spans="1:23">
      <c r="A30" s="79">
        <f t="shared" ca="1" si="0"/>
        <v>0</v>
      </c>
      <c r="B30" s="79">
        <f t="shared" ca="1" si="1"/>
        <v>0</v>
      </c>
      <c r="C30" s="79">
        <f t="shared" ca="1" si="2"/>
        <v>0</v>
      </c>
      <c r="D30" s="79">
        <f t="shared" ca="1" si="3"/>
        <v>0</v>
      </c>
      <c r="E30" s="79">
        <f t="shared" ca="1" si="4"/>
        <v>0</v>
      </c>
      <c r="F30" s="79">
        <f t="shared" ca="1" si="5"/>
        <v>0</v>
      </c>
      <c r="G30" s="79">
        <f t="shared" ca="1" si="6"/>
        <v>0</v>
      </c>
      <c r="H30" s="79">
        <f t="shared" ca="1" si="7"/>
        <v>0</v>
      </c>
      <c r="I30" s="79">
        <f t="shared" ca="1" si="8"/>
        <v>0</v>
      </c>
      <c r="J30" s="79">
        <f t="shared" ca="1" si="9"/>
        <v>0</v>
      </c>
      <c r="K30" s="84">
        <f t="shared" ca="1" si="10"/>
        <v>0</v>
      </c>
      <c r="L30" s="85">
        <f t="shared" ca="1" si="11"/>
        <v>0</v>
      </c>
      <c r="M30" s="85">
        <f>总表!V282</f>
        <v>0</v>
      </c>
      <c r="N30" s="86">
        <v>280</v>
      </c>
      <c r="O30" s="86"/>
      <c r="P30" s="86"/>
      <c r="Q30" s="86"/>
      <c r="R30" s="86"/>
      <c r="S30" s="86"/>
      <c r="T30" s="86"/>
      <c r="U30" s="86"/>
      <c r="V30" s="86"/>
      <c r="W30" s="86"/>
    </row>
    <row r="31" spans="1:23">
      <c r="A31" s="79">
        <f t="shared" ca="1" si="0"/>
        <v>0</v>
      </c>
      <c r="B31" s="79">
        <f t="shared" ca="1" si="1"/>
        <v>0</v>
      </c>
      <c r="C31" s="79">
        <f t="shared" ca="1" si="2"/>
        <v>0</v>
      </c>
      <c r="D31" s="79">
        <f t="shared" ca="1" si="3"/>
        <v>0</v>
      </c>
      <c r="E31" s="79">
        <f t="shared" ca="1" si="4"/>
        <v>0</v>
      </c>
      <c r="F31" s="79">
        <f t="shared" ca="1" si="5"/>
        <v>0</v>
      </c>
      <c r="G31" s="79">
        <f t="shared" ca="1" si="6"/>
        <v>0</v>
      </c>
      <c r="H31" s="79">
        <f t="shared" ca="1" si="7"/>
        <v>0</v>
      </c>
      <c r="I31" s="79">
        <f t="shared" ca="1" si="8"/>
        <v>0</v>
      </c>
      <c r="J31" s="79">
        <f t="shared" ca="1" si="9"/>
        <v>0</v>
      </c>
      <c r="K31" s="84">
        <f t="shared" ca="1" si="10"/>
        <v>0</v>
      </c>
      <c r="L31" s="85">
        <f t="shared" ca="1" si="11"/>
        <v>0</v>
      </c>
      <c r="M31" s="85">
        <f>总表!V292</f>
        <v>0</v>
      </c>
      <c r="N31" s="79">
        <v>290</v>
      </c>
      <c r="O31" s="86"/>
      <c r="P31" s="86"/>
      <c r="Q31" s="86"/>
      <c r="R31" s="86"/>
      <c r="S31" s="86"/>
      <c r="T31" s="86"/>
      <c r="U31" s="86"/>
      <c r="V31" s="86"/>
      <c r="W31" s="86"/>
    </row>
    <row r="32" spans="1:23">
      <c r="A32" s="79">
        <f t="shared" ca="1" si="0"/>
        <v>0</v>
      </c>
      <c r="B32" s="79">
        <f t="shared" ca="1" si="1"/>
        <v>0</v>
      </c>
      <c r="C32" s="79">
        <f t="shared" ca="1" si="2"/>
        <v>0</v>
      </c>
      <c r="D32" s="79">
        <f t="shared" ca="1" si="3"/>
        <v>0</v>
      </c>
      <c r="E32" s="79">
        <f t="shared" ca="1" si="4"/>
        <v>0</v>
      </c>
      <c r="F32" s="79">
        <f t="shared" ca="1" si="5"/>
        <v>0</v>
      </c>
      <c r="G32" s="79">
        <f t="shared" ca="1" si="6"/>
        <v>0</v>
      </c>
      <c r="H32" s="79">
        <f t="shared" ca="1" si="7"/>
        <v>0</v>
      </c>
      <c r="I32" s="79">
        <f t="shared" ca="1" si="8"/>
        <v>0</v>
      </c>
      <c r="J32" s="79">
        <f t="shared" ca="1" si="9"/>
        <v>0</v>
      </c>
      <c r="K32" s="84">
        <f t="shared" ca="1" si="10"/>
        <v>0</v>
      </c>
      <c r="L32" s="85">
        <f t="shared" ca="1" si="11"/>
        <v>0</v>
      </c>
      <c r="M32" s="85">
        <f>总表!V302</f>
        <v>0</v>
      </c>
      <c r="N32" s="86">
        <v>300</v>
      </c>
      <c r="O32" s="86"/>
      <c r="P32" s="86"/>
      <c r="Q32" s="86"/>
      <c r="R32" s="86"/>
      <c r="S32" s="86"/>
      <c r="T32" s="86"/>
      <c r="U32" s="86"/>
      <c r="V32" s="86"/>
      <c r="W32" s="86"/>
    </row>
    <row r="33" spans="1:23">
      <c r="A33" s="79">
        <f t="shared" ca="1" si="0"/>
        <v>0</v>
      </c>
      <c r="B33" s="79">
        <f t="shared" ca="1" si="1"/>
        <v>0</v>
      </c>
      <c r="C33" s="79">
        <f t="shared" ca="1" si="2"/>
        <v>0</v>
      </c>
      <c r="D33" s="79">
        <f t="shared" ca="1" si="3"/>
        <v>0</v>
      </c>
      <c r="E33" s="79">
        <f t="shared" ca="1" si="4"/>
        <v>0</v>
      </c>
      <c r="F33" s="79">
        <f t="shared" ca="1" si="5"/>
        <v>0</v>
      </c>
      <c r="G33" s="79">
        <f t="shared" ca="1" si="6"/>
        <v>0</v>
      </c>
      <c r="H33" s="79">
        <f t="shared" ca="1" si="7"/>
        <v>0</v>
      </c>
      <c r="I33" s="79">
        <f t="shared" ca="1" si="8"/>
        <v>0</v>
      </c>
      <c r="J33" s="79">
        <f t="shared" ca="1" si="9"/>
        <v>0</v>
      </c>
      <c r="K33" s="84">
        <f t="shared" ca="1" si="10"/>
        <v>0</v>
      </c>
      <c r="L33" s="85">
        <f t="shared" ca="1" si="11"/>
        <v>0</v>
      </c>
      <c r="M33" s="85">
        <f>总表!V312</f>
        <v>0</v>
      </c>
      <c r="N33" s="79">
        <v>310</v>
      </c>
      <c r="O33" s="86"/>
      <c r="P33" s="86"/>
      <c r="Q33" s="86"/>
      <c r="R33" s="86"/>
      <c r="S33" s="86"/>
      <c r="T33" s="86"/>
      <c r="U33" s="86"/>
      <c r="V33" s="86"/>
      <c r="W33" s="86"/>
    </row>
    <row r="34" spans="1:23">
      <c r="A34" s="79">
        <f t="shared" ca="1" si="0"/>
        <v>0</v>
      </c>
      <c r="B34" s="79">
        <f t="shared" ca="1" si="1"/>
        <v>0</v>
      </c>
      <c r="C34" s="79">
        <f t="shared" ca="1" si="2"/>
        <v>0</v>
      </c>
      <c r="D34" s="79">
        <f t="shared" ca="1" si="3"/>
        <v>0</v>
      </c>
      <c r="E34" s="79">
        <f t="shared" ca="1" si="4"/>
        <v>0</v>
      </c>
      <c r="F34" s="79">
        <f t="shared" ca="1" si="5"/>
        <v>0</v>
      </c>
      <c r="G34" s="79">
        <f t="shared" ca="1" si="6"/>
        <v>0</v>
      </c>
      <c r="H34" s="79">
        <f t="shared" ca="1" si="7"/>
        <v>0</v>
      </c>
      <c r="I34" s="79">
        <f t="shared" ca="1" si="8"/>
        <v>0</v>
      </c>
      <c r="J34" s="79">
        <f t="shared" ca="1" si="9"/>
        <v>0</v>
      </c>
      <c r="K34" s="84">
        <f t="shared" ca="1" si="10"/>
        <v>0</v>
      </c>
      <c r="L34" s="85">
        <f t="shared" ca="1" si="11"/>
        <v>0</v>
      </c>
      <c r="M34" s="85">
        <f>总表!V322</f>
        <v>0</v>
      </c>
      <c r="N34" s="86">
        <v>320</v>
      </c>
      <c r="O34" s="86"/>
      <c r="P34" s="86"/>
      <c r="Q34" s="86"/>
      <c r="R34" s="86"/>
      <c r="S34" s="86"/>
      <c r="T34" s="86"/>
      <c r="U34" s="86"/>
      <c r="V34" s="86"/>
      <c r="W34" s="86"/>
    </row>
    <row r="35" spans="1:23">
      <c r="A35" s="79">
        <f t="shared" ca="1" si="0"/>
        <v>0</v>
      </c>
      <c r="B35" s="79">
        <f t="shared" ca="1" si="1"/>
        <v>0</v>
      </c>
      <c r="C35" s="79">
        <f t="shared" ca="1" si="2"/>
        <v>0</v>
      </c>
      <c r="D35" s="79">
        <f t="shared" ca="1" si="3"/>
        <v>0</v>
      </c>
      <c r="E35" s="79">
        <f t="shared" ca="1" si="4"/>
        <v>0</v>
      </c>
      <c r="F35" s="79">
        <f t="shared" ca="1" si="5"/>
        <v>0</v>
      </c>
      <c r="G35" s="79">
        <f t="shared" ca="1" si="6"/>
        <v>0</v>
      </c>
      <c r="H35" s="79">
        <f t="shared" ca="1" si="7"/>
        <v>0</v>
      </c>
      <c r="I35" s="79">
        <f t="shared" ca="1" si="8"/>
        <v>0</v>
      </c>
      <c r="J35" s="79">
        <f t="shared" ca="1" si="9"/>
        <v>0</v>
      </c>
      <c r="K35" s="84">
        <f t="shared" ca="1" si="10"/>
        <v>0</v>
      </c>
      <c r="L35" s="85">
        <f t="shared" ca="1" si="11"/>
        <v>0</v>
      </c>
      <c r="M35" s="85">
        <f>总表!V332</f>
        <v>0</v>
      </c>
      <c r="N35" s="79">
        <v>330</v>
      </c>
      <c r="O35" s="86"/>
      <c r="P35" s="86"/>
      <c r="Q35" s="86"/>
      <c r="R35" s="86"/>
      <c r="S35" s="86"/>
      <c r="T35" s="86"/>
      <c r="U35" s="86"/>
      <c r="V35" s="86"/>
      <c r="W35" s="86"/>
    </row>
    <row r="36" spans="1:23">
      <c r="A36" s="79">
        <f t="shared" ca="1" si="0"/>
        <v>0</v>
      </c>
      <c r="B36" s="79">
        <f t="shared" ca="1" si="1"/>
        <v>0</v>
      </c>
      <c r="C36" s="79">
        <f t="shared" ca="1" si="2"/>
        <v>0</v>
      </c>
      <c r="D36" s="79">
        <f t="shared" ca="1" si="3"/>
        <v>0</v>
      </c>
      <c r="E36" s="79">
        <f t="shared" ca="1" si="4"/>
        <v>0</v>
      </c>
      <c r="F36" s="79">
        <f t="shared" ca="1" si="5"/>
        <v>0</v>
      </c>
      <c r="G36" s="79">
        <f t="shared" ca="1" si="6"/>
        <v>0</v>
      </c>
      <c r="H36" s="79">
        <f t="shared" ca="1" si="7"/>
        <v>0</v>
      </c>
      <c r="I36" s="79">
        <f t="shared" ca="1" si="8"/>
        <v>0</v>
      </c>
      <c r="J36" s="79">
        <f t="shared" ca="1" si="9"/>
        <v>0</v>
      </c>
      <c r="K36" s="84">
        <f t="shared" ca="1" si="10"/>
        <v>0</v>
      </c>
      <c r="L36" s="85">
        <f t="shared" ca="1" si="11"/>
        <v>0</v>
      </c>
      <c r="M36" s="85">
        <f>总表!V342</f>
        <v>0</v>
      </c>
      <c r="N36" s="86">
        <v>340</v>
      </c>
      <c r="O36" s="86"/>
      <c r="P36" s="86"/>
      <c r="Q36" s="86"/>
      <c r="R36" s="86"/>
      <c r="S36" s="86"/>
      <c r="T36" s="86"/>
      <c r="U36" s="86"/>
      <c r="V36" s="86"/>
      <c r="W36" s="86"/>
    </row>
    <row r="37" spans="1:23">
      <c r="A37" s="79">
        <f t="shared" ca="1" si="0"/>
        <v>0</v>
      </c>
      <c r="B37" s="79">
        <f t="shared" ca="1" si="1"/>
        <v>0</v>
      </c>
      <c r="C37" s="79">
        <f t="shared" ca="1" si="2"/>
        <v>0</v>
      </c>
      <c r="D37" s="79">
        <f t="shared" ca="1" si="3"/>
        <v>0</v>
      </c>
      <c r="E37" s="79">
        <f t="shared" ca="1" si="4"/>
        <v>0</v>
      </c>
      <c r="F37" s="79">
        <f t="shared" ca="1" si="5"/>
        <v>0</v>
      </c>
      <c r="G37" s="79">
        <f t="shared" ca="1" si="6"/>
        <v>0</v>
      </c>
      <c r="H37" s="79">
        <f t="shared" ca="1" si="7"/>
        <v>0</v>
      </c>
      <c r="I37" s="79">
        <f t="shared" ca="1" si="8"/>
        <v>0</v>
      </c>
      <c r="J37" s="79">
        <f t="shared" ca="1" si="9"/>
        <v>0</v>
      </c>
      <c r="K37" s="84">
        <f t="shared" ca="1" si="10"/>
        <v>0</v>
      </c>
      <c r="L37" s="85">
        <f t="shared" ca="1" si="11"/>
        <v>0</v>
      </c>
      <c r="M37" s="85">
        <f>总表!V352</f>
        <v>0</v>
      </c>
      <c r="N37" s="79">
        <v>350</v>
      </c>
      <c r="O37" s="86"/>
      <c r="P37" s="86"/>
      <c r="Q37" s="86"/>
      <c r="R37" s="86"/>
      <c r="S37" s="86"/>
      <c r="T37" s="86"/>
      <c r="U37" s="86"/>
      <c r="V37" s="86"/>
      <c r="W37" s="86"/>
    </row>
    <row r="38" spans="1:23">
      <c r="A38" s="79">
        <f t="shared" ca="1" si="0"/>
        <v>0</v>
      </c>
      <c r="B38" s="79">
        <f t="shared" ca="1" si="1"/>
        <v>0</v>
      </c>
      <c r="C38" s="79">
        <f t="shared" ca="1" si="2"/>
        <v>0</v>
      </c>
      <c r="D38" s="79">
        <f t="shared" ca="1" si="3"/>
        <v>0</v>
      </c>
      <c r="E38" s="79">
        <f t="shared" ca="1" si="4"/>
        <v>0</v>
      </c>
      <c r="F38" s="79">
        <f t="shared" ca="1" si="5"/>
        <v>0</v>
      </c>
      <c r="G38" s="79">
        <f t="shared" ca="1" si="6"/>
        <v>0</v>
      </c>
      <c r="H38" s="79">
        <f t="shared" ca="1" si="7"/>
        <v>0</v>
      </c>
      <c r="I38" s="79">
        <f t="shared" ca="1" si="8"/>
        <v>0</v>
      </c>
      <c r="J38" s="79">
        <f t="shared" ca="1" si="9"/>
        <v>0</v>
      </c>
      <c r="K38" s="84">
        <f t="shared" ca="1" si="10"/>
        <v>0</v>
      </c>
      <c r="L38" s="85">
        <f t="shared" ca="1" si="11"/>
        <v>0</v>
      </c>
      <c r="M38" s="85">
        <f>总表!V362</f>
        <v>0</v>
      </c>
      <c r="N38" s="86">
        <v>360</v>
      </c>
      <c r="O38" s="86"/>
      <c r="P38" s="86"/>
      <c r="Q38" s="86"/>
      <c r="R38" s="86"/>
      <c r="S38" s="86"/>
      <c r="T38" s="86"/>
      <c r="U38" s="86"/>
      <c r="V38" s="86"/>
      <c r="W38" s="86"/>
    </row>
    <row r="39" spans="1:23">
      <c r="A39" s="79">
        <f t="shared" ca="1" si="0"/>
        <v>0</v>
      </c>
      <c r="B39" s="79">
        <f t="shared" ca="1" si="1"/>
        <v>0</v>
      </c>
      <c r="C39" s="79">
        <f t="shared" ca="1" si="2"/>
        <v>0</v>
      </c>
      <c r="D39" s="79">
        <f t="shared" ca="1" si="3"/>
        <v>0</v>
      </c>
      <c r="E39" s="79">
        <f t="shared" ca="1" si="4"/>
        <v>0</v>
      </c>
      <c r="F39" s="79">
        <f t="shared" ca="1" si="5"/>
        <v>0</v>
      </c>
      <c r="G39" s="79">
        <f t="shared" ca="1" si="6"/>
        <v>0</v>
      </c>
      <c r="H39" s="79">
        <f t="shared" ca="1" si="7"/>
        <v>0</v>
      </c>
      <c r="I39" s="79">
        <f t="shared" ca="1" si="8"/>
        <v>0</v>
      </c>
      <c r="J39" s="79">
        <f t="shared" ca="1" si="9"/>
        <v>0</v>
      </c>
      <c r="K39" s="84">
        <f t="shared" ca="1" si="10"/>
        <v>0</v>
      </c>
      <c r="L39" s="85">
        <f t="shared" ca="1" si="11"/>
        <v>0</v>
      </c>
      <c r="M39" s="85">
        <f>总表!V372</f>
        <v>0</v>
      </c>
      <c r="N39" s="79">
        <v>370</v>
      </c>
      <c r="O39" s="86"/>
      <c r="P39" s="86"/>
      <c r="Q39" s="86"/>
      <c r="R39" s="86"/>
      <c r="S39" s="86"/>
      <c r="T39" s="86"/>
      <c r="U39" s="86"/>
      <c r="V39" s="86"/>
      <c r="W39" s="86"/>
    </row>
    <row r="40" spans="1:23">
      <c r="A40" s="79">
        <f t="shared" ca="1" si="0"/>
        <v>0</v>
      </c>
      <c r="B40" s="79">
        <f t="shared" ca="1" si="1"/>
        <v>0</v>
      </c>
      <c r="C40" s="79">
        <f t="shared" ca="1" si="2"/>
        <v>0</v>
      </c>
      <c r="D40" s="79">
        <f t="shared" ca="1" si="3"/>
        <v>0</v>
      </c>
      <c r="E40" s="79">
        <f t="shared" ca="1" si="4"/>
        <v>0</v>
      </c>
      <c r="F40" s="79">
        <f t="shared" ca="1" si="5"/>
        <v>0</v>
      </c>
      <c r="G40" s="79">
        <f t="shared" ca="1" si="6"/>
        <v>0</v>
      </c>
      <c r="H40" s="79">
        <f t="shared" ca="1" si="7"/>
        <v>0</v>
      </c>
      <c r="I40" s="79">
        <f t="shared" ca="1" si="8"/>
        <v>0</v>
      </c>
      <c r="J40" s="79">
        <f t="shared" ca="1" si="9"/>
        <v>0</v>
      </c>
      <c r="K40" s="84">
        <f t="shared" ca="1" si="10"/>
        <v>0</v>
      </c>
      <c r="L40" s="85">
        <f t="shared" ca="1" si="11"/>
        <v>0</v>
      </c>
      <c r="M40" s="85">
        <f>总表!V382</f>
        <v>0</v>
      </c>
      <c r="N40" s="86">
        <v>380</v>
      </c>
      <c r="O40" s="86"/>
      <c r="P40" s="86"/>
      <c r="Q40" s="86"/>
      <c r="R40" s="86"/>
      <c r="S40" s="86"/>
      <c r="T40" s="86"/>
      <c r="U40" s="86"/>
      <c r="V40" s="86"/>
      <c r="W40" s="86"/>
    </row>
    <row r="41" spans="1:23">
      <c r="A41" s="79">
        <f t="shared" ca="1" si="0"/>
        <v>0</v>
      </c>
      <c r="B41" s="79">
        <f t="shared" ca="1" si="1"/>
        <v>0</v>
      </c>
      <c r="C41" s="79">
        <f t="shared" ca="1" si="2"/>
        <v>0</v>
      </c>
      <c r="D41" s="79">
        <f t="shared" ca="1" si="3"/>
        <v>0</v>
      </c>
      <c r="E41" s="79">
        <f t="shared" ca="1" si="4"/>
        <v>0</v>
      </c>
      <c r="F41" s="79">
        <f t="shared" ca="1" si="5"/>
        <v>0</v>
      </c>
      <c r="G41" s="79">
        <f t="shared" ca="1" si="6"/>
        <v>0</v>
      </c>
      <c r="H41" s="79">
        <f t="shared" ca="1" si="7"/>
        <v>0</v>
      </c>
      <c r="I41" s="79">
        <f t="shared" ca="1" si="8"/>
        <v>0</v>
      </c>
      <c r="J41" s="79">
        <f t="shared" ca="1" si="9"/>
        <v>0</v>
      </c>
      <c r="K41" s="84">
        <f t="shared" ca="1" si="10"/>
        <v>0</v>
      </c>
      <c r="L41" s="85">
        <f t="shared" ca="1" si="11"/>
        <v>0</v>
      </c>
      <c r="M41" s="85">
        <f>总表!V392</f>
        <v>0</v>
      </c>
      <c r="N41" s="79">
        <v>390</v>
      </c>
      <c r="O41" s="86"/>
      <c r="P41" s="86"/>
      <c r="Q41" s="86"/>
      <c r="R41" s="86"/>
      <c r="S41" s="86"/>
      <c r="T41" s="86"/>
      <c r="U41" s="86"/>
      <c r="V41" s="86"/>
      <c r="W41" s="86"/>
    </row>
    <row r="42" spans="1:23">
      <c r="A42" s="79">
        <f t="shared" ca="1" si="0"/>
        <v>0</v>
      </c>
      <c r="B42" s="79">
        <f t="shared" ca="1" si="1"/>
        <v>0</v>
      </c>
      <c r="C42" s="79">
        <f t="shared" ca="1" si="2"/>
        <v>0</v>
      </c>
      <c r="D42" s="79">
        <f t="shared" ca="1" si="3"/>
        <v>0</v>
      </c>
      <c r="E42" s="79">
        <f t="shared" ca="1" si="4"/>
        <v>0</v>
      </c>
      <c r="F42" s="79">
        <f t="shared" ca="1" si="5"/>
        <v>0</v>
      </c>
      <c r="G42" s="79">
        <f t="shared" ca="1" si="6"/>
        <v>0</v>
      </c>
      <c r="H42" s="79">
        <f t="shared" ca="1" si="7"/>
        <v>0</v>
      </c>
      <c r="I42" s="79">
        <f t="shared" ca="1" si="8"/>
        <v>0</v>
      </c>
      <c r="J42" s="79">
        <f t="shared" ca="1" si="9"/>
        <v>0</v>
      </c>
      <c r="K42" s="84">
        <f t="shared" ca="1" si="10"/>
        <v>0</v>
      </c>
      <c r="L42" s="85">
        <f t="shared" ca="1" si="11"/>
        <v>0</v>
      </c>
      <c r="M42" s="85">
        <f>总表!V402</f>
        <v>0</v>
      </c>
      <c r="N42" s="86">
        <v>400</v>
      </c>
      <c r="O42" s="86"/>
      <c r="P42" s="86"/>
      <c r="Q42" s="86"/>
      <c r="R42" s="86"/>
      <c r="S42" s="86"/>
      <c r="T42" s="86"/>
      <c r="U42" s="86"/>
      <c r="V42" s="86"/>
      <c r="W42" s="86"/>
    </row>
    <row r="43" spans="1:23">
      <c r="A43" s="79">
        <f t="shared" ca="1" si="0"/>
        <v>0</v>
      </c>
      <c r="B43" s="79">
        <f t="shared" ca="1" si="1"/>
        <v>0</v>
      </c>
      <c r="C43" s="79">
        <f t="shared" ca="1" si="2"/>
        <v>0</v>
      </c>
      <c r="D43" s="79">
        <f t="shared" ca="1" si="3"/>
        <v>0</v>
      </c>
      <c r="E43" s="79">
        <f t="shared" ca="1" si="4"/>
        <v>0</v>
      </c>
      <c r="F43" s="79">
        <f t="shared" ca="1" si="5"/>
        <v>0</v>
      </c>
      <c r="G43" s="79">
        <f t="shared" ca="1" si="6"/>
        <v>0</v>
      </c>
      <c r="H43" s="79">
        <f t="shared" ca="1" si="7"/>
        <v>0</v>
      </c>
      <c r="I43" s="79">
        <f t="shared" ca="1" si="8"/>
        <v>0</v>
      </c>
      <c r="J43" s="79">
        <f t="shared" ca="1" si="9"/>
        <v>0</v>
      </c>
      <c r="K43" s="84">
        <f t="shared" ca="1" si="10"/>
        <v>0</v>
      </c>
      <c r="L43" s="85">
        <f t="shared" ca="1" si="11"/>
        <v>0</v>
      </c>
      <c r="M43" s="85">
        <f>总表!V412</f>
        <v>0</v>
      </c>
      <c r="N43" s="79">
        <v>410</v>
      </c>
      <c r="O43" s="86"/>
      <c r="P43" s="86"/>
      <c r="Q43" s="86"/>
      <c r="R43" s="86"/>
      <c r="S43" s="86"/>
      <c r="T43" s="86"/>
      <c r="U43" s="86"/>
      <c r="V43" s="86"/>
      <c r="W43" s="86"/>
    </row>
    <row r="44" spans="1:23">
      <c r="A44" s="79">
        <f t="shared" ca="1" si="0"/>
        <v>0</v>
      </c>
      <c r="B44" s="79">
        <f t="shared" ca="1" si="1"/>
        <v>0</v>
      </c>
      <c r="C44" s="79">
        <f t="shared" ca="1" si="2"/>
        <v>0</v>
      </c>
      <c r="D44" s="79">
        <f t="shared" ca="1" si="3"/>
        <v>0</v>
      </c>
      <c r="E44" s="79">
        <f t="shared" ca="1" si="4"/>
        <v>0</v>
      </c>
      <c r="F44" s="79">
        <f t="shared" ca="1" si="5"/>
        <v>0</v>
      </c>
      <c r="G44" s="79">
        <f t="shared" ca="1" si="6"/>
        <v>0</v>
      </c>
      <c r="H44" s="79">
        <f t="shared" ca="1" si="7"/>
        <v>0</v>
      </c>
      <c r="I44" s="79">
        <f t="shared" ca="1" si="8"/>
        <v>0</v>
      </c>
      <c r="J44" s="79">
        <f t="shared" ca="1" si="9"/>
        <v>0</v>
      </c>
      <c r="K44" s="84">
        <f t="shared" ca="1" si="10"/>
        <v>0</v>
      </c>
      <c r="L44" s="85">
        <f t="shared" ca="1" si="11"/>
        <v>0</v>
      </c>
      <c r="M44" s="85">
        <f>总表!V422</f>
        <v>0</v>
      </c>
      <c r="N44" s="86">
        <v>420</v>
      </c>
      <c r="O44" s="86"/>
      <c r="P44" s="86"/>
      <c r="Q44" s="86"/>
      <c r="R44" s="86"/>
      <c r="S44" s="86"/>
      <c r="T44" s="86"/>
      <c r="U44" s="86"/>
      <c r="V44" s="86"/>
      <c r="W44" s="86"/>
    </row>
    <row r="45" spans="1:23">
      <c r="A45" s="79">
        <f t="shared" ca="1" si="0"/>
        <v>0</v>
      </c>
      <c r="B45" s="79">
        <f t="shared" ca="1" si="1"/>
        <v>0</v>
      </c>
      <c r="C45" s="79">
        <f t="shared" ca="1" si="2"/>
        <v>0</v>
      </c>
      <c r="D45" s="79">
        <f t="shared" ca="1" si="3"/>
        <v>0</v>
      </c>
      <c r="E45" s="79">
        <f t="shared" ca="1" si="4"/>
        <v>0</v>
      </c>
      <c r="F45" s="79">
        <f t="shared" ca="1" si="5"/>
        <v>0</v>
      </c>
      <c r="G45" s="79">
        <f t="shared" ca="1" si="6"/>
        <v>0</v>
      </c>
      <c r="H45" s="79">
        <f t="shared" ca="1" si="7"/>
        <v>0</v>
      </c>
      <c r="I45" s="79">
        <f t="shared" ca="1" si="8"/>
        <v>0</v>
      </c>
      <c r="J45" s="79">
        <f t="shared" ca="1" si="9"/>
        <v>0</v>
      </c>
      <c r="K45" s="84">
        <f t="shared" ca="1" si="10"/>
        <v>0</v>
      </c>
      <c r="L45" s="85">
        <f t="shared" ca="1" si="11"/>
        <v>0</v>
      </c>
      <c r="M45" s="85">
        <f>总表!V432</f>
        <v>0</v>
      </c>
      <c r="N45" s="79">
        <v>430</v>
      </c>
      <c r="O45" s="86"/>
      <c r="P45" s="86"/>
      <c r="Q45" s="86"/>
      <c r="R45" s="86"/>
      <c r="S45" s="86"/>
      <c r="T45" s="86"/>
      <c r="U45" s="86"/>
      <c r="V45" s="86"/>
      <c r="W45" s="86"/>
    </row>
    <row r="46" spans="1:23">
      <c r="A46" s="79">
        <f t="shared" ca="1" si="0"/>
        <v>0</v>
      </c>
      <c r="B46" s="79">
        <f t="shared" ca="1" si="1"/>
        <v>0</v>
      </c>
      <c r="C46" s="79">
        <f t="shared" ca="1" si="2"/>
        <v>0</v>
      </c>
      <c r="D46" s="79">
        <f t="shared" ca="1" si="3"/>
        <v>0</v>
      </c>
      <c r="E46" s="79">
        <f t="shared" ca="1" si="4"/>
        <v>0</v>
      </c>
      <c r="F46" s="79">
        <f t="shared" ca="1" si="5"/>
        <v>0</v>
      </c>
      <c r="G46" s="79">
        <f t="shared" ca="1" si="6"/>
        <v>0</v>
      </c>
      <c r="H46" s="79">
        <f t="shared" ca="1" si="7"/>
        <v>0</v>
      </c>
      <c r="I46" s="79">
        <f t="shared" ca="1" si="8"/>
        <v>0</v>
      </c>
      <c r="J46" s="79">
        <f t="shared" ca="1" si="9"/>
        <v>0</v>
      </c>
      <c r="K46" s="84">
        <f t="shared" ca="1" si="10"/>
        <v>0</v>
      </c>
      <c r="L46" s="85">
        <f t="shared" ca="1" si="11"/>
        <v>0</v>
      </c>
      <c r="M46" s="85">
        <f>总表!V442</f>
        <v>0</v>
      </c>
      <c r="N46" s="86">
        <v>440</v>
      </c>
      <c r="O46" s="86"/>
      <c r="P46" s="86"/>
      <c r="Q46" s="86"/>
      <c r="R46" s="86"/>
      <c r="S46" s="86"/>
      <c r="T46" s="86"/>
      <c r="U46" s="86"/>
      <c r="V46" s="86"/>
      <c r="W46" s="86"/>
    </row>
    <row r="47" spans="1:23">
      <c r="A47" s="79">
        <f t="shared" ca="1" si="0"/>
        <v>0</v>
      </c>
      <c r="B47" s="79">
        <f t="shared" ca="1" si="1"/>
        <v>0</v>
      </c>
      <c r="C47" s="79">
        <f t="shared" ca="1" si="2"/>
        <v>0</v>
      </c>
      <c r="D47" s="79">
        <f t="shared" ca="1" si="3"/>
        <v>0</v>
      </c>
      <c r="E47" s="79">
        <f t="shared" ca="1" si="4"/>
        <v>0</v>
      </c>
      <c r="F47" s="79">
        <f t="shared" ca="1" si="5"/>
        <v>0</v>
      </c>
      <c r="G47" s="79">
        <f t="shared" ca="1" si="6"/>
        <v>0</v>
      </c>
      <c r="H47" s="79">
        <f t="shared" ca="1" si="7"/>
        <v>0</v>
      </c>
      <c r="I47" s="79">
        <f t="shared" ca="1" si="8"/>
        <v>0</v>
      </c>
      <c r="J47" s="79">
        <f t="shared" ca="1" si="9"/>
        <v>0</v>
      </c>
      <c r="K47" s="84">
        <f t="shared" ca="1" si="10"/>
        <v>0</v>
      </c>
      <c r="L47" s="85">
        <f t="shared" ca="1" si="11"/>
        <v>0</v>
      </c>
      <c r="M47" s="85">
        <f>总表!V452</f>
        <v>0</v>
      </c>
      <c r="N47" s="79">
        <v>450</v>
      </c>
      <c r="O47" s="86"/>
      <c r="P47" s="86"/>
      <c r="Q47" s="86"/>
      <c r="R47" s="86"/>
      <c r="S47" s="86"/>
      <c r="T47" s="86"/>
      <c r="U47" s="86"/>
      <c r="V47" s="86"/>
      <c r="W47" s="86"/>
    </row>
    <row r="48" spans="1:23">
      <c r="A48" s="79">
        <f t="shared" ca="1" si="0"/>
        <v>0</v>
      </c>
      <c r="B48" s="79">
        <f t="shared" ca="1" si="1"/>
        <v>0</v>
      </c>
      <c r="C48" s="79">
        <f t="shared" ca="1" si="2"/>
        <v>0</v>
      </c>
      <c r="D48" s="79">
        <f t="shared" ca="1" si="3"/>
        <v>0</v>
      </c>
      <c r="E48" s="79">
        <f t="shared" ca="1" si="4"/>
        <v>0</v>
      </c>
      <c r="F48" s="79">
        <f t="shared" ca="1" si="5"/>
        <v>0</v>
      </c>
      <c r="G48" s="79">
        <f t="shared" ca="1" si="6"/>
        <v>0</v>
      </c>
      <c r="H48" s="79">
        <f t="shared" ca="1" si="7"/>
        <v>0</v>
      </c>
      <c r="I48" s="79">
        <f t="shared" ca="1" si="8"/>
        <v>0</v>
      </c>
      <c r="J48" s="79">
        <f t="shared" ca="1" si="9"/>
        <v>0</v>
      </c>
      <c r="K48" s="84">
        <f t="shared" ca="1" si="10"/>
        <v>0</v>
      </c>
      <c r="L48" s="85">
        <f t="shared" ca="1" si="11"/>
        <v>0</v>
      </c>
      <c r="M48" s="85">
        <f>总表!V462</f>
        <v>0</v>
      </c>
      <c r="N48" s="86">
        <v>460</v>
      </c>
      <c r="O48" s="86"/>
      <c r="P48" s="86"/>
      <c r="Q48" s="86"/>
      <c r="R48" s="86"/>
      <c r="S48" s="86"/>
      <c r="T48" s="86"/>
      <c r="U48" s="86"/>
      <c r="V48" s="86"/>
      <c r="W48" s="86"/>
    </row>
    <row r="49" spans="1:23">
      <c r="A49" s="79">
        <f t="shared" ca="1" si="0"/>
        <v>0</v>
      </c>
      <c r="B49" s="79">
        <f t="shared" ca="1" si="1"/>
        <v>0</v>
      </c>
      <c r="C49" s="79">
        <f t="shared" ca="1" si="2"/>
        <v>0</v>
      </c>
      <c r="D49" s="79">
        <f t="shared" ca="1" si="3"/>
        <v>0</v>
      </c>
      <c r="E49" s="79">
        <f t="shared" ca="1" si="4"/>
        <v>0</v>
      </c>
      <c r="F49" s="79">
        <f t="shared" ca="1" si="5"/>
        <v>0</v>
      </c>
      <c r="G49" s="79">
        <f t="shared" ca="1" si="6"/>
        <v>0</v>
      </c>
      <c r="H49" s="79">
        <f t="shared" ca="1" si="7"/>
        <v>0</v>
      </c>
      <c r="I49" s="79">
        <f t="shared" ca="1" si="8"/>
        <v>0</v>
      </c>
      <c r="J49" s="79">
        <f t="shared" ca="1" si="9"/>
        <v>0</v>
      </c>
      <c r="K49" s="84">
        <f t="shared" ca="1" si="10"/>
        <v>0</v>
      </c>
      <c r="L49" s="85">
        <f t="shared" ca="1" si="11"/>
        <v>0</v>
      </c>
      <c r="M49" s="85">
        <f>总表!V472</f>
        <v>0</v>
      </c>
      <c r="N49" s="79">
        <v>470</v>
      </c>
      <c r="O49" s="86"/>
      <c r="P49" s="86"/>
      <c r="Q49" s="86"/>
      <c r="R49" s="86"/>
      <c r="S49" s="86"/>
      <c r="T49" s="86"/>
      <c r="U49" s="86"/>
      <c r="V49" s="86"/>
      <c r="W49" s="86"/>
    </row>
    <row r="50" spans="1:23">
      <c r="A50" s="79">
        <f t="shared" ca="1" si="0"/>
        <v>0</v>
      </c>
      <c r="B50" s="79">
        <f t="shared" ca="1" si="1"/>
        <v>0</v>
      </c>
      <c r="C50" s="79">
        <f t="shared" ca="1" si="2"/>
        <v>0</v>
      </c>
      <c r="D50" s="79">
        <f t="shared" ca="1" si="3"/>
        <v>0</v>
      </c>
      <c r="E50" s="79">
        <f t="shared" ca="1" si="4"/>
        <v>0</v>
      </c>
      <c r="F50" s="79">
        <f t="shared" ca="1" si="5"/>
        <v>0</v>
      </c>
      <c r="G50" s="79">
        <f t="shared" ca="1" si="6"/>
        <v>0</v>
      </c>
      <c r="H50" s="79">
        <f t="shared" ca="1" si="7"/>
        <v>0</v>
      </c>
      <c r="I50" s="79">
        <f t="shared" ca="1" si="8"/>
        <v>0</v>
      </c>
      <c r="J50" s="79">
        <f t="shared" ca="1" si="9"/>
        <v>0</v>
      </c>
      <c r="K50" s="84">
        <f t="shared" ca="1" si="10"/>
        <v>0</v>
      </c>
      <c r="L50" s="85">
        <f t="shared" ca="1" si="11"/>
        <v>0</v>
      </c>
      <c r="M50" s="85">
        <f>总表!V482</f>
        <v>0</v>
      </c>
      <c r="N50" s="86">
        <v>480</v>
      </c>
      <c r="O50" s="86"/>
      <c r="P50" s="86"/>
      <c r="Q50" s="86"/>
      <c r="R50" s="86"/>
      <c r="S50" s="86"/>
      <c r="T50" s="86"/>
      <c r="U50" s="86"/>
      <c r="V50" s="86"/>
      <c r="W50" s="86"/>
    </row>
    <row r="51" spans="1:23">
      <c r="A51" s="79">
        <f t="shared" ca="1" si="0"/>
        <v>0</v>
      </c>
      <c r="B51" s="79">
        <f t="shared" ca="1" si="1"/>
        <v>0</v>
      </c>
      <c r="C51" s="79">
        <f t="shared" ca="1" si="2"/>
        <v>0</v>
      </c>
      <c r="D51" s="79">
        <f t="shared" ca="1" si="3"/>
        <v>0</v>
      </c>
      <c r="E51" s="79">
        <f t="shared" ca="1" si="4"/>
        <v>0</v>
      </c>
      <c r="F51" s="79">
        <f t="shared" ca="1" si="5"/>
        <v>0</v>
      </c>
      <c r="G51" s="79">
        <f t="shared" ca="1" si="6"/>
        <v>0</v>
      </c>
      <c r="H51" s="79">
        <f t="shared" ca="1" si="7"/>
        <v>0</v>
      </c>
      <c r="I51" s="79">
        <f t="shared" ca="1" si="8"/>
        <v>0</v>
      </c>
      <c r="J51" s="79">
        <f t="shared" ca="1" si="9"/>
        <v>0</v>
      </c>
      <c r="K51" s="84">
        <f t="shared" ca="1" si="10"/>
        <v>0</v>
      </c>
      <c r="L51" s="85">
        <f t="shared" ca="1" si="11"/>
        <v>0</v>
      </c>
      <c r="M51" s="85">
        <f>总表!V492</f>
        <v>0</v>
      </c>
      <c r="N51" s="79">
        <v>490</v>
      </c>
      <c r="O51" s="86"/>
      <c r="P51" s="86"/>
      <c r="Q51" s="86"/>
      <c r="R51" s="86"/>
      <c r="S51" s="86"/>
      <c r="T51" s="86"/>
      <c r="U51" s="86"/>
      <c r="V51" s="86"/>
      <c r="W51" s="86"/>
    </row>
    <row r="52" spans="1:23">
      <c r="A52" s="79">
        <f t="shared" ca="1" si="0"/>
        <v>0</v>
      </c>
      <c r="B52" s="79">
        <f t="shared" ca="1" si="1"/>
        <v>0</v>
      </c>
      <c r="C52" s="79">
        <f t="shared" ca="1" si="2"/>
        <v>0</v>
      </c>
      <c r="D52" s="79">
        <f t="shared" ca="1" si="3"/>
        <v>0</v>
      </c>
      <c r="E52" s="79">
        <f t="shared" ca="1" si="4"/>
        <v>0</v>
      </c>
      <c r="F52" s="79">
        <f t="shared" ca="1" si="5"/>
        <v>0</v>
      </c>
      <c r="G52" s="79">
        <f t="shared" ca="1" si="6"/>
        <v>0</v>
      </c>
      <c r="H52" s="79">
        <f t="shared" ca="1" si="7"/>
        <v>0</v>
      </c>
      <c r="I52" s="79">
        <f t="shared" ca="1" si="8"/>
        <v>0</v>
      </c>
      <c r="J52" s="79">
        <f t="shared" ca="1" si="9"/>
        <v>0</v>
      </c>
      <c r="K52" s="84">
        <f t="shared" ca="1" si="10"/>
        <v>0</v>
      </c>
      <c r="L52" s="85">
        <f t="shared" ca="1" si="11"/>
        <v>0</v>
      </c>
      <c r="M52" s="85">
        <f>总表!V502</f>
        <v>0</v>
      </c>
      <c r="N52" s="86">
        <v>500</v>
      </c>
      <c r="O52" s="86"/>
      <c r="P52" s="86"/>
      <c r="Q52" s="86"/>
      <c r="R52" s="86"/>
      <c r="S52" s="86"/>
      <c r="T52" s="86"/>
      <c r="U52" s="86"/>
      <c r="V52" s="86"/>
      <c r="W52" s="86"/>
    </row>
    <row r="53" spans="1:23">
      <c r="A53" s="79">
        <f t="shared" ca="1" si="0"/>
        <v>0</v>
      </c>
      <c r="B53" s="79">
        <f t="shared" ca="1" si="1"/>
        <v>0</v>
      </c>
      <c r="C53" s="79">
        <f t="shared" ca="1" si="2"/>
        <v>0</v>
      </c>
      <c r="D53" s="79">
        <f t="shared" ca="1" si="3"/>
        <v>0</v>
      </c>
      <c r="E53" s="79">
        <f t="shared" ca="1" si="4"/>
        <v>0</v>
      </c>
      <c r="F53" s="79">
        <f t="shared" ca="1" si="5"/>
        <v>0</v>
      </c>
      <c r="G53" s="79">
        <f t="shared" ca="1" si="6"/>
        <v>0</v>
      </c>
      <c r="H53" s="79">
        <f t="shared" ca="1" si="7"/>
        <v>0</v>
      </c>
      <c r="I53" s="79">
        <f t="shared" ca="1" si="8"/>
        <v>0</v>
      </c>
      <c r="J53" s="79">
        <f t="shared" ca="1" si="9"/>
        <v>0</v>
      </c>
      <c r="K53" s="84">
        <f t="shared" ca="1" si="10"/>
        <v>0</v>
      </c>
      <c r="L53" s="85">
        <f t="shared" ca="1" si="11"/>
        <v>0</v>
      </c>
      <c r="M53" s="85">
        <f>总表!V512</f>
        <v>0</v>
      </c>
      <c r="N53" s="79">
        <v>510</v>
      </c>
      <c r="O53" s="86"/>
      <c r="P53" s="86"/>
      <c r="Q53" s="86"/>
      <c r="R53" s="86"/>
      <c r="S53" s="86"/>
      <c r="T53" s="86"/>
      <c r="U53" s="86"/>
      <c r="V53" s="86"/>
      <c r="W53" s="86"/>
    </row>
    <row r="54" spans="1:23">
      <c r="A54" s="79">
        <f t="shared" ca="1" si="0"/>
        <v>0</v>
      </c>
      <c r="B54" s="79">
        <f t="shared" ca="1" si="1"/>
        <v>0</v>
      </c>
      <c r="C54" s="79">
        <f t="shared" ca="1" si="2"/>
        <v>0</v>
      </c>
      <c r="D54" s="79">
        <f t="shared" ca="1" si="3"/>
        <v>0</v>
      </c>
      <c r="E54" s="79">
        <f t="shared" ca="1" si="4"/>
        <v>0</v>
      </c>
      <c r="F54" s="79">
        <f t="shared" ca="1" si="5"/>
        <v>0</v>
      </c>
      <c r="G54" s="79">
        <f t="shared" ca="1" si="6"/>
        <v>0</v>
      </c>
      <c r="H54" s="79">
        <f t="shared" ca="1" si="7"/>
        <v>0</v>
      </c>
      <c r="I54" s="79">
        <f t="shared" ca="1" si="8"/>
        <v>0</v>
      </c>
      <c r="J54" s="79">
        <f t="shared" ca="1" si="9"/>
        <v>0</v>
      </c>
      <c r="K54" s="84">
        <f t="shared" ca="1" si="10"/>
        <v>0</v>
      </c>
      <c r="L54" s="85">
        <f t="shared" ca="1" si="11"/>
        <v>0</v>
      </c>
      <c r="M54" s="85">
        <f>总表!V522</f>
        <v>0</v>
      </c>
      <c r="N54" s="86">
        <v>520</v>
      </c>
      <c r="O54" s="86"/>
      <c r="P54" s="86"/>
      <c r="Q54" s="86"/>
      <c r="R54" s="86"/>
      <c r="S54" s="86"/>
      <c r="T54" s="86"/>
      <c r="U54" s="86"/>
      <c r="V54" s="86"/>
      <c r="W54" s="86"/>
    </row>
    <row r="55" spans="1:23">
      <c r="A55" s="79">
        <f t="shared" ca="1" si="0"/>
        <v>0</v>
      </c>
      <c r="B55" s="79">
        <f t="shared" ca="1" si="1"/>
        <v>0</v>
      </c>
      <c r="C55" s="79">
        <f t="shared" ca="1" si="2"/>
        <v>0</v>
      </c>
      <c r="D55" s="79">
        <f t="shared" ca="1" si="3"/>
        <v>0</v>
      </c>
      <c r="E55" s="79">
        <f t="shared" ca="1" si="4"/>
        <v>0</v>
      </c>
      <c r="F55" s="79">
        <f t="shared" ca="1" si="5"/>
        <v>0</v>
      </c>
      <c r="G55" s="79">
        <f t="shared" ca="1" si="6"/>
        <v>0</v>
      </c>
      <c r="H55" s="79">
        <f t="shared" ca="1" si="7"/>
        <v>0</v>
      </c>
      <c r="I55" s="79">
        <f t="shared" ca="1" si="8"/>
        <v>0</v>
      </c>
      <c r="J55" s="79">
        <f t="shared" ca="1" si="9"/>
        <v>0</v>
      </c>
      <c r="K55" s="84">
        <f t="shared" ca="1" si="10"/>
        <v>0</v>
      </c>
      <c r="L55" s="85">
        <f t="shared" ca="1" si="11"/>
        <v>0</v>
      </c>
      <c r="M55" s="85">
        <f>总表!V532</f>
        <v>0</v>
      </c>
      <c r="N55" s="79">
        <v>530</v>
      </c>
      <c r="O55" s="86"/>
      <c r="P55" s="86"/>
      <c r="Q55" s="86"/>
      <c r="R55" s="86"/>
      <c r="S55" s="86"/>
      <c r="T55" s="86"/>
      <c r="U55" s="86"/>
      <c r="V55" s="86"/>
      <c r="W55" s="86"/>
    </row>
    <row r="56" spans="1:23">
      <c r="A56" s="79">
        <f t="shared" ca="1" si="0"/>
        <v>0</v>
      </c>
      <c r="B56" s="79">
        <f t="shared" ca="1" si="1"/>
        <v>0</v>
      </c>
      <c r="C56" s="79">
        <f t="shared" ca="1" si="2"/>
        <v>0</v>
      </c>
      <c r="D56" s="79">
        <f t="shared" ca="1" si="3"/>
        <v>0</v>
      </c>
      <c r="E56" s="79">
        <f t="shared" ca="1" si="4"/>
        <v>0</v>
      </c>
      <c r="F56" s="79">
        <f t="shared" ca="1" si="5"/>
        <v>0</v>
      </c>
      <c r="G56" s="79">
        <f t="shared" ca="1" si="6"/>
        <v>0</v>
      </c>
      <c r="H56" s="79">
        <f t="shared" ca="1" si="7"/>
        <v>0</v>
      </c>
      <c r="I56" s="79">
        <f t="shared" ca="1" si="8"/>
        <v>0</v>
      </c>
      <c r="J56" s="79">
        <f t="shared" ca="1" si="9"/>
        <v>0</v>
      </c>
      <c r="K56" s="84">
        <f t="shared" ca="1" si="10"/>
        <v>0</v>
      </c>
      <c r="L56" s="85">
        <f t="shared" ca="1" si="11"/>
        <v>0</v>
      </c>
      <c r="M56" s="85">
        <f>总表!V542</f>
        <v>0</v>
      </c>
      <c r="N56" s="86">
        <v>540</v>
      </c>
      <c r="O56" s="86"/>
      <c r="P56" s="86"/>
      <c r="Q56" s="86"/>
      <c r="R56" s="86"/>
      <c r="S56" s="86"/>
      <c r="T56" s="86"/>
      <c r="U56" s="86"/>
      <c r="V56" s="86"/>
      <c r="W56" s="86"/>
    </row>
    <row r="57" spans="1:23">
      <c r="A57" s="79">
        <f t="shared" ca="1" si="0"/>
        <v>0</v>
      </c>
      <c r="B57" s="79">
        <f t="shared" ca="1" si="1"/>
        <v>0</v>
      </c>
      <c r="C57" s="79">
        <f t="shared" ca="1" si="2"/>
        <v>0</v>
      </c>
      <c r="D57" s="79">
        <f t="shared" ca="1" si="3"/>
        <v>0</v>
      </c>
      <c r="E57" s="79">
        <f t="shared" ca="1" si="4"/>
        <v>0</v>
      </c>
      <c r="F57" s="79">
        <f t="shared" ca="1" si="5"/>
        <v>0</v>
      </c>
      <c r="G57" s="79">
        <f t="shared" ca="1" si="6"/>
        <v>0</v>
      </c>
      <c r="H57" s="79">
        <f t="shared" ca="1" si="7"/>
        <v>0</v>
      </c>
      <c r="I57" s="79">
        <f t="shared" ca="1" si="8"/>
        <v>0</v>
      </c>
      <c r="J57" s="79">
        <f t="shared" ca="1" si="9"/>
        <v>0</v>
      </c>
      <c r="K57" s="84">
        <f t="shared" ca="1" si="10"/>
        <v>0</v>
      </c>
      <c r="L57" s="85">
        <f t="shared" ca="1" si="11"/>
        <v>0</v>
      </c>
      <c r="M57" s="85">
        <f>总表!V552</f>
        <v>0</v>
      </c>
      <c r="N57" s="79">
        <v>550</v>
      </c>
      <c r="O57" s="86"/>
      <c r="P57" s="86"/>
      <c r="Q57" s="86"/>
      <c r="R57" s="86"/>
      <c r="S57" s="86"/>
      <c r="T57" s="86"/>
      <c r="U57" s="86"/>
      <c r="V57" s="86"/>
      <c r="W57" s="86"/>
    </row>
    <row r="58" spans="1:23">
      <c r="A58" s="79">
        <f t="shared" ca="1" si="0"/>
        <v>0</v>
      </c>
      <c r="B58" s="79">
        <f t="shared" ca="1" si="1"/>
        <v>0</v>
      </c>
      <c r="C58" s="79">
        <f t="shared" ca="1" si="2"/>
        <v>0</v>
      </c>
      <c r="D58" s="79">
        <f t="shared" ca="1" si="3"/>
        <v>0</v>
      </c>
      <c r="E58" s="79">
        <f t="shared" ca="1" si="4"/>
        <v>0</v>
      </c>
      <c r="F58" s="79">
        <f t="shared" ca="1" si="5"/>
        <v>0</v>
      </c>
      <c r="G58" s="79">
        <f t="shared" ca="1" si="6"/>
        <v>0</v>
      </c>
      <c r="H58" s="79">
        <f t="shared" ca="1" si="7"/>
        <v>0</v>
      </c>
      <c r="I58" s="79">
        <f t="shared" ca="1" si="8"/>
        <v>0</v>
      </c>
      <c r="J58" s="79">
        <f t="shared" ca="1" si="9"/>
        <v>0</v>
      </c>
      <c r="K58" s="84">
        <f t="shared" ca="1" si="10"/>
        <v>0</v>
      </c>
      <c r="L58" s="85">
        <f t="shared" ca="1" si="11"/>
        <v>0</v>
      </c>
      <c r="M58" s="85">
        <f>总表!V562</f>
        <v>0</v>
      </c>
      <c r="N58" s="86">
        <v>560</v>
      </c>
      <c r="O58" s="86"/>
      <c r="P58" s="86"/>
      <c r="Q58" s="86"/>
      <c r="R58" s="86"/>
      <c r="S58" s="86"/>
      <c r="T58" s="86"/>
      <c r="U58" s="86"/>
      <c r="V58" s="86"/>
      <c r="W58" s="86"/>
    </row>
    <row r="59" spans="1:23">
      <c r="A59" s="79">
        <f t="shared" ca="1" si="0"/>
        <v>0</v>
      </c>
      <c r="B59" s="79">
        <f t="shared" ca="1" si="1"/>
        <v>0</v>
      </c>
      <c r="C59" s="79">
        <f t="shared" ca="1" si="2"/>
        <v>0</v>
      </c>
      <c r="D59" s="79">
        <f t="shared" ca="1" si="3"/>
        <v>0</v>
      </c>
      <c r="E59" s="79">
        <f t="shared" ca="1" si="4"/>
        <v>0</v>
      </c>
      <c r="F59" s="79">
        <f t="shared" ca="1" si="5"/>
        <v>0</v>
      </c>
      <c r="G59" s="79">
        <f t="shared" ca="1" si="6"/>
        <v>0</v>
      </c>
      <c r="H59" s="79">
        <f t="shared" ca="1" si="7"/>
        <v>0</v>
      </c>
      <c r="I59" s="79">
        <f t="shared" ca="1" si="8"/>
        <v>0</v>
      </c>
      <c r="J59" s="79">
        <f t="shared" ca="1" si="9"/>
        <v>0</v>
      </c>
      <c r="K59" s="84">
        <f t="shared" ca="1" si="10"/>
        <v>0</v>
      </c>
      <c r="L59" s="85">
        <f t="shared" ca="1" si="11"/>
        <v>0</v>
      </c>
      <c r="M59" s="85">
        <f>总表!V572</f>
        <v>0</v>
      </c>
      <c r="N59" s="79">
        <v>570</v>
      </c>
      <c r="O59" s="86"/>
      <c r="P59" s="86"/>
      <c r="Q59" s="86"/>
      <c r="R59" s="86"/>
      <c r="S59" s="86"/>
      <c r="T59" s="86"/>
      <c r="U59" s="86"/>
      <c r="V59" s="86"/>
      <c r="W59" s="86"/>
    </row>
    <row r="60" spans="1:23">
      <c r="A60" s="79">
        <f t="shared" ca="1" si="0"/>
        <v>0</v>
      </c>
      <c r="B60" s="79">
        <f t="shared" ca="1" si="1"/>
        <v>0</v>
      </c>
      <c r="C60" s="79">
        <f t="shared" ca="1" si="2"/>
        <v>0</v>
      </c>
      <c r="D60" s="79">
        <f t="shared" ca="1" si="3"/>
        <v>0</v>
      </c>
      <c r="E60" s="79">
        <f t="shared" ca="1" si="4"/>
        <v>0</v>
      </c>
      <c r="F60" s="79">
        <f t="shared" ca="1" si="5"/>
        <v>0</v>
      </c>
      <c r="G60" s="79">
        <f t="shared" ca="1" si="6"/>
        <v>0</v>
      </c>
      <c r="H60" s="79">
        <f t="shared" ca="1" si="7"/>
        <v>0</v>
      </c>
      <c r="I60" s="79">
        <f t="shared" ca="1" si="8"/>
        <v>0</v>
      </c>
      <c r="J60" s="79">
        <f t="shared" ca="1" si="9"/>
        <v>0</v>
      </c>
      <c r="K60" s="84">
        <f t="shared" ca="1" si="10"/>
        <v>0</v>
      </c>
      <c r="L60" s="85">
        <f t="shared" ca="1" si="11"/>
        <v>0</v>
      </c>
      <c r="M60" s="85">
        <f>总表!V582</f>
        <v>0</v>
      </c>
      <c r="N60" s="86">
        <v>580</v>
      </c>
      <c r="O60" s="86"/>
      <c r="P60" s="86"/>
      <c r="Q60" s="86"/>
      <c r="R60" s="86"/>
      <c r="S60" s="86"/>
      <c r="T60" s="86"/>
      <c r="U60" s="86"/>
      <c r="V60" s="86"/>
      <c r="W60" s="86"/>
    </row>
    <row r="61" spans="1:23">
      <c r="A61" s="79">
        <f t="shared" ca="1" si="0"/>
        <v>0</v>
      </c>
      <c r="B61" s="79">
        <f t="shared" ca="1" si="1"/>
        <v>0</v>
      </c>
      <c r="C61" s="79">
        <f t="shared" ca="1" si="2"/>
        <v>0</v>
      </c>
      <c r="D61" s="79">
        <f t="shared" ca="1" si="3"/>
        <v>0</v>
      </c>
      <c r="E61" s="79">
        <f t="shared" ca="1" si="4"/>
        <v>0</v>
      </c>
      <c r="F61" s="79">
        <f t="shared" ca="1" si="5"/>
        <v>0</v>
      </c>
      <c r="G61" s="79">
        <f t="shared" ca="1" si="6"/>
        <v>0</v>
      </c>
      <c r="H61" s="79">
        <f t="shared" ca="1" si="7"/>
        <v>0</v>
      </c>
      <c r="I61" s="79">
        <f t="shared" ca="1" si="8"/>
        <v>0</v>
      </c>
      <c r="J61" s="79">
        <f t="shared" ca="1" si="9"/>
        <v>0</v>
      </c>
      <c r="K61" s="84">
        <f t="shared" ca="1" si="10"/>
        <v>0</v>
      </c>
      <c r="L61" s="85">
        <f t="shared" ca="1" si="11"/>
        <v>0</v>
      </c>
      <c r="M61" s="85">
        <f>总表!V592</f>
        <v>0</v>
      </c>
      <c r="N61" s="79">
        <v>590</v>
      </c>
      <c r="O61" s="86"/>
      <c r="P61" s="86"/>
      <c r="Q61" s="86"/>
      <c r="R61" s="86"/>
      <c r="S61" s="86"/>
      <c r="T61" s="86"/>
      <c r="U61" s="86"/>
      <c r="V61" s="86"/>
      <c r="W61" s="86"/>
    </row>
    <row r="62" spans="1:23">
      <c r="A62" s="79">
        <f t="shared" ca="1" si="0"/>
        <v>0</v>
      </c>
      <c r="B62" s="79">
        <f t="shared" ca="1" si="1"/>
        <v>0</v>
      </c>
      <c r="C62" s="79">
        <f t="shared" ca="1" si="2"/>
        <v>0</v>
      </c>
      <c r="D62" s="79">
        <f t="shared" ca="1" si="3"/>
        <v>0</v>
      </c>
      <c r="E62" s="79">
        <f t="shared" ca="1" si="4"/>
        <v>0</v>
      </c>
      <c r="F62" s="79">
        <f t="shared" ca="1" si="5"/>
        <v>0</v>
      </c>
      <c r="G62" s="79">
        <f t="shared" ca="1" si="6"/>
        <v>0</v>
      </c>
      <c r="H62" s="79">
        <f t="shared" ca="1" si="7"/>
        <v>0</v>
      </c>
      <c r="I62" s="79">
        <f t="shared" ca="1" si="8"/>
        <v>0</v>
      </c>
      <c r="J62" s="79">
        <f t="shared" ca="1" si="9"/>
        <v>0</v>
      </c>
      <c r="K62" s="84">
        <f t="shared" ca="1" si="10"/>
        <v>0</v>
      </c>
      <c r="L62" s="85">
        <f t="shared" ca="1" si="11"/>
        <v>0</v>
      </c>
      <c r="M62" s="85">
        <f>总表!V602</f>
        <v>0</v>
      </c>
      <c r="N62" s="86">
        <v>600</v>
      </c>
      <c r="O62" s="86"/>
      <c r="P62" s="86"/>
      <c r="Q62" s="86"/>
      <c r="R62" s="86"/>
      <c r="S62" s="86"/>
      <c r="T62" s="86"/>
      <c r="U62" s="86"/>
      <c r="V62" s="86"/>
      <c r="W62" s="86"/>
    </row>
    <row r="63" spans="1:23">
      <c r="A63" s="79">
        <f t="shared" ca="1" si="0"/>
        <v>0</v>
      </c>
      <c r="B63" s="79">
        <f t="shared" ca="1" si="1"/>
        <v>0</v>
      </c>
      <c r="C63" s="79">
        <f t="shared" ca="1" si="2"/>
        <v>0</v>
      </c>
      <c r="D63" s="79">
        <f t="shared" ca="1" si="3"/>
        <v>0</v>
      </c>
      <c r="E63" s="79">
        <f t="shared" ca="1" si="4"/>
        <v>0</v>
      </c>
      <c r="F63" s="79">
        <f t="shared" ca="1" si="5"/>
        <v>0</v>
      </c>
      <c r="G63" s="79">
        <f t="shared" ca="1" si="6"/>
        <v>0</v>
      </c>
      <c r="H63" s="79">
        <f t="shared" ca="1" si="7"/>
        <v>0</v>
      </c>
      <c r="I63" s="79">
        <f t="shared" ca="1" si="8"/>
        <v>0</v>
      </c>
      <c r="J63" s="79">
        <f t="shared" ca="1" si="9"/>
        <v>0</v>
      </c>
      <c r="K63" s="84">
        <f t="shared" ca="1" si="10"/>
        <v>0</v>
      </c>
      <c r="L63" s="85">
        <f t="shared" ca="1" si="11"/>
        <v>0</v>
      </c>
      <c r="M63" s="85">
        <f>总表!V612</f>
        <v>0</v>
      </c>
      <c r="N63" s="79">
        <v>610</v>
      </c>
      <c r="O63" s="86"/>
      <c r="P63" s="86"/>
      <c r="Q63" s="86"/>
      <c r="R63" s="86"/>
      <c r="S63" s="86"/>
      <c r="T63" s="86"/>
      <c r="U63" s="86"/>
      <c r="V63" s="86"/>
      <c r="W63" s="86"/>
    </row>
    <row r="64" spans="1:23">
      <c r="A64" s="79">
        <f t="shared" ca="1" si="0"/>
        <v>0</v>
      </c>
      <c r="B64" s="79">
        <f t="shared" ca="1" si="1"/>
        <v>0</v>
      </c>
      <c r="C64" s="79">
        <f t="shared" ca="1" si="2"/>
        <v>0</v>
      </c>
      <c r="D64" s="79">
        <f t="shared" ca="1" si="3"/>
        <v>0</v>
      </c>
      <c r="E64" s="79">
        <f t="shared" ca="1" si="4"/>
        <v>0</v>
      </c>
      <c r="F64" s="79">
        <f t="shared" ca="1" si="5"/>
        <v>0</v>
      </c>
      <c r="G64" s="79">
        <f t="shared" ca="1" si="6"/>
        <v>0</v>
      </c>
      <c r="H64" s="79">
        <f t="shared" ca="1" si="7"/>
        <v>0</v>
      </c>
      <c r="I64" s="79">
        <f t="shared" ca="1" si="8"/>
        <v>0</v>
      </c>
      <c r="J64" s="79">
        <f t="shared" ca="1" si="9"/>
        <v>0</v>
      </c>
      <c r="K64" s="84">
        <f t="shared" ca="1" si="10"/>
        <v>0</v>
      </c>
      <c r="L64" s="85">
        <f t="shared" ca="1" si="11"/>
        <v>0</v>
      </c>
      <c r="M64" s="85">
        <f>总表!V622</f>
        <v>0</v>
      </c>
      <c r="N64" s="86">
        <v>620</v>
      </c>
      <c r="O64" s="86"/>
      <c r="P64" s="86"/>
      <c r="Q64" s="86"/>
      <c r="R64" s="86"/>
      <c r="S64" s="86"/>
      <c r="T64" s="86"/>
      <c r="U64" s="86"/>
      <c r="V64" s="86"/>
      <c r="W64" s="86"/>
    </row>
    <row r="65" spans="1:23">
      <c r="A65" s="79">
        <f t="shared" ca="1" si="0"/>
        <v>0</v>
      </c>
      <c r="B65" s="79">
        <f t="shared" ca="1" si="1"/>
        <v>0</v>
      </c>
      <c r="C65" s="79">
        <f t="shared" ca="1" si="2"/>
        <v>0</v>
      </c>
      <c r="D65" s="79">
        <f t="shared" ca="1" si="3"/>
        <v>0</v>
      </c>
      <c r="E65" s="79">
        <f t="shared" ca="1" si="4"/>
        <v>0</v>
      </c>
      <c r="F65" s="79">
        <f t="shared" ca="1" si="5"/>
        <v>0</v>
      </c>
      <c r="G65" s="79">
        <f t="shared" ca="1" si="6"/>
        <v>0</v>
      </c>
      <c r="H65" s="79">
        <f t="shared" ca="1" si="7"/>
        <v>0</v>
      </c>
      <c r="I65" s="79">
        <f t="shared" ca="1" si="8"/>
        <v>0</v>
      </c>
      <c r="J65" s="79">
        <f t="shared" ca="1" si="9"/>
        <v>0</v>
      </c>
      <c r="K65" s="84">
        <f t="shared" ca="1" si="10"/>
        <v>0</v>
      </c>
      <c r="L65" s="85">
        <f t="shared" ca="1" si="11"/>
        <v>0</v>
      </c>
      <c r="M65" s="85">
        <f>总表!V632</f>
        <v>0</v>
      </c>
      <c r="N65" s="79">
        <v>630</v>
      </c>
      <c r="O65" s="86"/>
      <c r="P65" s="86"/>
      <c r="Q65" s="86"/>
      <c r="R65" s="86"/>
      <c r="S65" s="86"/>
      <c r="T65" s="86"/>
      <c r="U65" s="86"/>
      <c r="V65" s="86"/>
      <c r="W65" s="86"/>
    </row>
    <row r="66" spans="1:23">
      <c r="A66" s="79">
        <f t="shared" ca="1" si="0"/>
        <v>0</v>
      </c>
      <c r="B66" s="79">
        <f t="shared" ca="1" si="1"/>
        <v>0</v>
      </c>
      <c r="C66" s="79">
        <f t="shared" ca="1" si="2"/>
        <v>0</v>
      </c>
      <c r="D66" s="79">
        <f t="shared" ca="1" si="3"/>
        <v>0</v>
      </c>
      <c r="E66" s="79">
        <f t="shared" ca="1" si="4"/>
        <v>0</v>
      </c>
      <c r="F66" s="79">
        <f t="shared" ca="1" si="5"/>
        <v>0</v>
      </c>
      <c r="G66" s="79">
        <f t="shared" ca="1" si="6"/>
        <v>0</v>
      </c>
      <c r="H66" s="79">
        <f t="shared" ca="1" si="7"/>
        <v>0</v>
      </c>
      <c r="I66" s="79">
        <f t="shared" ca="1" si="8"/>
        <v>0</v>
      </c>
      <c r="J66" s="79">
        <f t="shared" ca="1" si="9"/>
        <v>0</v>
      </c>
      <c r="K66" s="84">
        <f t="shared" ca="1" si="10"/>
        <v>0</v>
      </c>
      <c r="L66" s="85">
        <f t="shared" ca="1" si="11"/>
        <v>0</v>
      </c>
      <c r="M66" s="85">
        <f>总表!V642</f>
        <v>0</v>
      </c>
      <c r="N66" s="86">
        <v>640</v>
      </c>
      <c r="O66" s="86"/>
      <c r="P66" s="86"/>
      <c r="Q66" s="86"/>
      <c r="R66" s="86"/>
      <c r="S66" s="86"/>
      <c r="T66" s="86"/>
      <c r="U66" s="86"/>
      <c r="V66" s="86"/>
      <c r="W66" s="86"/>
    </row>
    <row r="67" spans="1:23">
      <c r="A67" s="79">
        <f t="shared" ref="A67:A130" ca="1" si="12">INDIRECT("总表!A"&amp;ROW($A$2)+N67)</f>
        <v>0</v>
      </c>
      <c r="B67" s="79">
        <f t="shared" ref="B67:B130" ca="1" si="13">INDIRECT("总表!B"&amp;ROW($B$2)+N67)</f>
        <v>0</v>
      </c>
      <c r="C67" s="79">
        <f t="shared" ref="C67:C130" ca="1" si="14">INDIRECT("总表!C"&amp;ROW($C$2)+N67)</f>
        <v>0</v>
      </c>
      <c r="D67" s="79">
        <f t="shared" ref="D67:D130" ca="1" si="15">INDIRECT("总表!D"&amp;ROW($D$2)+N67)</f>
        <v>0</v>
      </c>
      <c r="E67" s="79">
        <f t="shared" ref="E67:E130" ca="1" si="16">INDIRECT("总表!E"&amp;ROW($E$2)+N67)</f>
        <v>0</v>
      </c>
      <c r="F67" s="79">
        <f t="shared" ref="F67:F130" ca="1" si="17">INDIRECT("总表!F"&amp;ROW($F$2)+N67)</f>
        <v>0</v>
      </c>
      <c r="G67" s="79">
        <f t="shared" ref="G67:G130" ca="1" si="18">INDIRECT("总表!G"&amp;ROW($G$2)+N67)</f>
        <v>0</v>
      </c>
      <c r="H67" s="79">
        <f t="shared" ref="H67:H130" ca="1" si="19">INDIRECT("总表!H"&amp;ROW($H$2)+N67)</f>
        <v>0</v>
      </c>
      <c r="I67" s="79">
        <f t="shared" ref="I67:I130" ca="1" si="20">INDIRECT("总表!I"&amp;ROW($I$2)+N67)</f>
        <v>0</v>
      </c>
      <c r="J67" s="79">
        <f t="shared" ref="J67:J130" ca="1" si="21">INDIRECT("总表!J"&amp;ROW($J$2)+N67)</f>
        <v>0</v>
      </c>
      <c r="K67" s="84">
        <f t="shared" ref="K67:K130" ca="1" si="22">SUM(INDIRECT("总表!O"&amp;ROW($O$2)+N67&amp;":O"&amp;ROW($O$2)+N67+1))</f>
        <v>0</v>
      </c>
      <c r="L67" s="85">
        <f t="shared" ref="L67:L130" ca="1" si="23">SUM(INDIRECT("总表!S"&amp;ROW($S$2)+N67&amp;":S"&amp;ROW($S$2)+N67+1))</f>
        <v>0</v>
      </c>
      <c r="M67" s="85">
        <f>总表!V652</f>
        <v>0</v>
      </c>
      <c r="N67" s="79">
        <v>650</v>
      </c>
      <c r="O67" s="86"/>
      <c r="P67" s="86"/>
      <c r="Q67" s="86"/>
      <c r="R67" s="86"/>
      <c r="S67" s="86"/>
      <c r="T67" s="86"/>
      <c r="U67" s="86"/>
      <c r="V67" s="86"/>
      <c r="W67" s="86"/>
    </row>
    <row r="68" spans="1:23">
      <c r="A68" s="79">
        <f t="shared" ca="1" si="12"/>
        <v>0</v>
      </c>
      <c r="B68" s="79">
        <f t="shared" ca="1" si="13"/>
        <v>0</v>
      </c>
      <c r="C68" s="79">
        <f t="shared" ca="1" si="14"/>
        <v>0</v>
      </c>
      <c r="D68" s="79">
        <f t="shared" ca="1" si="15"/>
        <v>0</v>
      </c>
      <c r="E68" s="79">
        <f t="shared" ca="1" si="16"/>
        <v>0</v>
      </c>
      <c r="F68" s="79">
        <f t="shared" ca="1" si="17"/>
        <v>0</v>
      </c>
      <c r="G68" s="79">
        <f t="shared" ca="1" si="18"/>
        <v>0</v>
      </c>
      <c r="H68" s="79">
        <f t="shared" ca="1" si="19"/>
        <v>0</v>
      </c>
      <c r="I68" s="79">
        <f t="shared" ca="1" si="20"/>
        <v>0</v>
      </c>
      <c r="J68" s="79">
        <f t="shared" ca="1" si="21"/>
        <v>0</v>
      </c>
      <c r="K68" s="84">
        <f t="shared" ca="1" si="22"/>
        <v>0</v>
      </c>
      <c r="L68" s="85">
        <f t="shared" ca="1" si="23"/>
        <v>0</v>
      </c>
      <c r="M68" s="85">
        <f>总表!V662</f>
        <v>0</v>
      </c>
      <c r="N68" s="86">
        <v>660</v>
      </c>
      <c r="O68" s="86"/>
      <c r="P68" s="86"/>
      <c r="Q68" s="86"/>
      <c r="R68" s="86"/>
      <c r="S68" s="86"/>
      <c r="T68" s="86"/>
      <c r="U68" s="86"/>
      <c r="V68" s="86"/>
      <c r="W68" s="86"/>
    </row>
    <row r="69" spans="1:23">
      <c r="A69" s="79">
        <f t="shared" ca="1" si="12"/>
        <v>0</v>
      </c>
      <c r="B69" s="79">
        <f t="shared" ca="1" si="13"/>
        <v>0</v>
      </c>
      <c r="C69" s="79">
        <f t="shared" ca="1" si="14"/>
        <v>0</v>
      </c>
      <c r="D69" s="79">
        <f t="shared" ca="1" si="15"/>
        <v>0</v>
      </c>
      <c r="E69" s="79">
        <f t="shared" ca="1" si="16"/>
        <v>0</v>
      </c>
      <c r="F69" s="79">
        <f t="shared" ca="1" si="17"/>
        <v>0</v>
      </c>
      <c r="G69" s="79">
        <f t="shared" ca="1" si="18"/>
        <v>0</v>
      </c>
      <c r="H69" s="79">
        <f t="shared" ca="1" si="19"/>
        <v>0</v>
      </c>
      <c r="I69" s="79">
        <f t="shared" ca="1" si="20"/>
        <v>0</v>
      </c>
      <c r="J69" s="79">
        <f t="shared" ca="1" si="21"/>
        <v>0</v>
      </c>
      <c r="K69" s="84">
        <f t="shared" ca="1" si="22"/>
        <v>0</v>
      </c>
      <c r="L69" s="85">
        <f t="shared" ca="1" si="23"/>
        <v>0</v>
      </c>
      <c r="M69" s="85">
        <f>总表!V672</f>
        <v>0</v>
      </c>
      <c r="N69" s="79">
        <v>670</v>
      </c>
      <c r="O69" s="86"/>
      <c r="P69" s="86"/>
      <c r="Q69" s="86"/>
      <c r="R69" s="86"/>
      <c r="S69" s="86"/>
      <c r="T69" s="86"/>
      <c r="U69" s="86"/>
      <c r="V69" s="86"/>
      <c r="W69" s="86"/>
    </row>
    <row r="70" spans="1:23">
      <c r="A70" s="79">
        <f t="shared" ca="1" si="12"/>
        <v>0</v>
      </c>
      <c r="B70" s="79">
        <f t="shared" ca="1" si="13"/>
        <v>0</v>
      </c>
      <c r="C70" s="79">
        <f t="shared" ca="1" si="14"/>
        <v>0</v>
      </c>
      <c r="D70" s="79">
        <f t="shared" ca="1" si="15"/>
        <v>0</v>
      </c>
      <c r="E70" s="79">
        <f t="shared" ca="1" si="16"/>
        <v>0</v>
      </c>
      <c r="F70" s="79">
        <f t="shared" ca="1" si="17"/>
        <v>0</v>
      </c>
      <c r="G70" s="79">
        <f t="shared" ca="1" si="18"/>
        <v>0</v>
      </c>
      <c r="H70" s="79">
        <f t="shared" ca="1" si="19"/>
        <v>0</v>
      </c>
      <c r="I70" s="79">
        <f t="shared" ca="1" si="20"/>
        <v>0</v>
      </c>
      <c r="J70" s="79">
        <f t="shared" ca="1" si="21"/>
        <v>0</v>
      </c>
      <c r="K70" s="84">
        <f t="shared" ca="1" si="22"/>
        <v>0</v>
      </c>
      <c r="L70" s="85">
        <f t="shared" ca="1" si="23"/>
        <v>0</v>
      </c>
      <c r="M70" s="85">
        <f>总表!V682</f>
        <v>0</v>
      </c>
      <c r="N70" s="86">
        <v>680</v>
      </c>
      <c r="O70" s="86"/>
      <c r="P70" s="86"/>
      <c r="Q70" s="86"/>
      <c r="R70" s="86"/>
      <c r="S70" s="86"/>
      <c r="T70" s="86"/>
      <c r="U70" s="86"/>
      <c r="V70" s="86"/>
      <c r="W70" s="86"/>
    </row>
    <row r="71" spans="1:23">
      <c r="A71" s="79">
        <f t="shared" ca="1" si="12"/>
        <v>0</v>
      </c>
      <c r="B71" s="79">
        <f t="shared" ca="1" si="13"/>
        <v>0</v>
      </c>
      <c r="C71" s="79">
        <f t="shared" ca="1" si="14"/>
        <v>0</v>
      </c>
      <c r="D71" s="79">
        <f t="shared" ca="1" si="15"/>
        <v>0</v>
      </c>
      <c r="E71" s="79">
        <f t="shared" ca="1" si="16"/>
        <v>0</v>
      </c>
      <c r="F71" s="79">
        <f t="shared" ca="1" si="17"/>
        <v>0</v>
      </c>
      <c r="G71" s="79">
        <f t="shared" ca="1" si="18"/>
        <v>0</v>
      </c>
      <c r="H71" s="79">
        <f t="shared" ca="1" si="19"/>
        <v>0</v>
      </c>
      <c r="I71" s="79">
        <f t="shared" ca="1" si="20"/>
        <v>0</v>
      </c>
      <c r="J71" s="79">
        <f t="shared" ca="1" si="21"/>
        <v>0</v>
      </c>
      <c r="K71" s="84">
        <f t="shared" ca="1" si="22"/>
        <v>0</v>
      </c>
      <c r="L71" s="85">
        <f t="shared" ca="1" si="23"/>
        <v>0</v>
      </c>
      <c r="M71" s="85">
        <f>总表!V692</f>
        <v>0</v>
      </c>
      <c r="N71" s="79">
        <v>690</v>
      </c>
      <c r="O71" s="86"/>
      <c r="P71" s="86"/>
      <c r="Q71" s="86"/>
      <c r="R71" s="86"/>
      <c r="S71" s="86"/>
      <c r="T71" s="86"/>
      <c r="U71" s="86"/>
      <c r="V71" s="86"/>
      <c r="W71" s="86"/>
    </row>
    <row r="72" spans="1:23">
      <c r="A72" s="79">
        <f t="shared" ca="1" si="12"/>
        <v>0</v>
      </c>
      <c r="B72" s="79">
        <f t="shared" ca="1" si="13"/>
        <v>0</v>
      </c>
      <c r="C72" s="79">
        <f t="shared" ca="1" si="14"/>
        <v>0</v>
      </c>
      <c r="D72" s="79">
        <f t="shared" ca="1" si="15"/>
        <v>0</v>
      </c>
      <c r="E72" s="79">
        <f t="shared" ca="1" si="16"/>
        <v>0</v>
      </c>
      <c r="F72" s="79">
        <f t="shared" ca="1" si="17"/>
        <v>0</v>
      </c>
      <c r="G72" s="79">
        <f t="shared" ca="1" si="18"/>
        <v>0</v>
      </c>
      <c r="H72" s="79">
        <f t="shared" ca="1" si="19"/>
        <v>0</v>
      </c>
      <c r="I72" s="79">
        <f t="shared" ca="1" si="20"/>
        <v>0</v>
      </c>
      <c r="J72" s="79">
        <f t="shared" ca="1" si="21"/>
        <v>0</v>
      </c>
      <c r="K72" s="84">
        <f t="shared" ca="1" si="22"/>
        <v>0</v>
      </c>
      <c r="L72" s="85">
        <f t="shared" ca="1" si="23"/>
        <v>0</v>
      </c>
      <c r="M72" s="85">
        <f>总表!V702</f>
        <v>0</v>
      </c>
      <c r="N72" s="86">
        <v>700</v>
      </c>
      <c r="O72" s="86"/>
      <c r="P72" s="86"/>
      <c r="Q72" s="86"/>
      <c r="R72" s="86"/>
      <c r="S72" s="86"/>
      <c r="T72" s="86"/>
      <c r="U72" s="86"/>
      <c r="V72" s="86"/>
      <c r="W72" s="86"/>
    </row>
    <row r="73" spans="1:23">
      <c r="A73" s="79">
        <f t="shared" ca="1" si="12"/>
        <v>0</v>
      </c>
      <c r="B73" s="79">
        <f t="shared" ca="1" si="13"/>
        <v>0</v>
      </c>
      <c r="C73" s="79">
        <f t="shared" ca="1" si="14"/>
        <v>0</v>
      </c>
      <c r="D73" s="79">
        <f t="shared" ca="1" si="15"/>
        <v>0</v>
      </c>
      <c r="E73" s="79">
        <f t="shared" ca="1" si="16"/>
        <v>0</v>
      </c>
      <c r="F73" s="79">
        <f t="shared" ca="1" si="17"/>
        <v>0</v>
      </c>
      <c r="G73" s="79">
        <f t="shared" ca="1" si="18"/>
        <v>0</v>
      </c>
      <c r="H73" s="79">
        <f t="shared" ca="1" si="19"/>
        <v>0</v>
      </c>
      <c r="I73" s="79">
        <f t="shared" ca="1" si="20"/>
        <v>0</v>
      </c>
      <c r="J73" s="79">
        <f t="shared" ca="1" si="21"/>
        <v>0</v>
      </c>
      <c r="K73" s="84">
        <f t="shared" ca="1" si="22"/>
        <v>0</v>
      </c>
      <c r="L73" s="85">
        <f t="shared" ca="1" si="23"/>
        <v>0</v>
      </c>
      <c r="M73" s="85">
        <f>总表!V712</f>
        <v>0</v>
      </c>
      <c r="N73" s="79">
        <v>710</v>
      </c>
      <c r="O73" s="86"/>
      <c r="P73" s="86"/>
      <c r="Q73" s="86"/>
      <c r="R73" s="86"/>
      <c r="S73" s="86"/>
      <c r="T73" s="86"/>
      <c r="U73" s="86"/>
      <c r="V73" s="86"/>
      <c r="W73" s="86"/>
    </row>
    <row r="74" spans="1:23">
      <c r="A74" s="79">
        <f t="shared" ca="1" si="12"/>
        <v>0</v>
      </c>
      <c r="B74" s="79">
        <f t="shared" ca="1" si="13"/>
        <v>0</v>
      </c>
      <c r="C74" s="79">
        <f t="shared" ca="1" si="14"/>
        <v>0</v>
      </c>
      <c r="D74" s="79">
        <f t="shared" ca="1" si="15"/>
        <v>0</v>
      </c>
      <c r="E74" s="79">
        <f t="shared" ca="1" si="16"/>
        <v>0</v>
      </c>
      <c r="F74" s="79">
        <f t="shared" ca="1" si="17"/>
        <v>0</v>
      </c>
      <c r="G74" s="79">
        <f t="shared" ca="1" si="18"/>
        <v>0</v>
      </c>
      <c r="H74" s="79">
        <f t="shared" ca="1" si="19"/>
        <v>0</v>
      </c>
      <c r="I74" s="79">
        <f t="shared" ca="1" si="20"/>
        <v>0</v>
      </c>
      <c r="J74" s="79">
        <f t="shared" ca="1" si="21"/>
        <v>0</v>
      </c>
      <c r="K74" s="84">
        <f t="shared" ca="1" si="22"/>
        <v>0</v>
      </c>
      <c r="L74" s="85">
        <f t="shared" ca="1" si="23"/>
        <v>0</v>
      </c>
      <c r="M74" s="85">
        <f>总表!V722</f>
        <v>0</v>
      </c>
      <c r="N74" s="86">
        <v>720</v>
      </c>
      <c r="O74" s="86"/>
      <c r="P74" s="86"/>
      <c r="Q74" s="86"/>
      <c r="R74" s="86"/>
      <c r="S74" s="86"/>
      <c r="T74" s="86"/>
      <c r="U74" s="86"/>
      <c r="V74" s="86"/>
      <c r="W74" s="86"/>
    </row>
    <row r="75" spans="1:23">
      <c r="A75" s="79">
        <f t="shared" ca="1" si="12"/>
        <v>0</v>
      </c>
      <c r="B75" s="79">
        <f t="shared" ca="1" si="13"/>
        <v>0</v>
      </c>
      <c r="C75" s="79">
        <f t="shared" ca="1" si="14"/>
        <v>0</v>
      </c>
      <c r="D75" s="79">
        <f t="shared" ca="1" si="15"/>
        <v>0</v>
      </c>
      <c r="E75" s="79">
        <f t="shared" ca="1" si="16"/>
        <v>0</v>
      </c>
      <c r="F75" s="79">
        <f t="shared" ca="1" si="17"/>
        <v>0</v>
      </c>
      <c r="G75" s="79">
        <f t="shared" ca="1" si="18"/>
        <v>0</v>
      </c>
      <c r="H75" s="79">
        <f t="shared" ca="1" si="19"/>
        <v>0</v>
      </c>
      <c r="I75" s="79">
        <f t="shared" ca="1" si="20"/>
        <v>0</v>
      </c>
      <c r="J75" s="79">
        <f t="shared" ca="1" si="21"/>
        <v>0</v>
      </c>
      <c r="K75" s="84">
        <f t="shared" ca="1" si="22"/>
        <v>0</v>
      </c>
      <c r="L75" s="85">
        <f t="shared" ca="1" si="23"/>
        <v>0</v>
      </c>
      <c r="M75" s="85">
        <f>总表!V732</f>
        <v>0</v>
      </c>
      <c r="N75" s="79">
        <v>730</v>
      </c>
      <c r="O75" s="86"/>
      <c r="P75" s="86"/>
      <c r="Q75" s="86"/>
      <c r="R75" s="86"/>
      <c r="S75" s="86"/>
      <c r="T75" s="86"/>
      <c r="U75" s="86"/>
      <c r="V75" s="86"/>
      <c r="W75" s="86"/>
    </row>
    <row r="76" spans="1:23">
      <c r="A76" s="79">
        <f t="shared" ca="1" si="12"/>
        <v>0</v>
      </c>
      <c r="B76" s="79">
        <f t="shared" ca="1" si="13"/>
        <v>0</v>
      </c>
      <c r="C76" s="79">
        <f t="shared" ca="1" si="14"/>
        <v>0</v>
      </c>
      <c r="D76" s="79">
        <f t="shared" ca="1" si="15"/>
        <v>0</v>
      </c>
      <c r="E76" s="79">
        <f t="shared" ca="1" si="16"/>
        <v>0</v>
      </c>
      <c r="F76" s="79">
        <f t="shared" ca="1" si="17"/>
        <v>0</v>
      </c>
      <c r="G76" s="79">
        <f t="shared" ca="1" si="18"/>
        <v>0</v>
      </c>
      <c r="H76" s="79">
        <f t="shared" ca="1" si="19"/>
        <v>0</v>
      </c>
      <c r="I76" s="79">
        <f t="shared" ca="1" si="20"/>
        <v>0</v>
      </c>
      <c r="J76" s="79">
        <f t="shared" ca="1" si="21"/>
        <v>0</v>
      </c>
      <c r="K76" s="84">
        <f t="shared" ca="1" si="22"/>
        <v>0</v>
      </c>
      <c r="L76" s="85">
        <f t="shared" ca="1" si="23"/>
        <v>0</v>
      </c>
      <c r="M76" s="85">
        <f>总表!V742</f>
        <v>0</v>
      </c>
      <c r="N76" s="86">
        <v>740</v>
      </c>
      <c r="O76" s="86"/>
      <c r="P76" s="86"/>
      <c r="Q76" s="86"/>
      <c r="R76" s="86"/>
      <c r="S76" s="86"/>
      <c r="T76" s="86"/>
      <c r="U76" s="86"/>
      <c r="V76" s="86"/>
      <c r="W76" s="86"/>
    </row>
    <row r="77" spans="1:23">
      <c r="A77" s="79">
        <f t="shared" ca="1" si="12"/>
        <v>0</v>
      </c>
      <c r="B77" s="79">
        <f t="shared" ca="1" si="13"/>
        <v>0</v>
      </c>
      <c r="C77" s="79">
        <f t="shared" ca="1" si="14"/>
        <v>0</v>
      </c>
      <c r="D77" s="79">
        <f t="shared" ca="1" si="15"/>
        <v>0</v>
      </c>
      <c r="E77" s="79">
        <f t="shared" ca="1" si="16"/>
        <v>0</v>
      </c>
      <c r="F77" s="79">
        <f t="shared" ca="1" si="17"/>
        <v>0</v>
      </c>
      <c r="G77" s="79">
        <f t="shared" ca="1" si="18"/>
        <v>0</v>
      </c>
      <c r="H77" s="79">
        <f t="shared" ca="1" si="19"/>
        <v>0</v>
      </c>
      <c r="I77" s="79">
        <f t="shared" ca="1" si="20"/>
        <v>0</v>
      </c>
      <c r="J77" s="79">
        <f t="shared" ca="1" si="21"/>
        <v>0</v>
      </c>
      <c r="K77" s="84">
        <f t="shared" ca="1" si="22"/>
        <v>0</v>
      </c>
      <c r="L77" s="85">
        <f t="shared" ca="1" si="23"/>
        <v>0</v>
      </c>
      <c r="M77" s="85">
        <f>总表!V752</f>
        <v>0</v>
      </c>
      <c r="N77" s="79">
        <v>750</v>
      </c>
      <c r="O77" s="86"/>
      <c r="P77" s="86"/>
      <c r="Q77" s="86"/>
      <c r="R77" s="86"/>
      <c r="S77" s="86"/>
      <c r="T77" s="86"/>
      <c r="U77" s="86"/>
      <c r="V77" s="86"/>
      <c r="W77" s="86"/>
    </row>
    <row r="78" spans="1:23">
      <c r="A78" s="79">
        <f t="shared" ca="1" si="12"/>
        <v>0</v>
      </c>
      <c r="B78" s="79">
        <f t="shared" ca="1" si="13"/>
        <v>0</v>
      </c>
      <c r="C78" s="79">
        <f t="shared" ca="1" si="14"/>
        <v>0</v>
      </c>
      <c r="D78" s="79">
        <f t="shared" ca="1" si="15"/>
        <v>0</v>
      </c>
      <c r="E78" s="79">
        <f t="shared" ca="1" si="16"/>
        <v>0</v>
      </c>
      <c r="F78" s="79">
        <f t="shared" ca="1" si="17"/>
        <v>0</v>
      </c>
      <c r="G78" s="79">
        <f t="shared" ca="1" si="18"/>
        <v>0</v>
      </c>
      <c r="H78" s="79">
        <f t="shared" ca="1" si="19"/>
        <v>0</v>
      </c>
      <c r="I78" s="79">
        <f t="shared" ca="1" si="20"/>
        <v>0</v>
      </c>
      <c r="J78" s="79">
        <f t="shared" ca="1" si="21"/>
        <v>0</v>
      </c>
      <c r="K78" s="84">
        <f t="shared" ca="1" si="22"/>
        <v>0</v>
      </c>
      <c r="L78" s="85">
        <f t="shared" ca="1" si="23"/>
        <v>0</v>
      </c>
      <c r="M78" s="85">
        <f>总表!V762</f>
        <v>0</v>
      </c>
      <c r="N78" s="86">
        <v>760</v>
      </c>
      <c r="O78" s="86"/>
      <c r="P78" s="86"/>
      <c r="Q78" s="86"/>
      <c r="R78" s="86"/>
      <c r="S78" s="86"/>
      <c r="T78" s="86"/>
      <c r="U78" s="86"/>
      <c r="V78" s="86"/>
      <c r="W78" s="86"/>
    </row>
    <row r="79" spans="1:23">
      <c r="A79" s="79">
        <f t="shared" ca="1" si="12"/>
        <v>0</v>
      </c>
      <c r="B79" s="79">
        <f t="shared" ca="1" si="13"/>
        <v>0</v>
      </c>
      <c r="C79" s="79">
        <f t="shared" ca="1" si="14"/>
        <v>0</v>
      </c>
      <c r="D79" s="79">
        <f t="shared" ca="1" si="15"/>
        <v>0</v>
      </c>
      <c r="E79" s="79">
        <f t="shared" ca="1" si="16"/>
        <v>0</v>
      </c>
      <c r="F79" s="79">
        <f t="shared" ca="1" si="17"/>
        <v>0</v>
      </c>
      <c r="G79" s="79">
        <f t="shared" ca="1" si="18"/>
        <v>0</v>
      </c>
      <c r="H79" s="79">
        <f t="shared" ca="1" si="19"/>
        <v>0</v>
      </c>
      <c r="I79" s="79">
        <f t="shared" ca="1" si="20"/>
        <v>0</v>
      </c>
      <c r="J79" s="79">
        <f t="shared" ca="1" si="21"/>
        <v>0</v>
      </c>
      <c r="K79" s="84">
        <f t="shared" ca="1" si="22"/>
        <v>0</v>
      </c>
      <c r="L79" s="85">
        <f t="shared" ca="1" si="23"/>
        <v>0</v>
      </c>
      <c r="M79" s="85">
        <f>总表!V772</f>
        <v>0</v>
      </c>
      <c r="N79" s="79">
        <v>770</v>
      </c>
      <c r="O79" s="86"/>
      <c r="P79" s="86"/>
      <c r="Q79" s="86"/>
      <c r="R79" s="86"/>
      <c r="S79" s="86"/>
      <c r="T79" s="86"/>
      <c r="U79" s="86"/>
      <c r="V79" s="86"/>
      <c r="W79" s="86"/>
    </row>
    <row r="80" spans="1:23">
      <c r="A80" s="79">
        <f t="shared" ca="1" si="12"/>
        <v>0</v>
      </c>
      <c r="B80" s="79">
        <f t="shared" ca="1" si="13"/>
        <v>0</v>
      </c>
      <c r="C80" s="79">
        <f t="shared" ca="1" si="14"/>
        <v>0</v>
      </c>
      <c r="D80" s="79">
        <f t="shared" ca="1" si="15"/>
        <v>0</v>
      </c>
      <c r="E80" s="79">
        <f t="shared" ca="1" si="16"/>
        <v>0</v>
      </c>
      <c r="F80" s="79">
        <f t="shared" ca="1" si="17"/>
        <v>0</v>
      </c>
      <c r="G80" s="79">
        <f t="shared" ca="1" si="18"/>
        <v>0</v>
      </c>
      <c r="H80" s="79">
        <f t="shared" ca="1" si="19"/>
        <v>0</v>
      </c>
      <c r="I80" s="79">
        <f t="shared" ca="1" si="20"/>
        <v>0</v>
      </c>
      <c r="J80" s="79">
        <f t="shared" ca="1" si="21"/>
        <v>0</v>
      </c>
      <c r="K80" s="84">
        <f t="shared" ca="1" si="22"/>
        <v>0</v>
      </c>
      <c r="L80" s="85">
        <f t="shared" ca="1" si="23"/>
        <v>0</v>
      </c>
      <c r="M80" s="85">
        <f>总表!V782</f>
        <v>0</v>
      </c>
      <c r="N80" s="86">
        <v>780</v>
      </c>
      <c r="O80" s="86"/>
      <c r="P80" s="86"/>
      <c r="Q80" s="86"/>
      <c r="R80" s="86"/>
      <c r="S80" s="86"/>
      <c r="T80" s="86"/>
      <c r="U80" s="86"/>
      <c r="V80" s="86"/>
      <c r="W80" s="86"/>
    </row>
    <row r="81" spans="1:23">
      <c r="A81" s="79">
        <f t="shared" ca="1" si="12"/>
        <v>0</v>
      </c>
      <c r="B81" s="79">
        <f t="shared" ca="1" si="13"/>
        <v>0</v>
      </c>
      <c r="C81" s="79">
        <f t="shared" ca="1" si="14"/>
        <v>0</v>
      </c>
      <c r="D81" s="79">
        <f t="shared" ca="1" si="15"/>
        <v>0</v>
      </c>
      <c r="E81" s="79">
        <f t="shared" ca="1" si="16"/>
        <v>0</v>
      </c>
      <c r="F81" s="79">
        <f t="shared" ca="1" si="17"/>
        <v>0</v>
      </c>
      <c r="G81" s="79">
        <f t="shared" ca="1" si="18"/>
        <v>0</v>
      </c>
      <c r="H81" s="79">
        <f t="shared" ca="1" si="19"/>
        <v>0</v>
      </c>
      <c r="I81" s="79">
        <f t="shared" ca="1" si="20"/>
        <v>0</v>
      </c>
      <c r="J81" s="79">
        <f t="shared" ca="1" si="21"/>
        <v>0</v>
      </c>
      <c r="K81" s="84">
        <f t="shared" ca="1" si="22"/>
        <v>0</v>
      </c>
      <c r="L81" s="85">
        <f t="shared" ca="1" si="23"/>
        <v>0</v>
      </c>
      <c r="M81" s="85">
        <f>总表!V792</f>
        <v>0</v>
      </c>
      <c r="N81" s="79">
        <v>790</v>
      </c>
      <c r="O81" s="86"/>
      <c r="P81" s="86"/>
      <c r="Q81" s="86"/>
      <c r="R81" s="86"/>
      <c r="S81" s="86"/>
      <c r="T81" s="86"/>
      <c r="U81" s="86"/>
      <c r="V81" s="86"/>
      <c r="W81" s="86"/>
    </row>
    <row r="82" spans="1:23">
      <c r="A82" s="79">
        <f t="shared" ca="1" si="12"/>
        <v>0</v>
      </c>
      <c r="B82" s="79">
        <f t="shared" ca="1" si="13"/>
        <v>0</v>
      </c>
      <c r="C82" s="79">
        <f t="shared" ca="1" si="14"/>
        <v>0</v>
      </c>
      <c r="D82" s="79">
        <f t="shared" ca="1" si="15"/>
        <v>0</v>
      </c>
      <c r="E82" s="79">
        <f t="shared" ca="1" si="16"/>
        <v>0</v>
      </c>
      <c r="F82" s="79">
        <f t="shared" ca="1" si="17"/>
        <v>0</v>
      </c>
      <c r="G82" s="79">
        <f t="shared" ca="1" si="18"/>
        <v>0</v>
      </c>
      <c r="H82" s="79">
        <f t="shared" ca="1" si="19"/>
        <v>0</v>
      </c>
      <c r="I82" s="79">
        <f t="shared" ca="1" si="20"/>
        <v>0</v>
      </c>
      <c r="J82" s="79">
        <f t="shared" ca="1" si="21"/>
        <v>0</v>
      </c>
      <c r="K82" s="84">
        <f t="shared" ca="1" si="22"/>
        <v>0</v>
      </c>
      <c r="L82" s="85">
        <f t="shared" ca="1" si="23"/>
        <v>0</v>
      </c>
      <c r="M82" s="85">
        <f>总表!V802</f>
        <v>0</v>
      </c>
      <c r="N82" s="86">
        <v>800</v>
      </c>
      <c r="O82" s="86"/>
      <c r="P82" s="86"/>
      <c r="Q82" s="86"/>
      <c r="R82" s="86"/>
      <c r="S82" s="86"/>
      <c r="T82" s="86"/>
      <c r="U82" s="86"/>
      <c r="V82" s="86"/>
      <c r="W82" s="86"/>
    </row>
    <row r="83" spans="1:23">
      <c r="A83" s="79">
        <f t="shared" ca="1" si="12"/>
        <v>0</v>
      </c>
      <c r="B83" s="79">
        <f t="shared" ca="1" si="13"/>
        <v>0</v>
      </c>
      <c r="C83" s="79">
        <f t="shared" ca="1" si="14"/>
        <v>0</v>
      </c>
      <c r="D83" s="79">
        <f t="shared" ca="1" si="15"/>
        <v>0</v>
      </c>
      <c r="E83" s="79">
        <f t="shared" ca="1" si="16"/>
        <v>0</v>
      </c>
      <c r="F83" s="79">
        <f t="shared" ca="1" si="17"/>
        <v>0</v>
      </c>
      <c r="G83" s="79">
        <f t="shared" ca="1" si="18"/>
        <v>0</v>
      </c>
      <c r="H83" s="79">
        <f t="shared" ca="1" si="19"/>
        <v>0</v>
      </c>
      <c r="I83" s="79">
        <f t="shared" ca="1" si="20"/>
        <v>0</v>
      </c>
      <c r="J83" s="79">
        <f t="shared" ca="1" si="21"/>
        <v>0</v>
      </c>
      <c r="K83" s="84">
        <f t="shared" ca="1" si="22"/>
        <v>0</v>
      </c>
      <c r="L83" s="85">
        <f t="shared" ca="1" si="23"/>
        <v>0</v>
      </c>
      <c r="M83" s="85">
        <f>总表!V812</f>
        <v>0</v>
      </c>
      <c r="N83" s="79">
        <v>810</v>
      </c>
      <c r="O83" s="86"/>
      <c r="P83" s="86"/>
      <c r="Q83" s="86"/>
      <c r="R83" s="86"/>
      <c r="S83" s="86"/>
      <c r="T83" s="86"/>
      <c r="U83" s="86"/>
      <c r="V83" s="86"/>
      <c r="W83" s="86"/>
    </row>
    <row r="84" spans="1:23">
      <c r="A84" s="79">
        <f t="shared" ca="1" si="12"/>
        <v>0</v>
      </c>
      <c r="B84" s="79">
        <f t="shared" ca="1" si="13"/>
        <v>0</v>
      </c>
      <c r="C84" s="79">
        <f t="shared" ca="1" si="14"/>
        <v>0</v>
      </c>
      <c r="D84" s="79">
        <f t="shared" ca="1" si="15"/>
        <v>0</v>
      </c>
      <c r="E84" s="79">
        <f t="shared" ca="1" si="16"/>
        <v>0</v>
      </c>
      <c r="F84" s="79">
        <f t="shared" ca="1" si="17"/>
        <v>0</v>
      </c>
      <c r="G84" s="79">
        <f t="shared" ca="1" si="18"/>
        <v>0</v>
      </c>
      <c r="H84" s="79">
        <f t="shared" ca="1" si="19"/>
        <v>0</v>
      </c>
      <c r="I84" s="79">
        <f t="shared" ca="1" si="20"/>
        <v>0</v>
      </c>
      <c r="J84" s="79">
        <f t="shared" ca="1" si="21"/>
        <v>0</v>
      </c>
      <c r="K84" s="84">
        <f t="shared" ca="1" si="22"/>
        <v>0</v>
      </c>
      <c r="L84" s="85">
        <f t="shared" ca="1" si="23"/>
        <v>0</v>
      </c>
      <c r="M84" s="85">
        <f>总表!V822</f>
        <v>0</v>
      </c>
      <c r="N84" s="86">
        <v>820</v>
      </c>
      <c r="O84" s="86"/>
      <c r="P84" s="86"/>
      <c r="Q84" s="86"/>
      <c r="R84" s="86"/>
      <c r="S84" s="86"/>
      <c r="T84" s="86"/>
      <c r="U84" s="86"/>
      <c r="V84" s="86"/>
      <c r="W84" s="86"/>
    </row>
    <row r="85" spans="1:23">
      <c r="A85" s="79">
        <f t="shared" ca="1" si="12"/>
        <v>0</v>
      </c>
      <c r="B85" s="79">
        <f t="shared" ca="1" si="13"/>
        <v>0</v>
      </c>
      <c r="C85" s="79">
        <f t="shared" ca="1" si="14"/>
        <v>0</v>
      </c>
      <c r="D85" s="79">
        <f t="shared" ca="1" si="15"/>
        <v>0</v>
      </c>
      <c r="E85" s="79">
        <f t="shared" ca="1" si="16"/>
        <v>0</v>
      </c>
      <c r="F85" s="79">
        <f t="shared" ca="1" si="17"/>
        <v>0</v>
      </c>
      <c r="G85" s="79">
        <f t="shared" ca="1" si="18"/>
        <v>0</v>
      </c>
      <c r="H85" s="79">
        <f t="shared" ca="1" si="19"/>
        <v>0</v>
      </c>
      <c r="I85" s="79">
        <f t="shared" ca="1" si="20"/>
        <v>0</v>
      </c>
      <c r="J85" s="79">
        <f t="shared" ca="1" si="21"/>
        <v>0</v>
      </c>
      <c r="K85" s="84">
        <f t="shared" ca="1" si="22"/>
        <v>0</v>
      </c>
      <c r="L85" s="85">
        <f t="shared" ca="1" si="23"/>
        <v>0</v>
      </c>
      <c r="M85" s="85">
        <f>总表!V832</f>
        <v>0</v>
      </c>
      <c r="N85" s="79">
        <v>830</v>
      </c>
      <c r="O85" s="86"/>
      <c r="P85" s="86"/>
      <c r="Q85" s="86"/>
      <c r="R85" s="86"/>
      <c r="S85" s="86"/>
      <c r="T85" s="86"/>
      <c r="U85" s="86"/>
      <c r="V85" s="86"/>
      <c r="W85" s="86"/>
    </row>
    <row r="86" spans="1:23">
      <c r="A86" s="79">
        <f t="shared" ca="1" si="12"/>
        <v>0</v>
      </c>
      <c r="B86" s="79">
        <f t="shared" ca="1" si="13"/>
        <v>0</v>
      </c>
      <c r="C86" s="79">
        <f t="shared" ca="1" si="14"/>
        <v>0</v>
      </c>
      <c r="D86" s="79">
        <f t="shared" ca="1" si="15"/>
        <v>0</v>
      </c>
      <c r="E86" s="79">
        <f t="shared" ca="1" si="16"/>
        <v>0</v>
      </c>
      <c r="F86" s="79">
        <f t="shared" ca="1" si="17"/>
        <v>0</v>
      </c>
      <c r="G86" s="79">
        <f t="shared" ca="1" si="18"/>
        <v>0</v>
      </c>
      <c r="H86" s="79">
        <f t="shared" ca="1" si="19"/>
        <v>0</v>
      </c>
      <c r="I86" s="79">
        <f t="shared" ca="1" si="20"/>
        <v>0</v>
      </c>
      <c r="J86" s="79">
        <f t="shared" ca="1" si="21"/>
        <v>0</v>
      </c>
      <c r="K86" s="84">
        <f t="shared" ca="1" si="22"/>
        <v>0</v>
      </c>
      <c r="L86" s="85">
        <f t="shared" ca="1" si="23"/>
        <v>0</v>
      </c>
      <c r="M86" s="85">
        <f>总表!V842</f>
        <v>0</v>
      </c>
      <c r="N86" s="86">
        <v>840</v>
      </c>
      <c r="O86" s="86"/>
      <c r="P86" s="86"/>
      <c r="Q86" s="86"/>
      <c r="R86" s="86"/>
      <c r="S86" s="86"/>
      <c r="T86" s="86"/>
      <c r="U86" s="86"/>
      <c r="V86" s="86"/>
      <c r="W86" s="86"/>
    </row>
    <row r="87" spans="1:23">
      <c r="A87" s="79">
        <f t="shared" ca="1" si="12"/>
        <v>0</v>
      </c>
      <c r="B87" s="79">
        <f t="shared" ca="1" si="13"/>
        <v>0</v>
      </c>
      <c r="C87" s="79">
        <f t="shared" ca="1" si="14"/>
        <v>0</v>
      </c>
      <c r="D87" s="79">
        <f t="shared" ca="1" si="15"/>
        <v>0</v>
      </c>
      <c r="E87" s="79">
        <f t="shared" ca="1" si="16"/>
        <v>0</v>
      </c>
      <c r="F87" s="79">
        <f t="shared" ca="1" si="17"/>
        <v>0</v>
      </c>
      <c r="G87" s="79">
        <f t="shared" ca="1" si="18"/>
        <v>0</v>
      </c>
      <c r="H87" s="79">
        <f t="shared" ca="1" si="19"/>
        <v>0</v>
      </c>
      <c r="I87" s="79">
        <f t="shared" ca="1" si="20"/>
        <v>0</v>
      </c>
      <c r="J87" s="79">
        <f t="shared" ca="1" si="21"/>
        <v>0</v>
      </c>
      <c r="K87" s="84">
        <f t="shared" ca="1" si="22"/>
        <v>0</v>
      </c>
      <c r="L87" s="85">
        <f t="shared" ca="1" si="23"/>
        <v>0</v>
      </c>
      <c r="M87" s="85">
        <f>总表!V852</f>
        <v>0</v>
      </c>
      <c r="N87" s="79">
        <v>850</v>
      </c>
      <c r="O87" s="86"/>
      <c r="P87" s="86"/>
      <c r="Q87" s="86"/>
      <c r="R87" s="86"/>
      <c r="S87" s="86"/>
      <c r="T87" s="86"/>
      <c r="U87" s="86"/>
      <c r="V87" s="86"/>
      <c r="W87" s="86"/>
    </row>
    <row r="88" spans="1:23">
      <c r="A88" s="79">
        <f t="shared" ca="1" si="12"/>
        <v>0</v>
      </c>
      <c r="B88" s="79">
        <f t="shared" ca="1" si="13"/>
        <v>0</v>
      </c>
      <c r="C88" s="79">
        <f t="shared" ca="1" si="14"/>
        <v>0</v>
      </c>
      <c r="D88" s="79">
        <f t="shared" ca="1" si="15"/>
        <v>0</v>
      </c>
      <c r="E88" s="79">
        <f t="shared" ca="1" si="16"/>
        <v>0</v>
      </c>
      <c r="F88" s="79">
        <f t="shared" ca="1" si="17"/>
        <v>0</v>
      </c>
      <c r="G88" s="79">
        <f t="shared" ca="1" si="18"/>
        <v>0</v>
      </c>
      <c r="H88" s="79">
        <f t="shared" ca="1" si="19"/>
        <v>0</v>
      </c>
      <c r="I88" s="79">
        <f t="shared" ca="1" si="20"/>
        <v>0</v>
      </c>
      <c r="J88" s="79">
        <f t="shared" ca="1" si="21"/>
        <v>0</v>
      </c>
      <c r="K88" s="84">
        <f t="shared" ca="1" si="22"/>
        <v>0</v>
      </c>
      <c r="L88" s="85">
        <f t="shared" ca="1" si="23"/>
        <v>0</v>
      </c>
      <c r="M88" s="85">
        <f>总表!V862</f>
        <v>0</v>
      </c>
      <c r="N88" s="86">
        <v>860</v>
      </c>
      <c r="O88" s="86"/>
      <c r="P88" s="86"/>
      <c r="Q88" s="86"/>
      <c r="R88" s="86"/>
      <c r="S88" s="86"/>
      <c r="T88" s="86"/>
      <c r="U88" s="86"/>
      <c r="V88" s="86"/>
      <c r="W88" s="86"/>
    </row>
    <row r="89" spans="1:23">
      <c r="A89" s="79">
        <f t="shared" ca="1" si="12"/>
        <v>0</v>
      </c>
      <c r="B89" s="79">
        <f t="shared" ca="1" si="13"/>
        <v>0</v>
      </c>
      <c r="C89" s="79">
        <f t="shared" ca="1" si="14"/>
        <v>0</v>
      </c>
      <c r="D89" s="79">
        <f t="shared" ca="1" si="15"/>
        <v>0</v>
      </c>
      <c r="E89" s="79">
        <f t="shared" ca="1" si="16"/>
        <v>0</v>
      </c>
      <c r="F89" s="79">
        <f t="shared" ca="1" si="17"/>
        <v>0</v>
      </c>
      <c r="G89" s="79">
        <f t="shared" ca="1" si="18"/>
        <v>0</v>
      </c>
      <c r="H89" s="79">
        <f t="shared" ca="1" si="19"/>
        <v>0</v>
      </c>
      <c r="I89" s="79">
        <f t="shared" ca="1" si="20"/>
        <v>0</v>
      </c>
      <c r="J89" s="79">
        <f t="shared" ca="1" si="21"/>
        <v>0</v>
      </c>
      <c r="K89" s="84">
        <f t="shared" ca="1" si="22"/>
        <v>0</v>
      </c>
      <c r="L89" s="85">
        <f t="shared" ca="1" si="23"/>
        <v>0</v>
      </c>
      <c r="M89" s="85">
        <f>总表!V872</f>
        <v>0</v>
      </c>
      <c r="N89" s="79">
        <v>870</v>
      </c>
      <c r="O89" s="86"/>
      <c r="P89" s="86"/>
      <c r="Q89" s="86"/>
      <c r="R89" s="86"/>
      <c r="S89" s="86"/>
      <c r="T89" s="86"/>
      <c r="U89" s="86"/>
      <c r="V89" s="86"/>
      <c r="W89" s="86"/>
    </row>
    <row r="90" spans="1:23">
      <c r="A90" s="79">
        <f t="shared" ca="1" si="12"/>
        <v>0</v>
      </c>
      <c r="B90" s="79">
        <f t="shared" ca="1" si="13"/>
        <v>0</v>
      </c>
      <c r="C90" s="79">
        <f t="shared" ca="1" si="14"/>
        <v>0</v>
      </c>
      <c r="D90" s="79">
        <f t="shared" ca="1" si="15"/>
        <v>0</v>
      </c>
      <c r="E90" s="79">
        <f t="shared" ca="1" si="16"/>
        <v>0</v>
      </c>
      <c r="F90" s="79">
        <f t="shared" ca="1" si="17"/>
        <v>0</v>
      </c>
      <c r="G90" s="79">
        <f t="shared" ca="1" si="18"/>
        <v>0</v>
      </c>
      <c r="H90" s="79">
        <f t="shared" ca="1" si="19"/>
        <v>0</v>
      </c>
      <c r="I90" s="79">
        <f t="shared" ca="1" si="20"/>
        <v>0</v>
      </c>
      <c r="J90" s="79">
        <f t="shared" ca="1" si="21"/>
        <v>0</v>
      </c>
      <c r="K90" s="84">
        <f t="shared" ca="1" si="22"/>
        <v>0</v>
      </c>
      <c r="L90" s="85">
        <f t="shared" ca="1" si="23"/>
        <v>0</v>
      </c>
      <c r="M90" s="85">
        <f>总表!V882</f>
        <v>0</v>
      </c>
      <c r="N90" s="86">
        <v>880</v>
      </c>
      <c r="O90" s="86"/>
      <c r="P90" s="86"/>
      <c r="Q90" s="86"/>
      <c r="R90" s="86"/>
      <c r="S90" s="86"/>
      <c r="T90" s="86"/>
      <c r="U90" s="86"/>
      <c r="V90" s="86"/>
      <c r="W90" s="86"/>
    </row>
    <row r="91" spans="1:23">
      <c r="A91" s="79">
        <f t="shared" ca="1" si="12"/>
        <v>0</v>
      </c>
      <c r="B91" s="79">
        <f t="shared" ca="1" si="13"/>
        <v>0</v>
      </c>
      <c r="C91" s="79">
        <f t="shared" ca="1" si="14"/>
        <v>0</v>
      </c>
      <c r="D91" s="79">
        <f t="shared" ca="1" si="15"/>
        <v>0</v>
      </c>
      <c r="E91" s="79">
        <f t="shared" ca="1" si="16"/>
        <v>0</v>
      </c>
      <c r="F91" s="79">
        <f t="shared" ca="1" si="17"/>
        <v>0</v>
      </c>
      <c r="G91" s="79">
        <f t="shared" ca="1" si="18"/>
        <v>0</v>
      </c>
      <c r="H91" s="79">
        <f t="shared" ca="1" si="19"/>
        <v>0</v>
      </c>
      <c r="I91" s="79">
        <f t="shared" ca="1" si="20"/>
        <v>0</v>
      </c>
      <c r="J91" s="79">
        <f t="shared" ca="1" si="21"/>
        <v>0</v>
      </c>
      <c r="K91" s="84">
        <f t="shared" ca="1" si="22"/>
        <v>0</v>
      </c>
      <c r="L91" s="85">
        <f t="shared" ca="1" si="23"/>
        <v>0</v>
      </c>
      <c r="M91" s="85">
        <f>总表!V892</f>
        <v>0</v>
      </c>
      <c r="N91" s="79">
        <v>890</v>
      </c>
      <c r="O91" s="86"/>
      <c r="P91" s="86"/>
      <c r="Q91" s="86"/>
      <c r="R91" s="86"/>
      <c r="S91" s="86"/>
      <c r="T91" s="86"/>
      <c r="U91" s="86"/>
      <c r="V91" s="86"/>
      <c r="W91" s="86"/>
    </row>
    <row r="92" spans="1:23">
      <c r="A92" s="79">
        <f t="shared" ca="1" si="12"/>
        <v>0</v>
      </c>
      <c r="B92" s="79">
        <f t="shared" ca="1" si="13"/>
        <v>0</v>
      </c>
      <c r="C92" s="79">
        <f t="shared" ca="1" si="14"/>
        <v>0</v>
      </c>
      <c r="D92" s="79">
        <f t="shared" ca="1" si="15"/>
        <v>0</v>
      </c>
      <c r="E92" s="79">
        <f t="shared" ca="1" si="16"/>
        <v>0</v>
      </c>
      <c r="F92" s="79">
        <f t="shared" ca="1" si="17"/>
        <v>0</v>
      </c>
      <c r="G92" s="79">
        <f t="shared" ca="1" si="18"/>
        <v>0</v>
      </c>
      <c r="H92" s="79">
        <f t="shared" ca="1" si="19"/>
        <v>0</v>
      </c>
      <c r="I92" s="79">
        <f t="shared" ca="1" si="20"/>
        <v>0</v>
      </c>
      <c r="J92" s="79">
        <f t="shared" ca="1" si="21"/>
        <v>0</v>
      </c>
      <c r="K92" s="84">
        <f t="shared" ca="1" si="22"/>
        <v>0</v>
      </c>
      <c r="L92" s="85">
        <f t="shared" ca="1" si="23"/>
        <v>0</v>
      </c>
      <c r="M92" s="85">
        <f>总表!V902</f>
        <v>0</v>
      </c>
      <c r="N92" s="86">
        <v>900</v>
      </c>
      <c r="O92" s="86"/>
      <c r="P92" s="86"/>
      <c r="Q92" s="86"/>
      <c r="R92" s="86"/>
      <c r="S92" s="86"/>
      <c r="T92" s="86"/>
      <c r="U92" s="86"/>
      <c r="V92" s="86"/>
      <c r="W92" s="86"/>
    </row>
    <row r="93" spans="1:23">
      <c r="A93" s="79">
        <f t="shared" ca="1" si="12"/>
        <v>0</v>
      </c>
      <c r="B93" s="79">
        <f t="shared" ca="1" si="13"/>
        <v>0</v>
      </c>
      <c r="C93" s="79">
        <f t="shared" ca="1" si="14"/>
        <v>0</v>
      </c>
      <c r="D93" s="79">
        <f t="shared" ca="1" si="15"/>
        <v>0</v>
      </c>
      <c r="E93" s="79">
        <f t="shared" ca="1" si="16"/>
        <v>0</v>
      </c>
      <c r="F93" s="79">
        <f t="shared" ca="1" si="17"/>
        <v>0</v>
      </c>
      <c r="G93" s="79">
        <f t="shared" ca="1" si="18"/>
        <v>0</v>
      </c>
      <c r="H93" s="79">
        <f t="shared" ca="1" si="19"/>
        <v>0</v>
      </c>
      <c r="I93" s="79">
        <f t="shared" ca="1" si="20"/>
        <v>0</v>
      </c>
      <c r="J93" s="79">
        <f t="shared" ca="1" si="21"/>
        <v>0</v>
      </c>
      <c r="K93" s="84">
        <f t="shared" ca="1" si="22"/>
        <v>0</v>
      </c>
      <c r="L93" s="85">
        <f t="shared" ca="1" si="23"/>
        <v>0</v>
      </c>
      <c r="M93" s="85">
        <f>总表!V912</f>
        <v>0</v>
      </c>
      <c r="N93" s="79">
        <v>910</v>
      </c>
      <c r="O93" s="86"/>
      <c r="P93" s="86"/>
      <c r="Q93" s="86"/>
      <c r="R93" s="86"/>
      <c r="S93" s="86"/>
      <c r="T93" s="86"/>
      <c r="U93" s="86"/>
      <c r="V93" s="86"/>
      <c r="W93" s="86"/>
    </row>
    <row r="94" spans="1:23">
      <c r="A94" s="79">
        <f t="shared" ca="1" si="12"/>
        <v>0</v>
      </c>
      <c r="B94" s="79">
        <f t="shared" ca="1" si="13"/>
        <v>0</v>
      </c>
      <c r="C94" s="79">
        <f t="shared" ca="1" si="14"/>
        <v>0</v>
      </c>
      <c r="D94" s="79">
        <f t="shared" ca="1" si="15"/>
        <v>0</v>
      </c>
      <c r="E94" s="79">
        <f t="shared" ca="1" si="16"/>
        <v>0</v>
      </c>
      <c r="F94" s="79">
        <f t="shared" ca="1" si="17"/>
        <v>0</v>
      </c>
      <c r="G94" s="79">
        <f t="shared" ca="1" si="18"/>
        <v>0</v>
      </c>
      <c r="H94" s="79">
        <f t="shared" ca="1" si="19"/>
        <v>0</v>
      </c>
      <c r="I94" s="79">
        <f t="shared" ca="1" si="20"/>
        <v>0</v>
      </c>
      <c r="J94" s="79">
        <f t="shared" ca="1" si="21"/>
        <v>0</v>
      </c>
      <c r="K94" s="84">
        <f t="shared" ca="1" si="22"/>
        <v>0</v>
      </c>
      <c r="L94" s="85">
        <f t="shared" ca="1" si="23"/>
        <v>0</v>
      </c>
      <c r="M94" s="85">
        <f>总表!V922</f>
        <v>0</v>
      </c>
      <c r="N94" s="86">
        <v>920</v>
      </c>
      <c r="O94" s="86"/>
      <c r="P94" s="86"/>
      <c r="Q94" s="86"/>
      <c r="R94" s="86"/>
      <c r="S94" s="86"/>
      <c r="T94" s="86"/>
      <c r="U94" s="86"/>
      <c r="V94" s="86"/>
      <c r="W94" s="86"/>
    </row>
    <row r="95" spans="1:23">
      <c r="A95" s="79">
        <f t="shared" ca="1" si="12"/>
        <v>0</v>
      </c>
      <c r="B95" s="79">
        <f t="shared" ca="1" si="13"/>
        <v>0</v>
      </c>
      <c r="C95" s="79">
        <f t="shared" ca="1" si="14"/>
        <v>0</v>
      </c>
      <c r="D95" s="79">
        <f t="shared" ca="1" si="15"/>
        <v>0</v>
      </c>
      <c r="E95" s="79">
        <f t="shared" ca="1" si="16"/>
        <v>0</v>
      </c>
      <c r="F95" s="79">
        <f t="shared" ca="1" si="17"/>
        <v>0</v>
      </c>
      <c r="G95" s="79">
        <f t="shared" ca="1" si="18"/>
        <v>0</v>
      </c>
      <c r="H95" s="79">
        <f t="shared" ca="1" si="19"/>
        <v>0</v>
      </c>
      <c r="I95" s="79">
        <f t="shared" ca="1" si="20"/>
        <v>0</v>
      </c>
      <c r="J95" s="79">
        <f t="shared" ca="1" si="21"/>
        <v>0</v>
      </c>
      <c r="K95" s="84">
        <f t="shared" ca="1" si="22"/>
        <v>0</v>
      </c>
      <c r="L95" s="85">
        <f t="shared" ca="1" si="23"/>
        <v>0</v>
      </c>
      <c r="M95" s="85">
        <f>总表!V932</f>
        <v>0</v>
      </c>
      <c r="N95" s="79">
        <v>930</v>
      </c>
      <c r="O95" s="86"/>
      <c r="P95" s="86"/>
      <c r="Q95" s="86"/>
      <c r="R95" s="86"/>
      <c r="S95" s="86"/>
      <c r="T95" s="86"/>
      <c r="U95" s="86"/>
      <c r="V95" s="86"/>
      <c r="W95" s="86"/>
    </row>
    <row r="96" spans="1:23">
      <c r="A96" s="79">
        <f t="shared" ca="1" si="12"/>
        <v>0</v>
      </c>
      <c r="B96" s="79">
        <f t="shared" ca="1" si="13"/>
        <v>0</v>
      </c>
      <c r="C96" s="79">
        <f t="shared" ca="1" si="14"/>
        <v>0</v>
      </c>
      <c r="D96" s="79">
        <f t="shared" ca="1" si="15"/>
        <v>0</v>
      </c>
      <c r="E96" s="79">
        <f t="shared" ca="1" si="16"/>
        <v>0</v>
      </c>
      <c r="F96" s="79">
        <f t="shared" ca="1" si="17"/>
        <v>0</v>
      </c>
      <c r="G96" s="79">
        <f t="shared" ca="1" si="18"/>
        <v>0</v>
      </c>
      <c r="H96" s="79">
        <f t="shared" ca="1" si="19"/>
        <v>0</v>
      </c>
      <c r="I96" s="79">
        <f t="shared" ca="1" si="20"/>
        <v>0</v>
      </c>
      <c r="J96" s="79">
        <f t="shared" ca="1" si="21"/>
        <v>0</v>
      </c>
      <c r="K96" s="84">
        <f t="shared" ca="1" si="22"/>
        <v>0</v>
      </c>
      <c r="L96" s="85">
        <f t="shared" ca="1" si="23"/>
        <v>0</v>
      </c>
      <c r="M96" s="85">
        <f>总表!V942</f>
        <v>0</v>
      </c>
      <c r="N96" s="86">
        <v>940</v>
      </c>
      <c r="O96" s="86"/>
      <c r="P96" s="86"/>
      <c r="Q96" s="86"/>
      <c r="R96" s="86"/>
      <c r="S96" s="86"/>
      <c r="T96" s="86"/>
      <c r="U96" s="86"/>
      <c r="V96" s="86"/>
      <c r="W96" s="86"/>
    </row>
    <row r="97" spans="1:23">
      <c r="A97" s="79">
        <f t="shared" ca="1" si="12"/>
        <v>0</v>
      </c>
      <c r="B97" s="79">
        <f t="shared" ca="1" si="13"/>
        <v>0</v>
      </c>
      <c r="C97" s="79">
        <f t="shared" ca="1" si="14"/>
        <v>0</v>
      </c>
      <c r="D97" s="79">
        <f t="shared" ca="1" si="15"/>
        <v>0</v>
      </c>
      <c r="E97" s="79">
        <f t="shared" ca="1" si="16"/>
        <v>0</v>
      </c>
      <c r="F97" s="79">
        <f t="shared" ca="1" si="17"/>
        <v>0</v>
      </c>
      <c r="G97" s="79">
        <f t="shared" ca="1" si="18"/>
        <v>0</v>
      </c>
      <c r="H97" s="79">
        <f t="shared" ca="1" si="19"/>
        <v>0</v>
      </c>
      <c r="I97" s="79">
        <f t="shared" ca="1" si="20"/>
        <v>0</v>
      </c>
      <c r="J97" s="79">
        <f t="shared" ca="1" si="21"/>
        <v>0</v>
      </c>
      <c r="K97" s="84">
        <f t="shared" ca="1" si="22"/>
        <v>0</v>
      </c>
      <c r="L97" s="85">
        <f t="shared" ca="1" si="23"/>
        <v>0</v>
      </c>
      <c r="M97" s="85">
        <f>总表!V952</f>
        <v>0</v>
      </c>
      <c r="N97" s="79">
        <v>950</v>
      </c>
      <c r="O97" s="86"/>
      <c r="P97" s="86"/>
      <c r="Q97" s="86"/>
      <c r="R97" s="86"/>
      <c r="S97" s="86"/>
      <c r="T97" s="86"/>
      <c r="U97" s="86"/>
      <c r="V97" s="86"/>
      <c r="W97" s="86"/>
    </row>
    <row r="98" spans="1:23">
      <c r="A98" s="79">
        <f t="shared" ca="1" si="12"/>
        <v>0</v>
      </c>
      <c r="B98" s="79">
        <f t="shared" ca="1" si="13"/>
        <v>0</v>
      </c>
      <c r="C98" s="79">
        <f t="shared" ca="1" si="14"/>
        <v>0</v>
      </c>
      <c r="D98" s="79">
        <f t="shared" ca="1" si="15"/>
        <v>0</v>
      </c>
      <c r="E98" s="79">
        <f t="shared" ca="1" si="16"/>
        <v>0</v>
      </c>
      <c r="F98" s="79">
        <f t="shared" ca="1" si="17"/>
        <v>0</v>
      </c>
      <c r="G98" s="79">
        <f t="shared" ca="1" si="18"/>
        <v>0</v>
      </c>
      <c r="H98" s="79">
        <f t="shared" ca="1" si="19"/>
        <v>0</v>
      </c>
      <c r="I98" s="79">
        <f t="shared" ca="1" si="20"/>
        <v>0</v>
      </c>
      <c r="J98" s="79">
        <f t="shared" ca="1" si="21"/>
        <v>0</v>
      </c>
      <c r="K98" s="84">
        <f t="shared" ca="1" si="22"/>
        <v>0</v>
      </c>
      <c r="L98" s="85">
        <f t="shared" ca="1" si="23"/>
        <v>0</v>
      </c>
      <c r="M98" s="85">
        <f>总表!V962</f>
        <v>0</v>
      </c>
      <c r="N98" s="86">
        <v>960</v>
      </c>
      <c r="O98" s="86"/>
      <c r="P98" s="86"/>
      <c r="Q98" s="86"/>
      <c r="R98" s="86"/>
      <c r="S98" s="86"/>
      <c r="T98" s="86"/>
      <c r="U98" s="86"/>
      <c r="V98" s="86"/>
      <c r="W98" s="86"/>
    </row>
    <row r="99" spans="1:23">
      <c r="A99" s="79">
        <f t="shared" ca="1" si="12"/>
        <v>0</v>
      </c>
      <c r="B99" s="79">
        <f t="shared" ca="1" si="13"/>
        <v>0</v>
      </c>
      <c r="C99" s="79">
        <f t="shared" ca="1" si="14"/>
        <v>0</v>
      </c>
      <c r="D99" s="79">
        <f t="shared" ca="1" si="15"/>
        <v>0</v>
      </c>
      <c r="E99" s="79">
        <f t="shared" ca="1" si="16"/>
        <v>0</v>
      </c>
      <c r="F99" s="79">
        <f t="shared" ca="1" si="17"/>
        <v>0</v>
      </c>
      <c r="G99" s="79">
        <f t="shared" ca="1" si="18"/>
        <v>0</v>
      </c>
      <c r="H99" s="79">
        <f t="shared" ca="1" si="19"/>
        <v>0</v>
      </c>
      <c r="I99" s="79">
        <f t="shared" ca="1" si="20"/>
        <v>0</v>
      </c>
      <c r="J99" s="79">
        <f t="shared" ca="1" si="21"/>
        <v>0</v>
      </c>
      <c r="K99" s="84">
        <f t="shared" ca="1" si="22"/>
        <v>0</v>
      </c>
      <c r="L99" s="85">
        <f t="shared" ca="1" si="23"/>
        <v>0</v>
      </c>
      <c r="M99" s="85">
        <f>总表!V972</f>
        <v>0</v>
      </c>
      <c r="N99" s="79">
        <v>970</v>
      </c>
      <c r="O99" s="86"/>
      <c r="P99" s="86"/>
      <c r="Q99" s="86"/>
      <c r="R99" s="86"/>
      <c r="S99" s="86"/>
      <c r="T99" s="86"/>
      <c r="U99" s="86"/>
      <c r="V99" s="86"/>
      <c r="W99" s="86"/>
    </row>
    <row r="100" spans="1:23">
      <c r="A100" s="79">
        <f t="shared" ca="1" si="12"/>
        <v>0</v>
      </c>
      <c r="B100" s="79">
        <f t="shared" ca="1" si="13"/>
        <v>0</v>
      </c>
      <c r="C100" s="79">
        <f t="shared" ca="1" si="14"/>
        <v>0</v>
      </c>
      <c r="D100" s="79">
        <f t="shared" ca="1" si="15"/>
        <v>0</v>
      </c>
      <c r="E100" s="79">
        <f t="shared" ca="1" si="16"/>
        <v>0</v>
      </c>
      <c r="F100" s="79">
        <f t="shared" ca="1" si="17"/>
        <v>0</v>
      </c>
      <c r="G100" s="79">
        <f t="shared" ca="1" si="18"/>
        <v>0</v>
      </c>
      <c r="H100" s="79">
        <f t="shared" ca="1" si="19"/>
        <v>0</v>
      </c>
      <c r="I100" s="79">
        <f t="shared" ca="1" si="20"/>
        <v>0</v>
      </c>
      <c r="J100" s="79">
        <f t="shared" ca="1" si="21"/>
        <v>0</v>
      </c>
      <c r="K100" s="84">
        <f t="shared" ca="1" si="22"/>
        <v>0</v>
      </c>
      <c r="L100" s="85">
        <f t="shared" ca="1" si="23"/>
        <v>0</v>
      </c>
      <c r="M100" s="85">
        <f>总表!V982</f>
        <v>0</v>
      </c>
      <c r="N100" s="86">
        <v>980</v>
      </c>
      <c r="O100" s="86"/>
      <c r="P100" s="86"/>
      <c r="Q100" s="86"/>
      <c r="R100" s="86"/>
      <c r="S100" s="86"/>
      <c r="T100" s="86"/>
      <c r="U100" s="86"/>
      <c r="V100" s="86"/>
      <c r="W100" s="86"/>
    </row>
    <row r="101" spans="1:23">
      <c r="A101" s="79">
        <f t="shared" ca="1" si="12"/>
        <v>0</v>
      </c>
      <c r="B101" s="79">
        <f t="shared" ca="1" si="13"/>
        <v>0</v>
      </c>
      <c r="C101" s="79">
        <f t="shared" ca="1" si="14"/>
        <v>0</v>
      </c>
      <c r="D101" s="79">
        <f t="shared" ca="1" si="15"/>
        <v>0</v>
      </c>
      <c r="E101" s="79">
        <f t="shared" ca="1" si="16"/>
        <v>0</v>
      </c>
      <c r="F101" s="79">
        <f t="shared" ca="1" si="17"/>
        <v>0</v>
      </c>
      <c r="G101" s="79">
        <f t="shared" ca="1" si="18"/>
        <v>0</v>
      </c>
      <c r="H101" s="79">
        <f t="shared" ca="1" si="19"/>
        <v>0</v>
      </c>
      <c r="I101" s="79">
        <f t="shared" ca="1" si="20"/>
        <v>0</v>
      </c>
      <c r="J101" s="79">
        <f t="shared" ca="1" si="21"/>
        <v>0</v>
      </c>
      <c r="K101" s="84">
        <f t="shared" ca="1" si="22"/>
        <v>0</v>
      </c>
      <c r="L101" s="85">
        <f t="shared" ca="1" si="23"/>
        <v>0</v>
      </c>
      <c r="M101" s="85">
        <f>总表!V992</f>
        <v>0</v>
      </c>
      <c r="N101" s="79">
        <v>990</v>
      </c>
      <c r="O101" s="86"/>
      <c r="P101" s="86"/>
      <c r="Q101" s="86"/>
      <c r="R101" s="86"/>
      <c r="S101" s="86"/>
      <c r="T101" s="86"/>
      <c r="U101" s="86"/>
      <c r="V101" s="86"/>
      <c r="W101" s="86"/>
    </row>
    <row r="102" spans="1:23">
      <c r="A102" s="79">
        <f t="shared" ca="1" si="12"/>
        <v>0</v>
      </c>
      <c r="B102" s="79">
        <f t="shared" ca="1" si="13"/>
        <v>0</v>
      </c>
      <c r="C102" s="79">
        <f t="shared" ca="1" si="14"/>
        <v>0</v>
      </c>
      <c r="D102" s="79">
        <f t="shared" ca="1" si="15"/>
        <v>0</v>
      </c>
      <c r="E102" s="79">
        <f t="shared" ca="1" si="16"/>
        <v>0</v>
      </c>
      <c r="F102" s="79">
        <f t="shared" ca="1" si="17"/>
        <v>0</v>
      </c>
      <c r="G102" s="79">
        <f t="shared" ca="1" si="18"/>
        <v>0</v>
      </c>
      <c r="H102" s="79">
        <f t="shared" ca="1" si="19"/>
        <v>0</v>
      </c>
      <c r="I102" s="79">
        <f t="shared" ca="1" si="20"/>
        <v>0</v>
      </c>
      <c r="J102" s="79">
        <f t="shared" ca="1" si="21"/>
        <v>0</v>
      </c>
      <c r="K102" s="84">
        <f t="shared" ca="1" si="22"/>
        <v>0</v>
      </c>
      <c r="L102" s="85">
        <f t="shared" ca="1" si="23"/>
        <v>0</v>
      </c>
      <c r="N102" s="86">
        <v>1000</v>
      </c>
    </row>
    <row r="103" spans="1:23">
      <c r="A103" s="79">
        <f t="shared" ca="1" si="12"/>
        <v>0</v>
      </c>
      <c r="B103" s="79">
        <f t="shared" ca="1" si="13"/>
        <v>0</v>
      </c>
      <c r="C103" s="79">
        <f t="shared" ca="1" si="14"/>
        <v>0</v>
      </c>
      <c r="D103" s="79">
        <f t="shared" ca="1" si="15"/>
        <v>0</v>
      </c>
      <c r="E103" s="79">
        <f t="shared" ca="1" si="16"/>
        <v>0</v>
      </c>
      <c r="F103" s="79">
        <f t="shared" ca="1" si="17"/>
        <v>0</v>
      </c>
      <c r="G103" s="79">
        <f t="shared" ca="1" si="18"/>
        <v>0</v>
      </c>
      <c r="H103" s="79">
        <f t="shared" ca="1" si="19"/>
        <v>0</v>
      </c>
      <c r="I103" s="79">
        <f t="shared" ca="1" si="20"/>
        <v>0</v>
      </c>
      <c r="J103" s="79">
        <f t="shared" ca="1" si="21"/>
        <v>0</v>
      </c>
      <c r="K103" s="84">
        <f t="shared" ca="1" si="22"/>
        <v>0</v>
      </c>
      <c r="L103" s="85">
        <f t="shared" ca="1" si="23"/>
        <v>0</v>
      </c>
      <c r="N103" s="79">
        <v>1010</v>
      </c>
    </row>
    <row r="104" spans="1:23">
      <c r="A104" s="79">
        <f t="shared" ca="1" si="12"/>
        <v>0</v>
      </c>
      <c r="B104" s="79">
        <f t="shared" ca="1" si="13"/>
        <v>0</v>
      </c>
      <c r="C104" s="79">
        <f t="shared" ca="1" si="14"/>
        <v>0</v>
      </c>
      <c r="D104" s="79">
        <f t="shared" ca="1" si="15"/>
        <v>0</v>
      </c>
      <c r="E104" s="79">
        <f t="shared" ca="1" si="16"/>
        <v>0</v>
      </c>
      <c r="F104" s="79">
        <f t="shared" ca="1" si="17"/>
        <v>0</v>
      </c>
      <c r="G104" s="79">
        <f t="shared" ca="1" si="18"/>
        <v>0</v>
      </c>
      <c r="H104" s="79">
        <f t="shared" ca="1" si="19"/>
        <v>0</v>
      </c>
      <c r="I104" s="79">
        <f t="shared" ca="1" si="20"/>
        <v>0</v>
      </c>
      <c r="J104" s="79">
        <f t="shared" ca="1" si="21"/>
        <v>0</v>
      </c>
      <c r="K104" s="84">
        <f t="shared" ca="1" si="22"/>
        <v>0</v>
      </c>
      <c r="L104" s="85">
        <f t="shared" ca="1" si="23"/>
        <v>0</v>
      </c>
      <c r="N104" s="86">
        <v>1020</v>
      </c>
    </row>
    <row r="105" spans="1:23">
      <c r="A105" s="79">
        <f t="shared" ca="1" si="12"/>
        <v>0</v>
      </c>
      <c r="B105" s="79">
        <f t="shared" ca="1" si="13"/>
        <v>0</v>
      </c>
      <c r="C105" s="79">
        <f t="shared" ca="1" si="14"/>
        <v>0</v>
      </c>
      <c r="D105" s="79">
        <f t="shared" ca="1" si="15"/>
        <v>0</v>
      </c>
      <c r="E105" s="79">
        <f t="shared" ca="1" si="16"/>
        <v>0</v>
      </c>
      <c r="F105" s="79">
        <f t="shared" ca="1" si="17"/>
        <v>0</v>
      </c>
      <c r="G105" s="79">
        <f t="shared" ca="1" si="18"/>
        <v>0</v>
      </c>
      <c r="H105" s="79">
        <f t="shared" ca="1" si="19"/>
        <v>0</v>
      </c>
      <c r="I105" s="79">
        <f t="shared" ca="1" si="20"/>
        <v>0</v>
      </c>
      <c r="J105" s="79">
        <f t="shared" ca="1" si="21"/>
        <v>0</v>
      </c>
      <c r="K105" s="84">
        <f t="shared" ca="1" si="22"/>
        <v>0</v>
      </c>
      <c r="L105" s="85">
        <f t="shared" ca="1" si="23"/>
        <v>0</v>
      </c>
      <c r="N105" s="86">
        <v>1030</v>
      </c>
    </row>
    <row r="106" spans="1:23">
      <c r="A106" s="79">
        <f t="shared" ca="1" si="12"/>
        <v>0</v>
      </c>
      <c r="B106" s="79">
        <f t="shared" ca="1" si="13"/>
        <v>0</v>
      </c>
      <c r="C106" s="79">
        <f t="shared" ca="1" si="14"/>
        <v>0</v>
      </c>
      <c r="D106" s="79">
        <f t="shared" ca="1" si="15"/>
        <v>0</v>
      </c>
      <c r="E106" s="79">
        <f t="shared" ca="1" si="16"/>
        <v>0</v>
      </c>
      <c r="F106" s="79">
        <f t="shared" ca="1" si="17"/>
        <v>0</v>
      </c>
      <c r="G106" s="79">
        <f t="shared" ca="1" si="18"/>
        <v>0</v>
      </c>
      <c r="H106" s="79">
        <f t="shared" ca="1" si="19"/>
        <v>0</v>
      </c>
      <c r="I106" s="79">
        <f t="shared" ca="1" si="20"/>
        <v>0</v>
      </c>
      <c r="J106" s="79">
        <f t="shared" ca="1" si="21"/>
        <v>0</v>
      </c>
      <c r="K106" s="84">
        <f t="shared" ca="1" si="22"/>
        <v>0</v>
      </c>
      <c r="L106" s="85">
        <f t="shared" ca="1" si="23"/>
        <v>0</v>
      </c>
      <c r="N106" s="79">
        <v>1040</v>
      </c>
    </row>
    <row r="107" spans="1:23">
      <c r="A107" s="79">
        <f t="shared" ca="1" si="12"/>
        <v>0</v>
      </c>
      <c r="B107" s="79">
        <f t="shared" ca="1" si="13"/>
        <v>0</v>
      </c>
      <c r="C107" s="79">
        <f t="shared" ca="1" si="14"/>
        <v>0</v>
      </c>
      <c r="D107" s="79">
        <f t="shared" ca="1" si="15"/>
        <v>0</v>
      </c>
      <c r="E107" s="79">
        <f t="shared" ca="1" si="16"/>
        <v>0</v>
      </c>
      <c r="F107" s="79">
        <f t="shared" ca="1" si="17"/>
        <v>0</v>
      </c>
      <c r="G107" s="79">
        <f t="shared" ca="1" si="18"/>
        <v>0</v>
      </c>
      <c r="H107" s="79">
        <f t="shared" ca="1" si="19"/>
        <v>0</v>
      </c>
      <c r="I107" s="79">
        <f t="shared" ca="1" si="20"/>
        <v>0</v>
      </c>
      <c r="J107" s="79">
        <f t="shared" ca="1" si="21"/>
        <v>0</v>
      </c>
      <c r="K107" s="84">
        <f t="shared" ca="1" si="22"/>
        <v>0</v>
      </c>
      <c r="L107" s="85">
        <f t="shared" ca="1" si="23"/>
        <v>0</v>
      </c>
      <c r="N107" s="86">
        <v>1050</v>
      </c>
    </row>
    <row r="108" spans="1:23">
      <c r="A108" s="79">
        <f t="shared" ca="1" si="12"/>
        <v>0</v>
      </c>
      <c r="B108" s="79">
        <f t="shared" ca="1" si="13"/>
        <v>0</v>
      </c>
      <c r="C108" s="79">
        <f t="shared" ca="1" si="14"/>
        <v>0</v>
      </c>
      <c r="D108" s="79">
        <f t="shared" ca="1" si="15"/>
        <v>0</v>
      </c>
      <c r="E108" s="79">
        <f t="shared" ca="1" si="16"/>
        <v>0</v>
      </c>
      <c r="F108" s="79">
        <f t="shared" ca="1" si="17"/>
        <v>0</v>
      </c>
      <c r="G108" s="79">
        <f t="shared" ca="1" si="18"/>
        <v>0</v>
      </c>
      <c r="H108" s="79">
        <f t="shared" ca="1" si="19"/>
        <v>0</v>
      </c>
      <c r="I108" s="79">
        <f t="shared" ca="1" si="20"/>
        <v>0</v>
      </c>
      <c r="J108" s="79">
        <f t="shared" ca="1" si="21"/>
        <v>0</v>
      </c>
      <c r="K108" s="84">
        <f t="shared" ca="1" si="22"/>
        <v>0</v>
      </c>
      <c r="L108" s="85">
        <f t="shared" ca="1" si="23"/>
        <v>0</v>
      </c>
      <c r="N108" s="79">
        <v>1060</v>
      </c>
    </row>
    <row r="109" spans="1:23">
      <c r="A109" s="79">
        <f t="shared" ca="1" si="12"/>
        <v>0</v>
      </c>
      <c r="B109" s="79">
        <f t="shared" ca="1" si="13"/>
        <v>0</v>
      </c>
      <c r="C109" s="79">
        <f t="shared" ca="1" si="14"/>
        <v>0</v>
      </c>
      <c r="D109" s="79">
        <f t="shared" ca="1" si="15"/>
        <v>0</v>
      </c>
      <c r="E109" s="79">
        <f t="shared" ca="1" si="16"/>
        <v>0</v>
      </c>
      <c r="F109" s="79">
        <f t="shared" ca="1" si="17"/>
        <v>0</v>
      </c>
      <c r="G109" s="79">
        <f t="shared" ca="1" si="18"/>
        <v>0</v>
      </c>
      <c r="H109" s="79">
        <f t="shared" ca="1" si="19"/>
        <v>0</v>
      </c>
      <c r="I109" s="79">
        <f t="shared" ca="1" si="20"/>
        <v>0</v>
      </c>
      <c r="J109" s="79">
        <f t="shared" ca="1" si="21"/>
        <v>0</v>
      </c>
      <c r="K109" s="84">
        <f t="shared" ca="1" si="22"/>
        <v>0</v>
      </c>
      <c r="L109" s="85">
        <f t="shared" ca="1" si="23"/>
        <v>0</v>
      </c>
      <c r="N109" s="86">
        <v>1070</v>
      </c>
    </row>
    <row r="110" spans="1:23">
      <c r="A110" s="79">
        <f t="shared" ca="1" si="12"/>
        <v>0</v>
      </c>
      <c r="B110" s="79">
        <f t="shared" ca="1" si="13"/>
        <v>0</v>
      </c>
      <c r="C110" s="79">
        <f t="shared" ca="1" si="14"/>
        <v>0</v>
      </c>
      <c r="D110" s="79">
        <f t="shared" ca="1" si="15"/>
        <v>0</v>
      </c>
      <c r="E110" s="79">
        <f t="shared" ca="1" si="16"/>
        <v>0</v>
      </c>
      <c r="F110" s="79">
        <f t="shared" ca="1" si="17"/>
        <v>0</v>
      </c>
      <c r="G110" s="79">
        <f t="shared" ca="1" si="18"/>
        <v>0</v>
      </c>
      <c r="H110" s="79">
        <f t="shared" ca="1" si="19"/>
        <v>0</v>
      </c>
      <c r="I110" s="79">
        <f t="shared" ca="1" si="20"/>
        <v>0</v>
      </c>
      <c r="J110" s="79">
        <f t="shared" ca="1" si="21"/>
        <v>0</v>
      </c>
      <c r="K110" s="84">
        <f t="shared" ca="1" si="22"/>
        <v>0</v>
      </c>
      <c r="L110" s="85">
        <f t="shared" ca="1" si="23"/>
        <v>0</v>
      </c>
      <c r="N110" s="86">
        <v>1080</v>
      </c>
    </row>
    <row r="111" spans="1:23">
      <c r="A111" s="79">
        <f t="shared" ca="1" si="12"/>
        <v>0</v>
      </c>
      <c r="B111" s="79">
        <f t="shared" ca="1" si="13"/>
        <v>0</v>
      </c>
      <c r="C111" s="79">
        <f t="shared" ca="1" si="14"/>
        <v>0</v>
      </c>
      <c r="D111" s="79">
        <f t="shared" ca="1" si="15"/>
        <v>0</v>
      </c>
      <c r="E111" s="79">
        <f t="shared" ca="1" si="16"/>
        <v>0</v>
      </c>
      <c r="F111" s="79">
        <f t="shared" ca="1" si="17"/>
        <v>0</v>
      </c>
      <c r="G111" s="79">
        <f t="shared" ca="1" si="18"/>
        <v>0</v>
      </c>
      <c r="H111" s="79">
        <f t="shared" ca="1" si="19"/>
        <v>0</v>
      </c>
      <c r="I111" s="79">
        <f t="shared" ca="1" si="20"/>
        <v>0</v>
      </c>
      <c r="J111" s="79">
        <f t="shared" ca="1" si="21"/>
        <v>0</v>
      </c>
      <c r="K111" s="84">
        <f t="shared" ca="1" si="22"/>
        <v>0</v>
      </c>
      <c r="L111" s="85">
        <f t="shared" ca="1" si="23"/>
        <v>0</v>
      </c>
      <c r="N111" s="79">
        <v>1090</v>
      </c>
    </row>
    <row r="112" spans="1:23">
      <c r="A112" s="79">
        <f t="shared" ca="1" si="12"/>
        <v>0</v>
      </c>
      <c r="B112" s="79">
        <f t="shared" ca="1" si="13"/>
        <v>0</v>
      </c>
      <c r="C112" s="79">
        <f t="shared" ca="1" si="14"/>
        <v>0</v>
      </c>
      <c r="D112" s="79">
        <f t="shared" ca="1" si="15"/>
        <v>0</v>
      </c>
      <c r="E112" s="79">
        <f t="shared" ca="1" si="16"/>
        <v>0</v>
      </c>
      <c r="F112" s="79">
        <f t="shared" ca="1" si="17"/>
        <v>0</v>
      </c>
      <c r="G112" s="79">
        <f t="shared" ca="1" si="18"/>
        <v>0</v>
      </c>
      <c r="H112" s="79">
        <f t="shared" ca="1" si="19"/>
        <v>0</v>
      </c>
      <c r="I112" s="79">
        <f t="shared" ca="1" si="20"/>
        <v>0</v>
      </c>
      <c r="J112" s="79">
        <f t="shared" ca="1" si="21"/>
        <v>0</v>
      </c>
      <c r="K112" s="84">
        <f t="shared" ca="1" si="22"/>
        <v>0</v>
      </c>
      <c r="L112" s="85">
        <f t="shared" ca="1" si="23"/>
        <v>0</v>
      </c>
      <c r="N112" s="86">
        <v>1100</v>
      </c>
    </row>
    <row r="113" spans="1:14">
      <c r="A113" s="79">
        <f t="shared" ca="1" si="12"/>
        <v>0</v>
      </c>
      <c r="B113" s="79">
        <f t="shared" ca="1" si="13"/>
        <v>0</v>
      </c>
      <c r="C113" s="79">
        <f t="shared" ca="1" si="14"/>
        <v>0</v>
      </c>
      <c r="D113" s="79">
        <f t="shared" ca="1" si="15"/>
        <v>0</v>
      </c>
      <c r="E113" s="79">
        <f t="shared" ca="1" si="16"/>
        <v>0</v>
      </c>
      <c r="F113" s="79">
        <f t="shared" ca="1" si="17"/>
        <v>0</v>
      </c>
      <c r="G113" s="79">
        <f t="shared" ca="1" si="18"/>
        <v>0</v>
      </c>
      <c r="H113" s="79">
        <f t="shared" ca="1" si="19"/>
        <v>0</v>
      </c>
      <c r="I113" s="79">
        <f t="shared" ca="1" si="20"/>
        <v>0</v>
      </c>
      <c r="J113" s="79">
        <f t="shared" ca="1" si="21"/>
        <v>0</v>
      </c>
      <c r="K113" s="84">
        <f t="shared" ca="1" si="22"/>
        <v>0</v>
      </c>
      <c r="L113" s="85">
        <f t="shared" ca="1" si="23"/>
        <v>0</v>
      </c>
      <c r="N113" s="79">
        <v>1110</v>
      </c>
    </row>
    <row r="114" spans="1:14">
      <c r="A114" s="79">
        <f t="shared" ca="1" si="12"/>
        <v>0</v>
      </c>
      <c r="B114" s="79">
        <f t="shared" ca="1" si="13"/>
        <v>0</v>
      </c>
      <c r="C114" s="79">
        <f t="shared" ca="1" si="14"/>
        <v>0</v>
      </c>
      <c r="D114" s="79">
        <f t="shared" ca="1" si="15"/>
        <v>0</v>
      </c>
      <c r="E114" s="79">
        <f t="shared" ca="1" si="16"/>
        <v>0</v>
      </c>
      <c r="F114" s="79">
        <f t="shared" ca="1" si="17"/>
        <v>0</v>
      </c>
      <c r="G114" s="79">
        <f t="shared" ca="1" si="18"/>
        <v>0</v>
      </c>
      <c r="H114" s="79">
        <f t="shared" ca="1" si="19"/>
        <v>0</v>
      </c>
      <c r="I114" s="79">
        <f t="shared" ca="1" si="20"/>
        <v>0</v>
      </c>
      <c r="J114" s="79">
        <f t="shared" ca="1" si="21"/>
        <v>0</v>
      </c>
      <c r="K114" s="84">
        <f t="shared" ca="1" si="22"/>
        <v>0</v>
      </c>
      <c r="L114" s="85">
        <f t="shared" ca="1" si="23"/>
        <v>0</v>
      </c>
      <c r="N114" s="86">
        <v>1120</v>
      </c>
    </row>
    <row r="115" spans="1:14">
      <c r="A115" s="79">
        <f t="shared" ca="1" si="12"/>
        <v>0</v>
      </c>
      <c r="B115" s="79">
        <f t="shared" ca="1" si="13"/>
        <v>0</v>
      </c>
      <c r="C115" s="79">
        <f t="shared" ca="1" si="14"/>
        <v>0</v>
      </c>
      <c r="D115" s="79">
        <f t="shared" ca="1" si="15"/>
        <v>0</v>
      </c>
      <c r="E115" s="79">
        <f t="shared" ca="1" si="16"/>
        <v>0</v>
      </c>
      <c r="F115" s="79">
        <f t="shared" ca="1" si="17"/>
        <v>0</v>
      </c>
      <c r="G115" s="79">
        <f t="shared" ca="1" si="18"/>
        <v>0</v>
      </c>
      <c r="H115" s="79">
        <f t="shared" ca="1" si="19"/>
        <v>0</v>
      </c>
      <c r="I115" s="79">
        <f t="shared" ca="1" si="20"/>
        <v>0</v>
      </c>
      <c r="J115" s="79">
        <f t="shared" ca="1" si="21"/>
        <v>0</v>
      </c>
      <c r="K115" s="84">
        <f t="shared" ca="1" si="22"/>
        <v>0</v>
      </c>
      <c r="L115" s="85">
        <f t="shared" ca="1" si="23"/>
        <v>0</v>
      </c>
      <c r="N115" s="86">
        <v>1130</v>
      </c>
    </row>
    <row r="116" spans="1:14">
      <c r="A116" s="79">
        <f t="shared" ca="1" si="12"/>
        <v>0</v>
      </c>
      <c r="B116" s="79">
        <f t="shared" ca="1" si="13"/>
        <v>0</v>
      </c>
      <c r="C116" s="79">
        <f t="shared" ca="1" si="14"/>
        <v>0</v>
      </c>
      <c r="D116" s="79">
        <f t="shared" ca="1" si="15"/>
        <v>0</v>
      </c>
      <c r="E116" s="79">
        <f t="shared" ca="1" si="16"/>
        <v>0</v>
      </c>
      <c r="F116" s="79">
        <f t="shared" ca="1" si="17"/>
        <v>0</v>
      </c>
      <c r="G116" s="79">
        <f t="shared" ca="1" si="18"/>
        <v>0</v>
      </c>
      <c r="H116" s="79">
        <f t="shared" ca="1" si="19"/>
        <v>0</v>
      </c>
      <c r="I116" s="79">
        <f t="shared" ca="1" si="20"/>
        <v>0</v>
      </c>
      <c r="J116" s="79">
        <f t="shared" ca="1" si="21"/>
        <v>0</v>
      </c>
      <c r="K116" s="84">
        <f t="shared" ca="1" si="22"/>
        <v>0</v>
      </c>
      <c r="L116" s="85">
        <f t="shared" ca="1" si="23"/>
        <v>0</v>
      </c>
      <c r="N116" s="79">
        <v>1140</v>
      </c>
    </row>
    <row r="117" spans="1:14">
      <c r="A117" s="79">
        <f t="shared" ca="1" si="12"/>
        <v>0</v>
      </c>
      <c r="B117" s="79">
        <f t="shared" ca="1" si="13"/>
        <v>0</v>
      </c>
      <c r="C117" s="79">
        <f t="shared" ca="1" si="14"/>
        <v>0</v>
      </c>
      <c r="D117" s="79">
        <f t="shared" ca="1" si="15"/>
        <v>0</v>
      </c>
      <c r="E117" s="79">
        <f t="shared" ca="1" si="16"/>
        <v>0</v>
      </c>
      <c r="F117" s="79">
        <f t="shared" ca="1" si="17"/>
        <v>0</v>
      </c>
      <c r="G117" s="79">
        <f t="shared" ca="1" si="18"/>
        <v>0</v>
      </c>
      <c r="H117" s="79">
        <f t="shared" ca="1" si="19"/>
        <v>0</v>
      </c>
      <c r="I117" s="79">
        <f t="shared" ca="1" si="20"/>
        <v>0</v>
      </c>
      <c r="J117" s="79">
        <f t="shared" ca="1" si="21"/>
        <v>0</v>
      </c>
      <c r="K117" s="84">
        <f t="shared" ca="1" si="22"/>
        <v>0</v>
      </c>
      <c r="L117" s="85">
        <f t="shared" ca="1" si="23"/>
        <v>0</v>
      </c>
      <c r="N117" s="86">
        <v>1150</v>
      </c>
    </row>
    <row r="118" spans="1:14">
      <c r="A118" s="79">
        <f t="shared" ca="1" si="12"/>
        <v>0</v>
      </c>
      <c r="B118" s="79">
        <f t="shared" ca="1" si="13"/>
        <v>0</v>
      </c>
      <c r="C118" s="79">
        <f t="shared" ca="1" si="14"/>
        <v>0</v>
      </c>
      <c r="D118" s="79">
        <f t="shared" ca="1" si="15"/>
        <v>0</v>
      </c>
      <c r="E118" s="79">
        <f t="shared" ca="1" si="16"/>
        <v>0</v>
      </c>
      <c r="F118" s="79">
        <f t="shared" ca="1" si="17"/>
        <v>0</v>
      </c>
      <c r="G118" s="79">
        <f t="shared" ca="1" si="18"/>
        <v>0</v>
      </c>
      <c r="H118" s="79">
        <f t="shared" ca="1" si="19"/>
        <v>0</v>
      </c>
      <c r="I118" s="79">
        <f t="shared" ca="1" si="20"/>
        <v>0</v>
      </c>
      <c r="J118" s="79">
        <f t="shared" ca="1" si="21"/>
        <v>0</v>
      </c>
      <c r="K118" s="84">
        <f t="shared" ca="1" si="22"/>
        <v>0</v>
      </c>
      <c r="L118" s="85">
        <f t="shared" ca="1" si="23"/>
        <v>0</v>
      </c>
      <c r="N118" s="79">
        <v>1160</v>
      </c>
    </row>
    <row r="119" spans="1:14">
      <c r="A119" s="79">
        <f t="shared" ca="1" si="12"/>
        <v>0</v>
      </c>
      <c r="B119" s="79">
        <f t="shared" ca="1" si="13"/>
        <v>0</v>
      </c>
      <c r="C119" s="79">
        <f t="shared" ca="1" si="14"/>
        <v>0</v>
      </c>
      <c r="D119" s="79">
        <f t="shared" ca="1" si="15"/>
        <v>0</v>
      </c>
      <c r="E119" s="79">
        <f t="shared" ca="1" si="16"/>
        <v>0</v>
      </c>
      <c r="F119" s="79">
        <f t="shared" ca="1" si="17"/>
        <v>0</v>
      </c>
      <c r="G119" s="79">
        <f t="shared" ca="1" si="18"/>
        <v>0</v>
      </c>
      <c r="H119" s="79">
        <f t="shared" ca="1" si="19"/>
        <v>0</v>
      </c>
      <c r="I119" s="79">
        <f t="shared" ca="1" si="20"/>
        <v>0</v>
      </c>
      <c r="J119" s="79">
        <f t="shared" ca="1" si="21"/>
        <v>0</v>
      </c>
      <c r="K119" s="84">
        <f t="shared" ca="1" si="22"/>
        <v>0</v>
      </c>
      <c r="L119" s="85">
        <f t="shared" ca="1" si="23"/>
        <v>0</v>
      </c>
      <c r="N119" s="86">
        <v>1170</v>
      </c>
    </row>
    <row r="120" spans="1:14">
      <c r="A120" s="79">
        <f t="shared" ca="1" si="12"/>
        <v>0</v>
      </c>
      <c r="B120" s="79">
        <f t="shared" ca="1" si="13"/>
        <v>0</v>
      </c>
      <c r="C120" s="79">
        <f t="shared" ca="1" si="14"/>
        <v>0</v>
      </c>
      <c r="D120" s="79">
        <f t="shared" ca="1" si="15"/>
        <v>0</v>
      </c>
      <c r="E120" s="79">
        <f t="shared" ca="1" si="16"/>
        <v>0</v>
      </c>
      <c r="F120" s="79">
        <f t="shared" ca="1" si="17"/>
        <v>0</v>
      </c>
      <c r="G120" s="79">
        <f t="shared" ca="1" si="18"/>
        <v>0</v>
      </c>
      <c r="H120" s="79">
        <f t="shared" ca="1" si="19"/>
        <v>0</v>
      </c>
      <c r="I120" s="79">
        <f t="shared" ca="1" si="20"/>
        <v>0</v>
      </c>
      <c r="J120" s="79">
        <f t="shared" ca="1" si="21"/>
        <v>0</v>
      </c>
      <c r="K120" s="84">
        <f t="shared" ca="1" si="22"/>
        <v>0</v>
      </c>
      <c r="L120" s="85">
        <f t="shared" ca="1" si="23"/>
        <v>0</v>
      </c>
      <c r="N120" s="86">
        <v>1180</v>
      </c>
    </row>
    <row r="121" spans="1:14">
      <c r="A121" s="79">
        <f t="shared" ca="1" si="12"/>
        <v>0</v>
      </c>
      <c r="B121" s="79">
        <f t="shared" ca="1" si="13"/>
        <v>0</v>
      </c>
      <c r="C121" s="79">
        <f t="shared" ca="1" si="14"/>
        <v>0</v>
      </c>
      <c r="D121" s="79">
        <f t="shared" ca="1" si="15"/>
        <v>0</v>
      </c>
      <c r="E121" s="79">
        <f t="shared" ca="1" si="16"/>
        <v>0</v>
      </c>
      <c r="F121" s="79">
        <f t="shared" ca="1" si="17"/>
        <v>0</v>
      </c>
      <c r="G121" s="79">
        <f t="shared" ca="1" si="18"/>
        <v>0</v>
      </c>
      <c r="H121" s="79">
        <f t="shared" ca="1" si="19"/>
        <v>0</v>
      </c>
      <c r="I121" s="79">
        <f t="shared" ca="1" si="20"/>
        <v>0</v>
      </c>
      <c r="J121" s="79">
        <f t="shared" ca="1" si="21"/>
        <v>0</v>
      </c>
      <c r="K121" s="84">
        <f t="shared" ca="1" si="22"/>
        <v>0</v>
      </c>
      <c r="L121" s="85">
        <f t="shared" ca="1" si="23"/>
        <v>0</v>
      </c>
      <c r="N121" s="79">
        <v>1190</v>
      </c>
    </row>
    <row r="122" spans="1:14">
      <c r="A122" s="79">
        <f t="shared" ca="1" si="12"/>
        <v>0</v>
      </c>
      <c r="B122" s="79">
        <f t="shared" ca="1" si="13"/>
        <v>0</v>
      </c>
      <c r="C122" s="79">
        <f t="shared" ca="1" si="14"/>
        <v>0</v>
      </c>
      <c r="D122" s="79">
        <f t="shared" ca="1" si="15"/>
        <v>0</v>
      </c>
      <c r="E122" s="79">
        <f t="shared" ca="1" si="16"/>
        <v>0</v>
      </c>
      <c r="F122" s="79">
        <f t="shared" ca="1" si="17"/>
        <v>0</v>
      </c>
      <c r="G122" s="79">
        <f t="shared" ca="1" si="18"/>
        <v>0</v>
      </c>
      <c r="H122" s="79">
        <f t="shared" ca="1" si="19"/>
        <v>0</v>
      </c>
      <c r="I122" s="79">
        <f t="shared" ca="1" si="20"/>
        <v>0</v>
      </c>
      <c r="J122" s="79">
        <f t="shared" ca="1" si="21"/>
        <v>0</v>
      </c>
      <c r="K122" s="84">
        <f t="shared" ca="1" si="22"/>
        <v>0</v>
      </c>
      <c r="L122" s="85">
        <f t="shared" ca="1" si="23"/>
        <v>0</v>
      </c>
      <c r="N122" s="86">
        <v>1200</v>
      </c>
    </row>
    <row r="123" spans="1:14">
      <c r="A123" s="79">
        <f t="shared" ca="1" si="12"/>
        <v>0</v>
      </c>
      <c r="B123" s="79">
        <f t="shared" ca="1" si="13"/>
        <v>0</v>
      </c>
      <c r="C123" s="79">
        <f t="shared" ca="1" si="14"/>
        <v>0</v>
      </c>
      <c r="D123" s="79">
        <f t="shared" ca="1" si="15"/>
        <v>0</v>
      </c>
      <c r="E123" s="79">
        <f t="shared" ca="1" si="16"/>
        <v>0</v>
      </c>
      <c r="F123" s="79">
        <f t="shared" ca="1" si="17"/>
        <v>0</v>
      </c>
      <c r="G123" s="79">
        <f t="shared" ca="1" si="18"/>
        <v>0</v>
      </c>
      <c r="H123" s="79">
        <f t="shared" ca="1" si="19"/>
        <v>0</v>
      </c>
      <c r="I123" s="79">
        <f t="shared" ca="1" si="20"/>
        <v>0</v>
      </c>
      <c r="J123" s="79">
        <f t="shared" ca="1" si="21"/>
        <v>0</v>
      </c>
      <c r="K123" s="84">
        <f t="shared" ca="1" si="22"/>
        <v>0</v>
      </c>
      <c r="L123" s="85">
        <f t="shared" ca="1" si="23"/>
        <v>0</v>
      </c>
      <c r="N123" s="79">
        <v>1210</v>
      </c>
    </row>
    <row r="124" spans="1:14">
      <c r="A124" s="79">
        <f t="shared" ca="1" si="12"/>
        <v>0</v>
      </c>
      <c r="B124" s="79">
        <f t="shared" ca="1" si="13"/>
        <v>0</v>
      </c>
      <c r="C124" s="79">
        <f t="shared" ca="1" si="14"/>
        <v>0</v>
      </c>
      <c r="D124" s="79">
        <f t="shared" ca="1" si="15"/>
        <v>0</v>
      </c>
      <c r="E124" s="79">
        <f t="shared" ca="1" si="16"/>
        <v>0</v>
      </c>
      <c r="F124" s="79">
        <f t="shared" ca="1" si="17"/>
        <v>0</v>
      </c>
      <c r="G124" s="79">
        <f t="shared" ca="1" si="18"/>
        <v>0</v>
      </c>
      <c r="H124" s="79">
        <f t="shared" ca="1" si="19"/>
        <v>0</v>
      </c>
      <c r="I124" s="79">
        <f t="shared" ca="1" si="20"/>
        <v>0</v>
      </c>
      <c r="J124" s="79">
        <f t="shared" ca="1" si="21"/>
        <v>0</v>
      </c>
      <c r="K124" s="84">
        <f t="shared" ca="1" si="22"/>
        <v>0</v>
      </c>
      <c r="L124" s="85">
        <f t="shared" ca="1" si="23"/>
        <v>0</v>
      </c>
      <c r="N124" s="86">
        <v>1220</v>
      </c>
    </row>
    <row r="125" spans="1:14">
      <c r="A125" s="79">
        <f t="shared" ca="1" si="12"/>
        <v>0</v>
      </c>
      <c r="B125" s="79">
        <f t="shared" ca="1" si="13"/>
        <v>0</v>
      </c>
      <c r="C125" s="79">
        <f t="shared" ca="1" si="14"/>
        <v>0</v>
      </c>
      <c r="D125" s="79">
        <f t="shared" ca="1" si="15"/>
        <v>0</v>
      </c>
      <c r="E125" s="79">
        <f t="shared" ca="1" si="16"/>
        <v>0</v>
      </c>
      <c r="F125" s="79">
        <f t="shared" ca="1" si="17"/>
        <v>0</v>
      </c>
      <c r="G125" s="79">
        <f t="shared" ca="1" si="18"/>
        <v>0</v>
      </c>
      <c r="H125" s="79">
        <f t="shared" ca="1" si="19"/>
        <v>0</v>
      </c>
      <c r="I125" s="79">
        <f t="shared" ca="1" si="20"/>
        <v>0</v>
      </c>
      <c r="J125" s="79">
        <f t="shared" ca="1" si="21"/>
        <v>0</v>
      </c>
      <c r="K125" s="84">
        <f t="shared" ca="1" si="22"/>
        <v>0</v>
      </c>
      <c r="L125" s="85">
        <f t="shared" ca="1" si="23"/>
        <v>0</v>
      </c>
      <c r="N125" s="86">
        <v>1230</v>
      </c>
    </row>
    <row r="126" spans="1:14">
      <c r="A126" s="79">
        <f t="shared" ca="1" si="12"/>
        <v>0</v>
      </c>
      <c r="B126" s="79">
        <f t="shared" ca="1" si="13"/>
        <v>0</v>
      </c>
      <c r="C126" s="79">
        <f t="shared" ca="1" si="14"/>
        <v>0</v>
      </c>
      <c r="D126" s="79">
        <f t="shared" ca="1" si="15"/>
        <v>0</v>
      </c>
      <c r="E126" s="79">
        <f t="shared" ca="1" si="16"/>
        <v>0</v>
      </c>
      <c r="F126" s="79">
        <f t="shared" ca="1" si="17"/>
        <v>0</v>
      </c>
      <c r="G126" s="79">
        <f t="shared" ca="1" si="18"/>
        <v>0</v>
      </c>
      <c r="H126" s="79">
        <f t="shared" ca="1" si="19"/>
        <v>0</v>
      </c>
      <c r="I126" s="79">
        <f t="shared" ca="1" si="20"/>
        <v>0</v>
      </c>
      <c r="J126" s="79">
        <f t="shared" ca="1" si="21"/>
        <v>0</v>
      </c>
      <c r="K126" s="84">
        <f t="shared" ca="1" si="22"/>
        <v>0</v>
      </c>
      <c r="L126" s="85">
        <f t="shared" ca="1" si="23"/>
        <v>0</v>
      </c>
      <c r="N126" s="79">
        <v>1240</v>
      </c>
    </row>
    <row r="127" spans="1:14">
      <c r="A127" s="79">
        <f t="shared" ca="1" si="12"/>
        <v>0</v>
      </c>
      <c r="B127" s="79">
        <f t="shared" ca="1" si="13"/>
        <v>0</v>
      </c>
      <c r="C127" s="79">
        <f t="shared" ca="1" si="14"/>
        <v>0</v>
      </c>
      <c r="D127" s="79">
        <f t="shared" ca="1" si="15"/>
        <v>0</v>
      </c>
      <c r="E127" s="79">
        <f t="shared" ca="1" si="16"/>
        <v>0</v>
      </c>
      <c r="F127" s="79">
        <f t="shared" ca="1" si="17"/>
        <v>0</v>
      </c>
      <c r="G127" s="79">
        <f t="shared" ca="1" si="18"/>
        <v>0</v>
      </c>
      <c r="H127" s="79">
        <f t="shared" ca="1" si="19"/>
        <v>0</v>
      </c>
      <c r="I127" s="79">
        <f t="shared" ca="1" si="20"/>
        <v>0</v>
      </c>
      <c r="J127" s="79">
        <f t="shared" ca="1" si="21"/>
        <v>0</v>
      </c>
      <c r="K127" s="84">
        <f t="shared" ca="1" si="22"/>
        <v>0</v>
      </c>
      <c r="L127" s="85">
        <f t="shared" ca="1" si="23"/>
        <v>0</v>
      </c>
      <c r="N127" s="86">
        <v>1250</v>
      </c>
    </row>
    <row r="128" spans="1:14">
      <c r="A128" s="79">
        <f t="shared" ca="1" si="12"/>
        <v>0</v>
      </c>
      <c r="B128" s="79">
        <f t="shared" ca="1" si="13"/>
        <v>0</v>
      </c>
      <c r="C128" s="79">
        <f t="shared" ca="1" si="14"/>
        <v>0</v>
      </c>
      <c r="D128" s="79">
        <f t="shared" ca="1" si="15"/>
        <v>0</v>
      </c>
      <c r="E128" s="79">
        <f t="shared" ca="1" si="16"/>
        <v>0</v>
      </c>
      <c r="F128" s="79">
        <f t="shared" ca="1" si="17"/>
        <v>0</v>
      </c>
      <c r="G128" s="79">
        <f t="shared" ca="1" si="18"/>
        <v>0</v>
      </c>
      <c r="H128" s="79">
        <f t="shared" ca="1" si="19"/>
        <v>0</v>
      </c>
      <c r="I128" s="79">
        <f t="shared" ca="1" si="20"/>
        <v>0</v>
      </c>
      <c r="J128" s="79">
        <f t="shared" ca="1" si="21"/>
        <v>0</v>
      </c>
      <c r="K128" s="84">
        <f t="shared" ca="1" si="22"/>
        <v>0</v>
      </c>
      <c r="L128" s="85">
        <f t="shared" ca="1" si="23"/>
        <v>0</v>
      </c>
      <c r="N128" s="79">
        <v>1260</v>
      </c>
    </row>
    <row r="129" spans="1:14">
      <c r="A129" s="79">
        <f t="shared" ca="1" si="12"/>
        <v>0</v>
      </c>
      <c r="B129" s="79">
        <f t="shared" ca="1" si="13"/>
        <v>0</v>
      </c>
      <c r="C129" s="79">
        <f t="shared" ca="1" si="14"/>
        <v>0</v>
      </c>
      <c r="D129" s="79">
        <f t="shared" ca="1" si="15"/>
        <v>0</v>
      </c>
      <c r="E129" s="79">
        <f t="shared" ca="1" si="16"/>
        <v>0</v>
      </c>
      <c r="F129" s="79">
        <f t="shared" ca="1" si="17"/>
        <v>0</v>
      </c>
      <c r="G129" s="79">
        <f t="shared" ca="1" si="18"/>
        <v>0</v>
      </c>
      <c r="H129" s="79">
        <f t="shared" ca="1" si="19"/>
        <v>0</v>
      </c>
      <c r="I129" s="79">
        <f t="shared" ca="1" si="20"/>
        <v>0</v>
      </c>
      <c r="J129" s="79">
        <f t="shared" ca="1" si="21"/>
        <v>0</v>
      </c>
      <c r="K129" s="84">
        <f t="shared" ca="1" si="22"/>
        <v>0</v>
      </c>
      <c r="L129" s="85">
        <f t="shared" ca="1" si="23"/>
        <v>0</v>
      </c>
      <c r="N129" s="86">
        <v>1270</v>
      </c>
    </row>
    <row r="130" spans="1:14">
      <c r="A130" s="79">
        <f t="shared" ca="1" si="12"/>
        <v>0</v>
      </c>
      <c r="B130" s="79">
        <f t="shared" ca="1" si="13"/>
        <v>0</v>
      </c>
      <c r="C130" s="79">
        <f t="shared" ca="1" si="14"/>
        <v>0</v>
      </c>
      <c r="D130" s="79">
        <f t="shared" ca="1" si="15"/>
        <v>0</v>
      </c>
      <c r="E130" s="79">
        <f t="shared" ca="1" si="16"/>
        <v>0</v>
      </c>
      <c r="F130" s="79">
        <f t="shared" ca="1" si="17"/>
        <v>0</v>
      </c>
      <c r="G130" s="79">
        <f t="shared" ca="1" si="18"/>
        <v>0</v>
      </c>
      <c r="H130" s="79">
        <f t="shared" ca="1" si="19"/>
        <v>0</v>
      </c>
      <c r="I130" s="79">
        <f t="shared" ca="1" si="20"/>
        <v>0</v>
      </c>
      <c r="J130" s="79">
        <f t="shared" ca="1" si="21"/>
        <v>0</v>
      </c>
      <c r="K130" s="84">
        <f t="shared" ca="1" si="22"/>
        <v>0</v>
      </c>
      <c r="L130" s="85">
        <f t="shared" ca="1" si="23"/>
        <v>0</v>
      </c>
      <c r="N130" s="86">
        <v>1280</v>
      </c>
    </row>
    <row r="131" spans="1:14">
      <c r="A131" s="79">
        <f t="shared" ref="A131:A194" ca="1" si="24">INDIRECT("总表!A"&amp;ROW($A$2)+N131)</f>
        <v>0</v>
      </c>
      <c r="B131" s="79">
        <f t="shared" ref="B131:B194" ca="1" si="25">INDIRECT("总表!B"&amp;ROW($B$2)+N131)</f>
        <v>0</v>
      </c>
      <c r="C131" s="79">
        <f t="shared" ref="C131:C194" ca="1" si="26">INDIRECT("总表!C"&amp;ROW($C$2)+N131)</f>
        <v>0</v>
      </c>
      <c r="D131" s="79">
        <f t="shared" ref="D131:D194" ca="1" si="27">INDIRECT("总表!D"&amp;ROW($D$2)+N131)</f>
        <v>0</v>
      </c>
      <c r="E131" s="79">
        <f t="shared" ref="E131:E194" ca="1" si="28">INDIRECT("总表!E"&amp;ROW($E$2)+N131)</f>
        <v>0</v>
      </c>
      <c r="F131" s="79">
        <f t="shared" ref="F131:F194" ca="1" si="29">INDIRECT("总表!F"&amp;ROW($F$2)+N131)</f>
        <v>0</v>
      </c>
      <c r="G131" s="79">
        <f t="shared" ref="G131:G194" ca="1" si="30">INDIRECT("总表!G"&amp;ROW($G$2)+N131)</f>
        <v>0</v>
      </c>
      <c r="H131" s="79">
        <f t="shared" ref="H131:H194" ca="1" si="31">INDIRECT("总表!H"&amp;ROW($H$2)+N131)</f>
        <v>0</v>
      </c>
      <c r="I131" s="79">
        <f t="shared" ref="I131:I194" ca="1" si="32">INDIRECT("总表!I"&amp;ROW($I$2)+N131)</f>
        <v>0</v>
      </c>
      <c r="J131" s="79">
        <f t="shared" ref="J131:J194" ca="1" si="33">INDIRECT("总表!J"&amp;ROW($J$2)+N131)</f>
        <v>0</v>
      </c>
      <c r="K131" s="84">
        <f t="shared" ref="K131:K194" ca="1" si="34">SUM(INDIRECT("总表!O"&amp;ROW($O$2)+N131&amp;":O"&amp;ROW($O$2)+N131+1))</f>
        <v>0</v>
      </c>
      <c r="L131" s="85">
        <f t="shared" ref="L131:L194" ca="1" si="35">SUM(INDIRECT("总表!S"&amp;ROW($S$2)+N131&amp;":S"&amp;ROW($S$2)+N131+1))</f>
        <v>0</v>
      </c>
      <c r="N131" s="79">
        <v>1290</v>
      </c>
    </row>
    <row r="132" spans="1:14">
      <c r="A132" s="79">
        <f t="shared" ca="1" si="24"/>
        <v>0</v>
      </c>
      <c r="B132" s="79">
        <f t="shared" ca="1" si="25"/>
        <v>0</v>
      </c>
      <c r="C132" s="79">
        <f t="shared" ca="1" si="26"/>
        <v>0</v>
      </c>
      <c r="D132" s="79">
        <f t="shared" ca="1" si="27"/>
        <v>0</v>
      </c>
      <c r="E132" s="79">
        <f t="shared" ca="1" si="28"/>
        <v>0</v>
      </c>
      <c r="F132" s="79">
        <f t="shared" ca="1" si="29"/>
        <v>0</v>
      </c>
      <c r="G132" s="79">
        <f t="shared" ca="1" si="30"/>
        <v>0</v>
      </c>
      <c r="H132" s="79">
        <f t="shared" ca="1" si="31"/>
        <v>0</v>
      </c>
      <c r="I132" s="79">
        <f t="shared" ca="1" si="32"/>
        <v>0</v>
      </c>
      <c r="J132" s="79">
        <f t="shared" ca="1" si="33"/>
        <v>0</v>
      </c>
      <c r="K132" s="84">
        <f t="shared" ca="1" si="34"/>
        <v>0</v>
      </c>
      <c r="L132" s="85">
        <f t="shared" ca="1" si="35"/>
        <v>0</v>
      </c>
      <c r="N132" s="86">
        <v>1300</v>
      </c>
    </row>
    <row r="133" spans="1:14">
      <c r="A133" s="79">
        <f t="shared" ca="1" si="24"/>
        <v>0</v>
      </c>
      <c r="B133" s="79">
        <f t="shared" ca="1" si="25"/>
        <v>0</v>
      </c>
      <c r="C133" s="79">
        <f t="shared" ca="1" si="26"/>
        <v>0</v>
      </c>
      <c r="D133" s="79">
        <f t="shared" ca="1" si="27"/>
        <v>0</v>
      </c>
      <c r="E133" s="79">
        <f t="shared" ca="1" si="28"/>
        <v>0</v>
      </c>
      <c r="F133" s="79">
        <f t="shared" ca="1" si="29"/>
        <v>0</v>
      </c>
      <c r="G133" s="79">
        <f t="shared" ca="1" si="30"/>
        <v>0</v>
      </c>
      <c r="H133" s="79">
        <f t="shared" ca="1" si="31"/>
        <v>0</v>
      </c>
      <c r="I133" s="79">
        <f t="shared" ca="1" si="32"/>
        <v>0</v>
      </c>
      <c r="J133" s="79">
        <f t="shared" ca="1" si="33"/>
        <v>0</v>
      </c>
      <c r="K133" s="84">
        <f t="shared" ca="1" si="34"/>
        <v>0</v>
      </c>
      <c r="L133" s="85">
        <f t="shared" ca="1" si="35"/>
        <v>0</v>
      </c>
      <c r="N133" s="79">
        <v>1310</v>
      </c>
    </row>
    <row r="134" spans="1:14">
      <c r="A134" s="79">
        <f t="shared" ca="1" si="24"/>
        <v>0</v>
      </c>
      <c r="B134" s="79">
        <f t="shared" ca="1" si="25"/>
        <v>0</v>
      </c>
      <c r="C134" s="79">
        <f t="shared" ca="1" si="26"/>
        <v>0</v>
      </c>
      <c r="D134" s="79">
        <f t="shared" ca="1" si="27"/>
        <v>0</v>
      </c>
      <c r="E134" s="79">
        <f t="shared" ca="1" si="28"/>
        <v>0</v>
      </c>
      <c r="F134" s="79">
        <f t="shared" ca="1" si="29"/>
        <v>0</v>
      </c>
      <c r="G134" s="79">
        <f t="shared" ca="1" si="30"/>
        <v>0</v>
      </c>
      <c r="H134" s="79">
        <f t="shared" ca="1" si="31"/>
        <v>0</v>
      </c>
      <c r="I134" s="79">
        <f t="shared" ca="1" si="32"/>
        <v>0</v>
      </c>
      <c r="J134" s="79">
        <f t="shared" ca="1" si="33"/>
        <v>0</v>
      </c>
      <c r="K134" s="84">
        <f t="shared" ca="1" si="34"/>
        <v>0</v>
      </c>
      <c r="L134" s="85">
        <f t="shared" ca="1" si="35"/>
        <v>0</v>
      </c>
      <c r="N134" s="86">
        <v>1320</v>
      </c>
    </row>
    <row r="135" spans="1:14">
      <c r="A135" s="79">
        <f t="shared" ca="1" si="24"/>
        <v>0</v>
      </c>
      <c r="B135" s="79">
        <f t="shared" ca="1" si="25"/>
        <v>0</v>
      </c>
      <c r="C135" s="79">
        <f t="shared" ca="1" si="26"/>
        <v>0</v>
      </c>
      <c r="D135" s="79">
        <f t="shared" ca="1" si="27"/>
        <v>0</v>
      </c>
      <c r="E135" s="79">
        <f t="shared" ca="1" si="28"/>
        <v>0</v>
      </c>
      <c r="F135" s="79">
        <f t="shared" ca="1" si="29"/>
        <v>0</v>
      </c>
      <c r="G135" s="79">
        <f t="shared" ca="1" si="30"/>
        <v>0</v>
      </c>
      <c r="H135" s="79">
        <f t="shared" ca="1" si="31"/>
        <v>0</v>
      </c>
      <c r="I135" s="79">
        <f t="shared" ca="1" si="32"/>
        <v>0</v>
      </c>
      <c r="J135" s="79">
        <f t="shared" ca="1" si="33"/>
        <v>0</v>
      </c>
      <c r="K135" s="84">
        <f t="shared" ca="1" si="34"/>
        <v>0</v>
      </c>
      <c r="L135" s="85">
        <f t="shared" ca="1" si="35"/>
        <v>0</v>
      </c>
      <c r="N135" s="86">
        <v>1330</v>
      </c>
    </row>
    <row r="136" spans="1:14">
      <c r="A136" s="79">
        <f t="shared" ca="1" si="24"/>
        <v>0</v>
      </c>
      <c r="B136" s="79">
        <f t="shared" ca="1" si="25"/>
        <v>0</v>
      </c>
      <c r="C136" s="79">
        <f t="shared" ca="1" si="26"/>
        <v>0</v>
      </c>
      <c r="D136" s="79">
        <f t="shared" ca="1" si="27"/>
        <v>0</v>
      </c>
      <c r="E136" s="79">
        <f t="shared" ca="1" si="28"/>
        <v>0</v>
      </c>
      <c r="F136" s="79">
        <f t="shared" ca="1" si="29"/>
        <v>0</v>
      </c>
      <c r="G136" s="79">
        <f t="shared" ca="1" si="30"/>
        <v>0</v>
      </c>
      <c r="H136" s="79">
        <f t="shared" ca="1" si="31"/>
        <v>0</v>
      </c>
      <c r="I136" s="79">
        <f t="shared" ca="1" si="32"/>
        <v>0</v>
      </c>
      <c r="J136" s="79">
        <f t="shared" ca="1" si="33"/>
        <v>0</v>
      </c>
      <c r="K136" s="84">
        <f t="shared" ca="1" si="34"/>
        <v>0</v>
      </c>
      <c r="L136" s="85">
        <f t="shared" ca="1" si="35"/>
        <v>0</v>
      </c>
      <c r="N136" s="79">
        <v>1340</v>
      </c>
    </row>
    <row r="137" spans="1:14">
      <c r="A137" s="79">
        <f t="shared" ca="1" si="24"/>
        <v>0</v>
      </c>
      <c r="B137" s="79">
        <f t="shared" ca="1" si="25"/>
        <v>0</v>
      </c>
      <c r="C137" s="79">
        <f t="shared" ca="1" si="26"/>
        <v>0</v>
      </c>
      <c r="D137" s="79">
        <f t="shared" ca="1" si="27"/>
        <v>0</v>
      </c>
      <c r="E137" s="79">
        <f t="shared" ca="1" si="28"/>
        <v>0</v>
      </c>
      <c r="F137" s="79">
        <f t="shared" ca="1" si="29"/>
        <v>0</v>
      </c>
      <c r="G137" s="79">
        <f t="shared" ca="1" si="30"/>
        <v>0</v>
      </c>
      <c r="H137" s="79">
        <f t="shared" ca="1" si="31"/>
        <v>0</v>
      </c>
      <c r="I137" s="79">
        <f t="shared" ca="1" si="32"/>
        <v>0</v>
      </c>
      <c r="J137" s="79">
        <f t="shared" ca="1" si="33"/>
        <v>0</v>
      </c>
      <c r="K137" s="84">
        <f t="shared" ca="1" si="34"/>
        <v>0</v>
      </c>
      <c r="L137" s="85">
        <f t="shared" ca="1" si="35"/>
        <v>0</v>
      </c>
      <c r="N137" s="86">
        <v>1350</v>
      </c>
    </row>
    <row r="138" spans="1:14">
      <c r="A138" s="79">
        <f t="shared" ca="1" si="24"/>
        <v>0</v>
      </c>
      <c r="B138" s="79">
        <f t="shared" ca="1" si="25"/>
        <v>0</v>
      </c>
      <c r="C138" s="79">
        <f t="shared" ca="1" si="26"/>
        <v>0</v>
      </c>
      <c r="D138" s="79">
        <f t="shared" ca="1" si="27"/>
        <v>0</v>
      </c>
      <c r="E138" s="79">
        <f t="shared" ca="1" si="28"/>
        <v>0</v>
      </c>
      <c r="F138" s="79">
        <f t="shared" ca="1" si="29"/>
        <v>0</v>
      </c>
      <c r="G138" s="79">
        <f t="shared" ca="1" si="30"/>
        <v>0</v>
      </c>
      <c r="H138" s="79">
        <f t="shared" ca="1" si="31"/>
        <v>0</v>
      </c>
      <c r="I138" s="79">
        <f t="shared" ca="1" si="32"/>
        <v>0</v>
      </c>
      <c r="J138" s="79">
        <f t="shared" ca="1" si="33"/>
        <v>0</v>
      </c>
      <c r="K138" s="84">
        <f t="shared" ca="1" si="34"/>
        <v>0</v>
      </c>
      <c r="L138" s="85">
        <f t="shared" ca="1" si="35"/>
        <v>0</v>
      </c>
      <c r="N138" s="79">
        <v>1360</v>
      </c>
    </row>
    <row r="139" spans="1:14">
      <c r="A139" s="79">
        <f t="shared" ca="1" si="24"/>
        <v>0</v>
      </c>
      <c r="B139" s="79">
        <f t="shared" ca="1" si="25"/>
        <v>0</v>
      </c>
      <c r="C139" s="79">
        <f t="shared" ca="1" si="26"/>
        <v>0</v>
      </c>
      <c r="D139" s="79">
        <f t="shared" ca="1" si="27"/>
        <v>0</v>
      </c>
      <c r="E139" s="79">
        <f t="shared" ca="1" si="28"/>
        <v>0</v>
      </c>
      <c r="F139" s="79">
        <f t="shared" ca="1" si="29"/>
        <v>0</v>
      </c>
      <c r="G139" s="79">
        <f t="shared" ca="1" si="30"/>
        <v>0</v>
      </c>
      <c r="H139" s="79">
        <f t="shared" ca="1" si="31"/>
        <v>0</v>
      </c>
      <c r="I139" s="79">
        <f t="shared" ca="1" si="32"/>
        <v>0</v>
      </c>
      <c r="J139" s="79">
        <f t="shared" ca="1" si="33"/>
        <v>0</v>
      </c>
      <c r="K139" s="84">
        <f t="shared" ca="1" si="34"/>
        <v>0</v>
      </c>
      <c r="L139" s="85">
        <f t="shared" ca="1" si="35"/>
        <v>0</v>
      </c>
      <c r="N139" s="86">
        <v>1370</v>
      </c>
    </row>
    <row r="140" spans="1:14">
      <c r="A140" s="79">
        <f t="shared" ca="1" si="24"/>
        <v>0</v>
      </c>
      <c r="B140" s="79">
        <f t="shared" ca="1" si="25"/>
        <v>0</v>
      </c>
      <c r="C140" s="79">
        <f t="shared" ca="1" si="26"/>
        <v>0</v>
      </c>
      <c r="D140" s="79">
        <f t="shared" ca="1" si="27"/>
        <v>0</v>
      </c>
      <c r="E140" s="79">
        <f t="shared" ca="1" si="28"/>
        <v>0</v>
      </c>
      <c r="F140" s="79">
        <f t="shared" ca="1" si="29"/>
        <v>0</v>
      </c>
      <c r="G140" s="79">
        <f t="shared" ca="1" si="30"/>
        <v>0</v>
      </c>
      <c r="H140" s="79">
        <f t="shared" ca="1" si="31"/>
        <v>0</v>
      </c>
      <c r="I140" s="79">
        <f t="shared" ca="1" si="32"/>
        <v>0</v>
      </c>
      <c r="J140" s="79">
        <f t="shared" ca="1" si="33"/>
        <v>0</v>
      </c>
      <c r="K140" s="84">
        <f t="shared" ca="1" si="34"/>
        <v>0</v>
      </c>
      <c r="L140" s="85">
        <f t="shared" ca="1" si="35"/>
        <v>0</v>
      </c>
      <c r="N140" s="86">
        <v>1380</v>
      </c>
    </row>
    <row r="141" spans="1:14">
      <c r="A141" s="79">
        <f t="shared" ca="1" si="24"/>
        <v>0</v>
      </c>
      <c r="B141" s="79">
        <f t="shared" ca="1" si="25"/>
        <v>0</v>
      </c>
      <c r="C141" s="79">
        <f t="shared" ca="1" si="26"/>
        <v>0</v>
      </c>
      <c r="D141" s="79">
        <f t="shared" ca="1" si="27"/>
        <v>0</v>
      </c>
      <c r="E141" s="79">
        <f t="shared" ca="1" si="28"/>
        <v>0</v>
      </c>
      <c r="F141" s="79">
        <f t="shared" ca="1" si="29"/>
        <v>0</v>
      </c>
      <c r="G141" s="79">
        <f t="shared" ca="1" si="30"/>
        <v>0</v>
      </c>
      <c r="H141" s="79">
        <f t="shared" ca="1" si="31"/>
        <v>0</v>
      </c>
      <c r="I141" s="79">
        <f t="shared" ca="1" si="32"/>
        <v>0</v>
      </c>
      <c r="J141" s="79">
        <f t="shared" ca="1" si="33"/>
        <v>0</v>
      </c>
      <c r="K141" s="84">
        <f t="shared" ca="1" si="34"/>
        <v>0</v>
      </c>
      <c r="L141" s="85">
        <f t="shared" ca="1" si="35"/>
        <v>0</v>
      </c>
      <c r="N141" s="79">
        <v>1390</v>
      </c>
    </row>
    <row r="142" spans="1:14">
      <c r="A142" s="79">
        <f t="shared" ca="1" si="24"/>
        <v>0</v>
      </c>
      <c r="B142" s="79">
        <f t="shared" ca="1" si="25"/>
        <v>0</v>
      </c>
      <c r="C142" s="79">
        <f t="shared" ca="1" si="26"/>
        <v>0</v>
      </c>
      <c r="D142" s="79">
        <f t="shared" ca="1" si="27"/>
        <v>0</v>
      </c>
      <c r="E142" s="79">
        <f t="shared" ca="1" si="28"/>
        <v>0</v>
      </c>
      <c r="F142" s="79">
        <f t="shared" ca="1" si="29"/>
        <v>0</v>
      </c>
      <c r="G142" s="79">
        <f t="shared" ca="1" si="30"/>
        <v>0</v>
      </c>
      <c r="H142" s="79">
        <f t="shared" ca="1" si="31"/>
        <v>0</v>
      </c>
      <c r="I142" s="79">
        <f t="shared" ca="1" si="32"/>
        <v>0</v>
      </c>
      <c r="J142" s="79">
        <f t="shared" ca="1" si="33"/>
        <v>0</v>
      </c>
      <c r="K142" s="84">
        <f t="shared" ca="1" si="34"/>
        <v>0</v>
      </c>
      <c r="L142" s="85">
        <f t="shared" ca="1" si="35"/>
        <v>0</v>
      </c>
      <c r="N142" s="86">
        <v>1400</v>
      </c>
    </row>
    <row r="143" spans="1:14">
      <c r="A143" s="79">
        <f t="shared" ca="1" si="24"/>
        <v>0</v>
      </c>
      <c r="B143" s="79">
        <f t="shared" ca="1" si="25"/>
        <v>0</v>
      </c>
      <c r="C143" s="79">
        <f t="shared" ca="1" si="26"/>
        <v>0</v>
      </c>
      <c r="D143" s="79">
        <f t="shared" ca="1" si="27"/>
        <v>0</v>
      </c>
      <c r="E143" s="79">
        <f t="shared" ca="1" si="28"/>
        <v>0</v>
      </c>
      <c r="F143" s="79">
        <f t="shared" ca="1" si="29"/>
        <v>0</v>
      </c>
      <c r="G143" s="79">
        <f t="shared" ca="1" si="30"/>
        <v>0</v>
      </c>
      <c r="H143" s="79">
        <f t="shared" ca="1" si="31"/>
        <v>0</v>
      </c>
      <c r="I143" s="79">
        <f t="shared" ca="1" si="32"/>
        <v>0</v>
      </c>
      <c r="J143" s="79">
        <f t="shared" ca="1" si="33"/>
        <v>0</v>
      </c>
      <c r="K143" s="84">
        <f t="shared" ca="1" si="34"/>
        <v>0</v>
      </c>
      <c r="L143" s="85">
        <f t="shared" ca="1" si="35"/>
        <v>0</v>
      </c>
      <c r="N143" s="79">
        <v>1410</v>
      </c>
    </row>
    <row r="144" spans="1:14">
      <c r="A144" s="79">
        <f t="shared" ca="1" si="24"/>
        <v>0</v>
      </c>
      <c r="B144" s="79">
        <f t="shared" ca="1" si="25"/>
        <v>0</v>
      </c>
      <c r="C144" s="79">
        <f t="shared" ca="1" si="26"/>
        <v>0</v>
      </c>
      <c r="D144" s="79">
        <f t="shared" ca="1" si="27"/>
        <v>0</v>
      </c>
      <c r="E144" s="79">
        <f t="shared" ca="1" si="28"/>
        <v>0</v>
      </c>
      <c r="F144" s="79">
        <f t="shared" ca="1" si="29"/>
        <v>0</v>
      </c>
      <c r="G144" s="79">
        <f t="shared" ca="1" si="30"/>
        <v>0</v>
      </c>
      <c r="H144" s="79">
        <f t="shared" ca="1" si="31"/>
        <v>0</v>
      </c>
      <c r="I144" s="79">
        <f t="shared" ca="1" si="32"/>
        <v>0</v>
      </c>
      <c r="J144" s="79">
        <f t="shared" ca="1" si="33"/>
        <v>0</v>
      </c>
      <c r="K144" s="84">
        <f t="shared" ca="1" si="34"/>
        <v>0</v>
      </c>
      <c r="L144" s="85">
        <f t="shared" ca="1" si="35"/>
        <v>0</v>
      </c>
      <c r="N144" s="86">
        <v>1420</v>
      </c>
    </row>
    <row r="145" spans="1:14">
      <c r="A145" s="79">
        <f t="shared" ca="1" si="24"/>
        <v>0</v>
      </c>
      <c r="B145" s="79">
        <f t="shared" ca="1" si="25"/>
        <v>0</v>
      </c>
      <c r="C145" s="79">
        <f t="shared" ca="1" si="26"/>
        <v>0</v>
      </c>
      <c r="D145" s="79">
        <f t="shared" ca="1" si="27"/>
        <v>0</v>
      </c>
      <c r="E145" s="79">
        <f t="shared" ca="1" si="28"/>
        <v>0</v>
      </c>
      <c r="F145" s="79">
        <f t="shared" ca="1" si="29"/>
        <v>0</v>
      </c>
      <c r="G145" s="79">
        <f t="shared" ca="1" si="30"/>
        <v>0</v>
      </c>
      <c r="H145" s="79">
        <f t="shared" ca="1" si="31"/>
        <v>0</v>
      </c>
      <c r="I145" s="79">
        <f t="shared" ca="1" si="32"/>
        <v>0</v>
      </c>
      <c r="J145" s="79">
        <f t="shared" ca="1" si="33"/>
        <v>0</v>
      </c>
      <c r="K145" s="84">
        <f t="shared" ca="1" si="34"/>
        <v>0</v>
      </c>
      <c r="L145" s="85">
        <f t="shared" ca="1" si="35"/>
        <v>0</v>
      </c>
      <c r="N145" s="86">
        <v>1430</v>
      </c>
    </row>
    <row r="146" spans="1:14">
      <c r="A146" s="79">
        <f t="shared" ca="1" si="24"/>
        <v>0</v>
      </c>
      <c r="B146" s="79">
        <f t="shared" ca="1" si="25"/>
        <v>0</v>
      </c>
      <c r="C146" s="79">
        <f t="shared" ca="1" si="26"/>
        <v>0</v>
      </c>
      <c r="D146" s="79">
        <f t="shared" ca="1" si="27"/>
        <v>0</v>
      </c>
      <c r="E146" s="79">
        <f t="shared" ca="1" si="28"/>
        <v>0</v>
      </c>
      <c r="F146" s="79">
        <f t="shared" ca="1" si="29"/>
        <v>0</v>
      </c>
      <c r="G146" s="79">
        <f t="shared" ca="1" si="30"/>
        <v>0</v>
      </c>
      <c r="H146" s="79">
        <f t="shared" ca="1" si="31"/>
        <v>0</v>
      </c>
      <c r="I146" s="79">
        <f t="shared" ca="1" si="32"/>
        <v>0</v>
      </c>
      <c r="J146" s="79">
        <f t="shared" ca="1" si="33"/>
        <v>0</v>
      </c>
      <c r="K146" s="84">
        <f t="shared" ca="1" si="34"/>
        <v>0</v>
      </c>
      <c r="L146" s="85">
        <f t="shared" ca="1" si="35"/>
        <v>0</v>
      </c>
      <c r="N146" s="79">
        <v>1440</v>
      </c>
    </row>
    <row r="147" spans="1:14">
      <c r="A147" s="79">
        <f t="shared" ca="1" si="24"/>
        <v>0</v>
      </c>
      <c r="B147" s="79">
        <f t="shared" ca="1" si="25"/>
        <v>0</v>
      </c>
      <c r="C147" s="79">
        <f t="shared" ca="1" si="26"/>
        <v>0</v>
      </c>
      <c r="D147" s="79">
        <f t="shared" ca="1" si="27"/>
        <v>0</v>
      </c>
      <c r="E147" s="79">
        <f t="shared" ca="1" si="28"/>
        <v>0</v>
      </c>
      <c r="F147" s="79">
        <f t="shared" ca="1" si="29"/>
        <v>0</v>
      </c>
      <c r="G147" s="79">
        <f t="shared" ca="1" si="30"/>
        <v>0</v>
      </c>
      <c r="H147" s="79">
        <f t="shared" ca="1" si="31"/>
        <v>0</v>
      </c>
      <c r="I147" s="79">
        <f t="shared" ca="1" si="32"/>
        <v>0</v>
      </c>
      <c r="J147" s="79">
        <f t="shared" ca="1" si="33"/>
        <v>0</v>
      </c>
      <c r="K147" s="84">
        <f t="shared" ca="1" si="34"/>
        <v>0</v>
      </c>
      <c r="L147" s="85">
        <f t="shared" ca="1" si="35"/>
        <v>0</v>
      </c>
      <c r="N147" s="86">
        <v>1450</v>
      </c>
    </row>
    <row r="148" spans="1:14">
      <c r="A148" s="79">
        <f t="shared" ca="1" si="24"/>
        <v>0</v>
      </c>
      <c r="B148" s="79">
        <f t="shared" ca="1" si="25"/>
        <v>0</v>
      </c>
      <c r="C148" s="79">
        <f t="shared" ca="1" si="26"/>
        <v>0</v>
      </c>
      <c r="D148" s="79">
        <f t="shared" ca="1" si="27"/>
        <v>0</v>
      </c>
      <c r="E148" s="79">
        <f t="shared" ca="1" si="28"/>
        <v>0</v>
      </c>
      <c r="F148" s="79">
        <f t="shared" ca="1" si="29"/>
        <v>0</v>
      </c>
      <c r="G148" s="79">
        <f t="shared" ca="1" si="30"/>
        <v>0</v>
      </c>
      <c r="H148" s="79">
        <f t="shared" ca="1" si="31"/>
        <v>0</v>
      </c>
      <c r="I148" s="79">
        <f t="shared" ca="1" si="32"/>
        <v>0</v>
      </c>
      <c r="J148" s="79">
        <f t="shared" ca="1" si="33"/>
        <v>0</v>
      </c>
      <c r="K148" s="84">
        <f t="shared" ca="1" si="34"/>
        <v>0</v>
      </c>
      <c r="L148" s="85">
        <f t="shared" ca="1" si="35"/>
        <v>0</v>
      </c>
      <c r="N148" s="79">
        <v>1460</v>
      </c>
    </row>
    <row r="149" spans="1:14">
      <c r="A149" s="79">
        <f t="shared" ca="1" si="24"/>
        <v>0</v>
      </c>
      <c r="B149" s="79">
        <f t="shared" ca="1" si="25"/>
        <v>0</v>
      </c>
      <c r="C149" s="79">
        <f t="shared" ca="1" si="26"/>
        <v>0</v>
      </c>
      <c r="D149" s="79">
        <f t="shared" ca="1" si="27"/>
        <v>0</v>
      </c>
      <c r="E149" s="79">
        <f t="shared" ca="1" si="28"/>
        <v>0</v>
      </c>
      <c r="F149" s="79">
        <f t="shared" ca="1" si="29"/>
        <v>0</v>
      </c>
      <c r="G149" s="79">
        <f t="shared" ca="1" si="30"/>
        <v>0</v>
      </c>
      <c r="H149" s="79">
        <f t="shared" ca="1" si="31"/>
        <v>0</v>
      </c>
      <c r="I149" s="79">
        <f t="shared" ca="1" si="32"/>
        <v>0</v>
      </c>
      <c r="J149" s="79">
        <f t="shared" ca="1" si="33"/>
        <v>0</v>
      </c>
      <c r="K149" s="84">
        <f t="shared" ca="1" si="34"/>
        <v>0</v>
      </c>
      <c r="L149" s="85">
        <f t="shared" ca="1" si="35"/>
        <v>0</v>
      </c>
      <c r="N149" s="86">
        <v>1470</v>
      </c>
    </row>
    <row r="150" spans="1:14">
      <c r="A150" s="79">
        <f t="shared" ca="1" si="24"/>
        <v>0</v>
      </c>
      <c r="B150" s="79">
        <f t="shared" ca="1" si="25"/>
        <v>0</v>
      </c>
      <c r="C150" s="79">
        <f t="shared" ca="1" si="26"/>
        <v>0</v>
      </c>
      <c r="D150" s="79">
        <f t="shared" ca="1" si="27"/>
        <v>0</v>
      </c>
      <c r="E150" s="79">
        <f t="shared" ca="1" si="28"/>
        <v>0</v>
      </c>
      <c r="F150" s="79">
        <f t="shared" ca="1" si="29"/>
        <v>0</v>
      </c>
      <c r="G150" s="79">
        <f t="shared" ca="1" si="30"/>
        <v>0</v>
      </c>
      <c r="H150" s="79">
        <f t="shared" ca="1" si="31"/>
        <v>0</v>
      </c>
      <c r="I150" s="79">
        <f t="shared" ca="1" si="32"/>
        <v>0</v>
      </c>
      <c r="J150" s="79">
        <f t="shared" ca="1" si="33"/>
        <v>0</v>
      </c>
      <c r="K150" s="84">
        <f t="shared" ca="1" si="34"/>
        <v>0</v>
      </c>
      <c r="L150" s="85">
        <f t="shared" ca="1" si="35"/>
        <v>0</v>
      </c>
      <c r="N150" s="86">
        <v>1480</v>
      </c>
    </row>
    <row r="151" spans="1:14">
      <c r="A151" s="79">
        <f t="shared" ca="1" si="24"/>
        <v>0</v>
      </c>
      <c r="B151" s="79">
        <f t="shared" ca="1" si="25"/>
        <v>0</v>
      </c>
      <c r="C151" s="79">
        <f t="shared" ca="1" si="26"/>
        <v>0</v>
      </c>
      <c r="D151" s="79">
        <f t="shared" ca="1" si="27"/>
        <v>0</v>
      </c>
      <c r="E151" s="79">
        <f t="shared" ca="1" si="28"/>
        <v>0</v>
      </c>
      <c r="F151" s="79">
        <f t="shared" ca="1" si="29"/>
        <v>0</v>
      </c>
      <c r="G151" s="79">
        <f t="shared" ca="1" si="30"/>
        <v>0</v>
      </c>
      <c r="H151" s="79">
        <f t="shared" ca="1" si="31"/>
        <v>0</v>
      </c>
      <c r="I151" s="79">
        <f t="shared" ca="1" si="32"/>
        <v>0</v>
      </c>
      <c r="J151" s="79">
        <f t="shared" ca="1" si="33"/>
        <v>0</v>
      </c>
      <c r="K151" s="84">
        <f t="shared" ca="1" si="34"/>
        <v>0</v>
      </c>
      <c r="L151" s="85">
        <f t="shared" ca="1" si="35"/>
        <v>0</v>
      </c>
      <c r="N151" s="79">
        <v>1490</v>
      </c>
    </row>
    <row r="152" spans="1:14">
      <c r="A152" s="79">
        <f t="shared" ca="1" si="24"/>
        <v>0</v>
      </c>
      <c r="B152" s="79">
        <f t="shared" ca="1" si="25"/>
        <v>0</v>
      </c>
      <c r="C152" s="79">
        <f t="shared" ca="1" si="26"/>
        <v>0</v>
      </c>
      <c r="D152" s="79">
        <f t="shared" ca="1" si="27"/>
        <v>0</v>
      </c>
      <c r="E152" s="79">
        <f t="shared" ca="1" si="28"/>
        <v>0</v>
      </c>
      <c r="F152" s="79">
        <f t="shared" ca="1" si="29"/>
        <v>0</v>
      </c>
      <c r="G152" s="79">
        <f t="shared" ca="1" si="30"/>
        <v>0</v>
      </c>
      <c r="H152" s="79">
        <f t="shared" ca="1" si="31"/>
        <v>0</v>
      </c>
      <c r="I152" s="79">
        <f t="shared" ca="1" si="32"/>
        <v>0</v>
      </c>
      <c r="J152" s="79">
        <f t="shared" ca="1" si="33"/>
        <v>0</v>
      </c>
      <c r="K152" s="84">
        <f t="shared" ca="1" si="34"/>
        <v>0</v>
      </c>
      <c r="L152" s="85">
        <f t="shared" ca="1" si="35"/>
        <v>0</v>
      </c>
      <c r="N152" s="86">
        <v>1500</v>
      </c>
    </row>
    <row r="153" spans="1:14">
      <c r="A153" s="79">
        <f t="shared" ca="1" si="24"/>
        <v>0</v>
      </c>
      <c r="B153" s="79">
        <f t="shared" ca="1" si="25"/>
        <v>0</v>
      </c>
      <c r="C153" s="79">
        <f t="shared" ca="1" si="26"/>
        <v>0</v>
      </c>
      <c r="D153" s="79">
        <f t="shared" ca="1" si="27"/>
        <v>0</v>
      </c>
      <c r="E153" s="79">
        <f t="shared" ca="1" si="28"/>
        <v>0</v>
      </c>
      <c r="F153" s="79">
        <f t="shared" ca="1" si="29"/>
        <v>0</v>
      </c>
      <c r="G153" s="79">
        <f t="shared" ca="1" si="30"/>
        <v>0</v>
      </c>
      <c r="H153" s="79">
        <f t="shared" ca="1" si="31"/>
        <v>0</v>
      </c>
      <c r="I153" s="79">
        <f t="shared" ca="1" si="32"/>
        <v>0</v>
      </c>
      <c r="J153" s="79">
        <f t="shared" ca="1" si="33"/>
        <v>0</v>
      </c>
      <c r="K153" s="84">
        <f t="shared" ca="1" si="34"/>
        <v>0</v>
      </c>
      <c r="L153" s="85">
        <f t="shared" ca="1" si="35"/>
        <v>0</v>
      </c>
      <c r="N153" s="79">
        <v>1510</v>
      </c>
    </row>
    <row r="154" spans="1:14">
      <c r="A154" s="79">
        <f t="shared" ca="1" si="24"/>
        <v>0</v>
      </c>
      <c r="B154" s="79">
        <f t="shared" ca="1" si="25"/>
        <v>0</v>
      </c>
      <c r="C154" s="79">
        <f t="shared" ca="1" si="26"/>
        <v>0</v>
      </c>
      <c r="D154" s="79">
        <f t="shared" ca="1" si="27"/>
        <v>0</v>
      </c>
      <c r="E154" s="79">
        <f t="shared" ca="1" si="28"/>
        <v>0</v>
      </c>
      <c r="F154" s="79">
        <f t="shared" ca="1" si="29"/>
        <v>0</v>
      </c>
      <c r="G154" s="79">
        <f t="shared" ca="1" si="30"/>
        <v>0</v>
      </c>
      <c r="H154" s="79">
        <f t="shared" ca="1" si="31"/>
        <v>0</v>
      </c>
      <c r="I154" s="79">
        <f t="shared" ca="1" si="32"/>
        <v>0</v>
      </c>
      <c r="J154" s="79">
        <f t="shared" ca="1" si="33"/>
        <v>0</v>
      </c>
      <c r="K154" s="84">
        <f t="shared" ca="1" si="34"/>
        <v>0</v>
      </c>
      <c r="L154" s="85">
        <f t="shared" ca="1" si="35"/>
        <v>0</v>
      </c>
      <c r="N154" s="86">
        <v>1520</v>
      </c>
    </row>
    <row r="155" spans="1:14">
      <c r="A155" s="79">
        <f t="shared" ca="1" si="24"/>
        <v>0</v>
      </c>
      <c r="B155" s="79">
        <f t="shared" ca="1" si="25"/>
        <v>0</v>
      </c>
      <c r="C155" s="79">
        <f t="shared" ca="1" si="26"/>
        <v>0</v>
      </c>
      <c r="D155" s="79">
        <f t="shared" ca="1" si="27"/>
        <v>0</v>
      </c>
      <c r="E155" s="79">
        <f t="shared" ca="1" si="28"/>
        <v>0</v>
      </c>
      <c r="F155" s="79">
        <f t="shared" ca="1" si="29"/>
        <v>0</v>
      </c>
      <c r="G155" s="79">
        <f t="shared" ca="1" si="30"/>
        <v>0</v>
      </c>
      <c r="H155" s="79">
        <f t="shared" ca="1" si="31"/>
        <v>0</v>
      </c>
      <c r="I155" s="79">
        <f t="shared" ca="1" si="32"/>
        <v>0</v>
      </c>
      <c r="J155" s="79">
        <f t="shared" ca="1" si="33"/>
        <v>0</v>
      </c>
      <c r="K155" s="84">
        <f t="shared" ca="1" si="34"/>
        <v>0</v>
      </c>
      <c r="L155" s="85">
        <f t="shared" ca="1" si="35"/>
        <v>0</v>
      </c>
      <c r="N155" s="86">
        <v>1530</v>
      </c>
    </row>
    <row r="156" spans="1:14">
      <c r="A156" s="79">
        <f t="shared" ca="1" si="24"/>
        <v>0</v>
      </c>
      <c r="B156" s="79">
        <f t="shared" ca="1" si="25"/>
        <v>0</v>
      </c>
      <c r="C156" s="79">
        <f t="shared" ca="1" si="26"/>
        <v>0</v>
      </c>
      <c r="D156" s="79">
        <f t="shared" ca="1" si="27"/>
        <v>0</v>
      </c>
      <c r="E156" s="79">
        <f t="shared" ca="1" si="28"/>
        <v>0</v>
      </c>
      <c r="F156" s="79">
        <f t="shared" ca="1" si="29"/>
        <v>0</v>
      </c>
      <c r="G156" s="79">
        <f t="shared" ca="1" si="30"/>
        <v>0</v>
      </c>
      <c r="H156" s="79">
        <f t="shared" ca="1" si="31"/>
        <v>0</v>
      </c>
      <c r="I156" s="79">
        <f t="shared" ca="1" si="32"/>
        <v>0</v>
      </c>
      <c r="J156" s="79">
        <f t="shared" ca="1" si="33"/>
        <v>0</v>
      </c>
      <c r="K156" s="84">
        <f t="shared" ca="1" si="34"/>
        <v>0</v>
      </c>
      <c r="L156" s="85">
        <f t="shared" ca="1" si="35"/>
        <v>0</v>
      </c>
      <c r="N156" s="79">
        <v>1540</v>
      </c>
    </row>
    <row r="157" spans="1:14">
      <c r="A157" s="79">
        <f t="shared" ca="1" si="24"/>
        <v>0</v>
      </c>
      <c r="B157" s="79">
        <f t="shared" ca="1" si="25"/>
        <v>0</v>
      </c>
      <c r="C157" s="79">
        <f t="shared" ca="1" si="26"/>
        <v>0</v>
      </c>
      <c r="D157" s="79">
        <f t="shared" ca="1" si="27"/>
        <v>0</v>
      </c>
      <c r="E157" s="79">
        <f t="shared" ca="1" si="28"/>
        <v>0</v>
      </c>
      <c r="F157" s="79">
        <f t="shared" ca="1" si="29"/>
        <v>0</v>
      </c>
      <c r="G157" s="79">
        <f t="shared" ca="1" si="30"/>
        <v>0</v>
      </c>
      <c r="H157" s="79">
        <f t="shared" ca="1" si="31"/>
        <v>0</v>
      </c>
      <c r="I157" s="79">
        <f t="shared" ca="1" si="32"/>
        <v>0</v>
      </c>
      <c r="J157" s="79">
        <f t="shared" ca="1" si="33"/>
        <v>0</v>
      </c>
      <c r="K157" s="84">
        <f t="shared" ca="1" si="34"/>
        <v>0</v>
      </c>
      <c r="L157" s="85">
        <f t="shared" ca="1" si="35"/>
        <v>0</v>
      </c>
      <c r="N157" s="86">
        <v>1550</v>
      </c>
    </row>
    <row r="158" spans="1:14">
      <c r="A158" s="79">
        <f t="shared" ca="1" si="24"/>
        <v>0</v>
      </c>
      <c r="B158" s="79">
        <f t="shared" ca="1" si="25"/>
        <v>0</v>
      </c>
      <c r="C158" s="79">
        <f t="shared" ca="1" si="26"/>
        <v>0</v>
      </c>
      <c r="D158" s="79">
        <f t="shared" ca="1" si="27"/>
        <v>0</v>
      </c>
      <c r="E158" s="79">
        <f t="shared" ca="1" si="28"/>
        <v>0</v>
      </c>
      <c r="F158" s="79">
        <f t="shared" ca="1" si="29"/>
        <v>0</v>
      </c>
      <c r="G158" s="79">
        <f t="shared" ca="1" si="30"/>
        <v>0</v>
      </c>
      <c r="H158" s="79">
        <f t="shared" ca="1" si="31"/>
        <v>0</v>
      </c>
      <c r="I158" s="79">
        <f t="shared" ca="1" si="32"/>
        <v>0</v>
      </c>
      <c r="J158" s="79">
        <f t="shared" ca="1" si="33"/>
        <v>0</v>
      </c>
      <c r="K158" s="84">
        <f t="shared" ca="1" si="34"/>
        <v>0</v>
      </c>
      <c r="L158" s="85">
        <f t="shared" ca="1" si="35"/>
        <v>0</v>
      </c>
      <c r="N158" s="79">
        <v>1560</v>
      </c>
    </row>
    <row r="159" spans="1:14">
      <c r="A159" s="79">
        <f t="shared" ca="1" si="24"/>
        <v>0</v>
      </c>
      <c r="B159" s="79">
        <f t="shared" ca="1" si="25"/>
        <v>0</v>
      </c>
      <c r="C159" s="79">
        <f t="shared" ca="1" si="26"/>
        <v>0</v>
      </c>
      <c r="D159" s="79">
        <f t="shared" ca="1" si="27"/>
        <v>0</v>
      </c>
      <c r="E159" s="79">
        <f t="shared" ca="1" si="28"/>
        <v>0</v>
      </c>
      <c r="F159" s="79">
        <f t="shared" ca="1" si="29"/>
        <v>0</v>
      </c>
      <c r="G159" s="79">
        <f t="shared" ca="1" si="30"/>
        <v>0</v>
      </c>
      <c r="H159" s="79">
        <f t="shared" ca="1" si="31"/>
        <v>0</v>
      </c>
      <c r="I159" s="79">
        <f t="shared" ca="1" si="32"/>
        <v>0</v>
      </c>
      <c r="J159" s="79">
        <f t="shared" ca="1" si="33"/>
        <v>0</v>
      </c>
      <c r="K159" s="84">
        <f t="shared" ca="1" si="34"/>
        <v>0</v>
      </c>
      <c r="L159" s="85">
        <f t="shared" ca="1" si="35"/>
        <v>0</v>
      </c>
      <c r="N159" s="86">
        <v>1570</v>
      </c>
    </row>
    <row r="160" spans="1:14">
      <c r="A160" s="79">
        <f t="shared" ca="1" si="24"/>
        <v>0</v>
      </c>
      <c r="B160" s="79">
        <f t="shared" ca="1" si="25"/>
        <v>0</v>
      </c>
      <c r="C160" s="79">
        <f t="shared" ca="1" si="26"/>
        <v>0</v>
      </c>
      <c r="D160" s="79">
        <f t="shared" ca="1" si="27"/>
        <v>0</v>
      </c>
      <c r="E160" s="79">
        <f t="shared" ca="1" si="28"/>
        <v>0</v>
      </c>
      <c r="F160" s="79">
        <f t="shared" ca="1" si="29"/>
        <v>0</v>
      </c>
      <c r="G160" s="79">
        <f t="shared" ca="1" si="30"/>
        <v>0</v>
      </c>
      <c r="H160" s="79">
        <f t="shared" ca="1" si="31"/>
        <v>0</v>
      </c>
      <c r="I160" s="79">
        <f t="shared" ca="1" si="32"/>
        <v>0</v>
      </c>
      <c r="J160" s="79">
        <f t="shared" ca="1" si="33"/>
        <v>0</v>
      </c>
      <c r="K160" s="84">
        <f t="shared" ca="1" si="34"/>
        <v>0</v>
      </c>
      <c r="L160" s="85">
        <f t="shared" ca="1" si="35"/>
        <v>0</v>
      </c>
      <c r="N160" s="79">
        <v>1580</v>
      </c>
    </row>
    <row r="161" spans="1:14">
      <c r="A161" s="79">
        <f t="shared" ca="1" si="24"/>
        <v>0</v>
      </c>
      <c r="B161" s="79">
        <f t="shared" ca="1" si="25"/>
        <v>0</v>
      </c>
      <c r="C161" s="79">
        <f t="shared" ca="1" si="26"/>
        <v>0</v>
      </c>
      <c r="D161" s="79">
        <f t="shared" ca="1" si="27"/>
        <v>0</v>
      </c>
      <c r="E161" s="79">
        <f t="shared" ca="1" si="28"/>
        <v>0</v>
      </c>
      <c r="F161" s="79">
        <f t="shared" ca="1" si="29"/>
        <v>0</v>
      </c>
      <c r="G161" s="79">
        <f t="shared" ca="1" si="30"/>
        <v>0</v>
      </c>
      <c r="H161" s="79">
        <f t="shared" ca="1" si="31"/>
        <v>0</v>
      </c>
      <c r="I161" s="79">
        <f t="shared" ca="1" si="32"/>
        <v>0</v>
      </c>
      <c r="J161" s="79">
        <f t="shared" ca="1" si="33"/>
        <v>0</v>
      </c>
      <c r="K161" s="84">
        <f t="shared" ca="1" si="34"/>
        <v>0</v>
      </c>
      <c r="L161" s="85">
        <f t="shared" ca="1" si="35"/>
        <v>0</v>
      </c>
      <c r="N161" s="86">
        <v>1590</v>
      </c>
    </row>
    <row r="162" spans="1:14">
      <c r="A162" s="79">
        <f t="shared" ca="1" si="24"/>
        <v>0</v>
      </c>
      <c r="B162" s="79">
        <f t="shared" ca="1" si="25"/>
        <v>0</v>
      </c>
      <c r="C162" s="79">
        <f t="shared" ca="1" si="26"/>
        <v>0</v>
      </c>
      <c r="D162" s="79">
        <f t="shared" ca="1" si="27"/>
        <v>0</v>
      </c>
      <c r="E162" s="79">
        <f t="shared" ca="1" si="28"/>
        <v>0</v>
      </c>
      <c r="F162" s="79">
        <f t="shared" ca="1" si="29"/>
        <v>0</v>
      </c>
      <c r="G162" s="79">
        <f t="shared" ca="1" si="30"/>
        <v>0</v>
      </c>
      <c r="H162" s="79">
        <f t="shared" ca="1" si="31"/>
        <v>0</v>
      </c>
      <c r="I162" s="79">
        <f t="shared" ca="1" si="32"/>
        <v>0</v>
      </c>
      <c r="J162" s="79">
        <f t="shared" ca="1" si="33"/>
        <v>0</v>
      </c>
      <c r="K162" s="84">
        <f t="shared" ca="1" si="34"/>
        <v>0</v>
      </c>
      <c r="L162" s="85">
        <f t="shared" ca="1" si="35"/>
        <v>0</v>
      </c>
      <c r="N162" s="86">
        <v>1600</v>
      </c>
    </row>
    <row r="163" spans="1:14">
      <c r="A163" s="79">
        <f t="shared" ca="1" si="24"/>
        <v>0</v>
      </c>
      <c r="B163" s="79">
        <f t="shared" ca="1" si="25"/>
        <v>0</v>
      </c>
      <c r="C163" s="79">
        <f t="shared" ca="1" si="26"/>
        <v>0</v>
      </c>
      <c r="D163" s="79">
        <f t="shared" ca="1" si="27"/>
        <v>0</v>
      </c>
      <c r="E163" s="79">
        <f t="shared" ca="1" si="28"/>
        <v>0</v>
      </c>
      <c r="F163" s="79">
        <f t="shared" ca="1" si="29"/>
        <v>0</v>
      </c>
      <c r="G163" s="79">
        <f t="shared" ca="1" si="30"/>
        <v>0</v>
      </c>
      <c r="H163" s="79">
        <f t="shared" ca="1" si="31"/>
        <v>0</v>
      </c>
      <c r="I163" s="79">
        <f t="shared" ca="1" si="32"/>
        <v>0</v>
      </c>
      <c r="J163" s="79">
        <f t="shared" ca="1" si="33"/>
        <v>0</v>
      </c>
      <c r="K163" s="84">
        <f t="shared" ca="1" si="34"/>
        <v>0</v>
      </c>
      <c r="L163" s="85">
        <f t="shared" ca="1" si="35"/>
        <v>0</v>
      </c>
      <c r="N163" s="79">
        <v>1610</v>
      </c>
    </row>
    <row r="164" spans="1:14">
      <c r="A164" s="79">
        <f t="shared" ca="1" si="24"/>
        <v>0</v>
      </c>
      <c r="B164" s="79">
        <f t="shared" ca="1" si="25"/>
        <v>0</v>
      </c>
      <c r="C164" s="79">
        <f t="shared" ca="1" si="26"/>
        <v>0</v>
      </c>
      <c r="D164" s="79">
        <f t="shared" ca="1" si="27"/>
        <v>0</v>
      </c>
      <c r="E164" s="79">
        <f t="shared" ca="1" si="28"/>
        <v>0</v>
      </c>
      <c r="F164" s="79">
        <f t="shared" ca="1" si="29"/>
        <v>0</v>
      </c>
      <c r="G164" s="79">
        <f t="shared" ca="1" si="30"/>
        <v>0</v>
      </c>
      <c r="H164" s="79">
        <f t="shared" ca="1" si="31"/>
        <v>0</v>
      </c>
      <c r="I164" s="79">
        <f t="shared" ca="1" si="32"/>
        <v>0</v>
      </c>
      <c r="J164" s="79">
        <f t="shared" ca="1" si="33"/>
        <v>0</v>
      </c>
      <c r="K164" s="84">
        <f t="shared" ca="1" si="34"/>
        <v>0</v>
      </c>
      <c r="L164" s="85">
        <f t="shared" ca="1" si="35"/>
        <v>0</v>
      </c>
      <c r="N164" s="86">
        <v>1620</v>
      </c>
    </row>
    <row r="165" spans="1:14">
      <c r="A165" s="79">
        <f t="shared" ca="1" si="24"/>
        <v>0</v>
      </c>
      <c r="B165" s="79">
        <f t="shared" ca="1" si="25"/>
        <v>0</v>
      </c>
      <c r="C165" s="79">
        <f t="shared" ca="1" si="26"/>
        <v>0</v>
      </c>
      <c r="D165" s="79">
        <f t="shared" ca="1" si="27"/>
        <v>0</v>
      </c>
      <c r="E165" s="79">
        <f t="shared" ca="1" si="28"/>
        <v>0</v>
      </c>
      <c r="F165" s="79">
        <f t="shared" ca="1" si="29"/>
        <v>0</v>
      </c>
      <c r="G165" s="79">
        <f t="shared" ca="1" si="30"/>
        <v>0</v>
      </c>
      <c r="H165" s="79">
        <f t="shared" ca="1" si="31"/>
        <v>0</v>
      </c>
      <c r="I165" s="79">
        <f t="shared" ca="1" si="32"/>
        <v>0</v>
      </c>
      <c r="J165" s="79">
        <f t="shared" ca="1" si="33"/>
        <v>0</v>
      </c>
      <c r="K165" s="84">
        <f t="shared" ca="1" si="34"/>
        <v>0</v>
      </c>
      <c r="L165" s="85">
        <f t="shared" ca="1" si="35"/>
        <v>0</v>
      </c>
      <c r="N165" s="79">
        <v>1630</v>
      </c>
    </row>
    <row r="166" spans="1:14">
      <c r="A166" s="79">
        <f t="shared" ca="1" si="24"/>
        <v>0</v>
      </c>
      <c r="B166" s="79">
        <f t="shared" ca="1" si="25"/>
        <v>0</v>
      </c>
      <c r="C166" s="79">
        <f t="shared" ca="1" si="26"/>
        <v>0</v>
      </c>
      <c r="D166" s="79">
        <f t="shared" ca="1" si="27"/>
        <v>0</v>
      </c>
      <c r="E166" s="79">
        <f t="shared" ca="1" si="28"/>
        <v>0</v>
      </c>
      <c r="F166" s="79">
        <f t="shared" ca="1" si="29"/>
        <v>0</v>
      </c>
      <c r="G166" s="79">
        <f t="shared" ca="1" si="30"/>
        <v>0</v>
      </c>
      <c r="H166" s="79">
        <f t="shared" ca="1" si="31"/>
        <v>0</v>
      </c>
      <c r="I166" s="79">
        <f t="shared" ca="1" si="32"/>
        <v>0</v>
      </c>
      <c r="J166" s="79">
        <f t="shared" ca="1" si="33"/>
        <v>0</v>
      </c>
      <c r="K166" s="84">
        <f t="shared" ca="1" si="34"/>
        <v>0</v>
      </c>
      <c r="L166" s="85">
        <f t="shared" ca="1" si="35"/>
        <v>0</v>
      </c>
      <c r="N166" s="86">
        <v>1640</v>
      </c>
    </row>
    <row r="167" spans="1:14">
      <c r="A167" s="79">
        <f t="shared" ca="1" si="24"/>
        <v>0</v>
      </c>
      <c r="B167" s="79">
        <f t="shared" ca="1" si="25"/>
        <v>0</v>
      </c>
      <c r="C167" s="79">
        <f t="shared" ca="1" si="26"/>
        <v>0</v>
      </c>
      <c r="D167" s="79">
        <f t="shared" ca="1" si="27"/>
        <v>0</v>
      </c>
      <c r="E167" s="79">
        <f t="shared" ca="1" si="28"/>
        <v>0</v>
      </c>
      <c r="F167" s="79">
        <f t="shared" ca="1" si="29"/>
        <v>0</v>
      </c>
      <c r="G167" s="79">
        <f t="shared" ca="1" si="30"/>
        <v>0</v>
      </c>
      <c r="H167" s="79">
        <f t="shared" ca="1" si="31"/>
        <v>0</v>
      </c>
      <c r="I167" s="79">
        <f t="shared" ca="1" si="32"/>
        <v>0</v>
      </c>
      <c r="J167" s="79">
        <f t="shared" ca="1" si="33"/>
        <v>0</v>
      </c>
      <c r="K167" s="84">
        <f t="shared" ca="1" si="34"/>
        <v>0</v>
      </c>
      <c r="L167" s="85">
        <f t="shared" ca="1" si="35"/>
        <v>0</v>
      </c>
      <c r="N167" s="86">
        <v>1650</v>
      </c>
    </row>
    <row r="168" spans="1:14">
      <c r="A168" s="79">
        <f t="shared" ca="1" si="24"/>
        <v>0</v>
      </c>
      <c r="B168" s="79">
        <f t="shared" ca="1" si="25"/>
        <v>0</v>
      </c>
      <c r="C168" s="79">
        <f t="shared" ca="1" si="26"/>
        <v>0</v>
      </c>
      <c r="D168" s="79">
        <f t="shared" ca="1" si="27"/>
        <v>0</v>
      </c>
      <c r="E168" s="79">
        <f t="shared" ca="1" si="28"/>
        <v>0</v>
      </c>
      <c r="F168" s="79">
        <f t="shared" ca="1" si="29"/>
        <v>0</v>
      </c>
      <c r="G168" s="79">
        <f t="shared" ca="1" si="30"/>
        <v>0</v>
      </c>
      <c r="H168" s="79">
        <f t="shared" ca="1" si="31"/>
        <v>0</v>
      </c>
      <c r="I168" s="79">
        <f t="shared" ca="1" si="32"/>
        <v>0</v>
      </c>
      <c r="J168" s="79">
        <f t="shared" ca="1" si="33"/>
        <v>0</v>
      </c>
      <c r="K168" s="84">
        <f t="shared" ca="1" si="34"/>
        <v>0</v>
      </c>
      <c r="L168" s="85">
        <f t="shared" ca="1" si="35"/>
        <v>0</v>
      </c>
      <c r="N168" s="79">
        <v>1660</v>
      </c>
    </row>
    <row r="169" spans="1:14">
      <c r="A169" s="79">
        <f t="shared" ca="1" si="24"/>
        <v>0</v>
      </c>
      <c r="B169" s="79">
        <f t="shared" ca="1" si="25"/>
        <v>0</v>
      </c>
      <c r="C169" s="79">
        <f t="shared" ca="1" si="26"/>
        <v>0</v>
      </c>
      <c r="D169" s="79">
        <f t="shared" ca="1" si="27"/>
        <v>0</v>
      </c>
      <c r="E169" s="79">
        <f t="shared" ca="1" si="28"/>
        <v>0</v>
      </c>
      <c r="F169" s="79">
        <f t="shared" ca="1" si="29"/>
        <v>0</v>
      </c>
      <c r="G169" s="79">
        <f t="shared" ca="1" si="30"/>
        <v>0</v>
      </c>
      <c r="H169" s="79">
        <f t="shared" ca="1" si="31"/>
        <v>0</v>
      </c>
      <c r="I169" s="79">
        <f t="shared" ca="1" si="32"/>
        <v>0</v>
      </c>
      <c r="J169" s="79">
        <f t="shared" ca="1" si="33"/>
        <v>0</v>
      </c>
      <c r="K169" s="84">
        <f t="shared" ca="1" si="34"/>
        <v>0</v>
      </c>
      <c r="L169" s="85">
        <f t="shared" ca="1" si="35"/>
        <v>0</v>
      </c>
      <c r="N169" s="86">
        <v>1670</v>
      </c>
    </row>
    <row r="170" spans="1:14">
      <c r="A170" s="79">
        <f t="shared" ca="1" si="24"/>
        <v>0</v>
      </c>
      <c r="B170" s="79">
        <f t="shared" ca="1" si="25"/>
        <v>0</v>
      </c>
      <c r="C170" s="79">
        <f t="shared" ca="1" si="26"/>
        <v>0</v>
      </c>
      <c r="D170" s="79">
        <f t="shared" ca="1" si="27"/>
        <v>0</v>
      </c>
      <c r="E170" s="79">
        <f t="shared" ca="1" si="28"/>
        <v>0</v>
      </c>
      <c r="F170" s="79">
        <f t="shared" ca="1" si="29"/>
        <v>0</v>
      </c>
      <c r="G170" s="79">
        <f t="shared" ca="1" si="30"/>
        <v>0</v>
      </c>
      <c r="H170" s="79">
        <f t="shared" ca="1" si="31"/>
        <v>0</v>
      </c>
      <c r="I170" s="79">
        <f t="shared" ca="1" si="32"/>
        <v>0</v>
      </c>
      <c r="J170" s="79">
        <f t="shared" ca="1" si="33"/>
        <v>0</v>
      </c>
      <c r="K170" s="84">
        <f t="shared" ca="1" si="34"/>
        <v>0</v>
      </c>
      <c r="L170" s="85">
        <f t="shared" ca="1" si="35"/>
        <v>0</v>
      </c>
      <c r="N170" s="79">
        <v>1680</v>
      </c>
    </row>
    <row r="171" spans="1:14">
      <c r="A171" s="79">
        <f t="shared" ca="1" si="24"/>
        <v>0</v>
      </c>
      <c r="B171" s="79">
        <f t="shared" ca="1" si="25"/>
        <v>0</v>
      </c>
      <c r="C171" s="79">
        <f t="shared" ca="1" si="26"/>
        <v>0</v>
      </c>
      <c r="D171" s="79">
        <f t="shared" ca="1" si="27"/>
        <v>0</v>
      </c>
      <c r="E171" s="79">
        <f t="shared" ca="1" si="28"/>
        <v>0</v>
      </c>
      <c r="F171" s="79">
        <f t="shared" ca="1" si="29"/>
        <v>0</v>
      </c>
      <c r="G171" s="79">
        <f t="shared" ca="1" si="30"/>
        <v>0</v>
      </c>
      <c r="H171" s="79">
        <f t="shared" ca="1" si="31"/>
        <v>0</v>
      </c>
      <c r="I171" s="79">
        <f t="shared" ca="1" si="32"/>
        <v>0</v>
      </c>
      <c r="J171" s="79">
        <f t="shared" ca="1" si="33"/>
        <v>0</v>
      </c>
      <c r="K171" s="84">
        <f t="shared" ca="1" si="34"/>
        <v>0</v>
      </c>
      <c r="L171" s="85">
        <f t="shared" ca="1" si="35"/>
        <v>0</v>
      </c>
      <c r="N171" s="86">
        <v>1690</v>
      </c>
    </row>
    <row r="172" spans="1:14">
      <c r="A172" s="79">
        <f t="shared" ca="1" si="24"/>
        <v>0</v>
      </c>
      <c r="B172" s="79">
        <f t="shared" ca="1" si="25"/>
        <v>0</v>
      </c>
      <c r="C172" s="79">
        <f t="shared" ca="1" si="26"/>
        <v>0</v>
      </c>
      <c r="D172" s="79">
        <f t="shared" ca="1" si="27"/>
        <v>0</v>
      </c>
      <c r="E172" s="79">
        <f t="shared" ca="1" si="28"/>
        <v>0</v>
      </c>
      <c r="F172" s="79">
        <f t="shared" ca="1" si="29"/>
        <v>0</v>
      </c>
      <c r="G172" s="79">
        <f t="shared" ca="1" si="30"/>
        <v>0</v>
      </c>
      <c r="H172" s="79">
        <f t="shared" ca="1" si="31"/>
        <v>0</v>
      </c>
      <c r="I172" s="79">
        <f t="shared" ca="1" si="32"/>
        <v>0</v>
      </c>
      <c r="J172" s="79">
        <f t="shared" ca="1" si="33"/>
        <v>0</v>
      </c>
      <c r="K172" s="84">
        <f t="shared" ca="1" si="34"/>
        <v>0</v>
      </c>
      <c r="L172" s="85">
        <f t="shared" ca="1" si="35"/>
        <v>0</v>
      </c>
      <c r="N172" s="86">
        <v>1700</v>
      </c>
    </row>
    <row r="173" spans="1:14">
      <c r="A173" s="79">
        <f t="shared" ca="1" si="24"/>
        <v>0</v>
      </c>
      <c r="B173" s="79">
        <f t="shared" ca="1" si="25"/>
        <v>0</v>
      </c>
      <c r="C173" s="79">
        <f t="shared" ca="1" si="26"/>
        <v>0</v>
      </c>
      <c r="D173" s="79">
        <f t="shared" ca="1" si="27"/>
        <v>0</v>
      </c>
      <c r="E173" s="79">
        <f t="shared" ca="1" si="28"/>
        <v>0</v>
      </c>
      <c r="F173" s="79">
        <f t="shared" ca="1" si="29"/>
        <v>0</v>
      </c>
      <c r="G173" s="79">
        <f t="shared" ca="1" si="30"/>
        <v>0</v>
      </c>
      <c r="H173" s="79">
        <f t="shared" ca="1" si="31"/>
        <v>0</v>
      </c>
      <c r="I173" s="79">
        <f t="shared" ca="1" si="32"/>
        <v>0</v>
      </c>
      <c r="J173" s="79">
        <f t="shared" ca="1" si="33"/>
        <v>0</v>
      </c>
      <c r="K173" s="84">
        <f t="shared" ca="1" si="34"/>
        <v>0</v>
      </c>
      <c r="L173" s="85">
        <f t="shared" ca="1" si="35"/>
        <v>0</v>
      </c>
      <c r="N173" s="79">
        <v>1710</v>
      </c>
    </row>
    <row r="174" spans="1:14">
      <c r="A174" s="79">
        <f t="shared" ca="1" si="24"/>
        <v>0</v>
      </c>
      <c r="B174" s="79">
        <f t="shared" ca="1" si="25"/>
        <v>0</v>
      </c>
      <c r="C174" s="79">
        <f t="shared" ca="1" si="26"/>
        <v>0</v>
      </c>
      <c r="D174" s="79">
        <f t="shared" ca="1" si="27"/>
        <v>0</v>
      </c>
      <c r="E174" s="79">
        <f t="shared" ca="1" si="28"/>
        <v>0</v>
      </c>
      <c r="F174" s="79">
        <f t="shared" ca="1" si="29"/>
        <v>0</v>
      </c>
      <c r="G174" s="79">
        <f t="shared" ca="1" si="30"/>
        <v>0</v>
      </c>
      <c r="H174" s="79">
        <f t="shared" ca="1" si="31"/>
        <v>0</v>
      </c>
      <c r="I174" s="79">
        <f t="shared" ca="1" si="32"/>
        <v>0</v>
      </c>
      <c r="J174" s="79">
        <f t="shared" ca="1" si="33"/>
        <v>0</v>
      </c>
      <c r="K174" s="84">
        <f t="shared" ca="1" si="34"/>
        <v>0</v>
      </c>
      <c r="L174" s="85">
        <f t="shared" ca="1" si="35"/>
        <v>0</v>
      </c>
      <c r="N174" s="86">
        <v>1720</v>
      </c>
    </row>
    <row r="175" spans="1:14">
      <c r="A175" s="79">
        <f t="shared" ca="1" si="24"/>
        <v>0</v>
      </c>
      <c r="B175" s="79">
        <f t="shared" ca="1" si="25"/>
        <v>0</v>
      </c>
      <c r="C175" s="79">
        <f t="shared" ca="1" si="26"/>
        <v>0</v>
      </c>
      <c r="D175" s="79">
        <f t="shared" ca="1" si="27"/>
        <v>0</v>
      </c>
      <c r="E175" s="79">
        <f t="shared" ca="1" si="28"/>
        <v>0</v>
      </c>
      <c r="F175" s="79">
        <f t="shared" ca="1" si="29"/>
        <v>0</v>
      </c>
      <c r="G175" s="79">
        <f t="shared" ca="1" si="30"/>
        <v>0</v>
      </c>
      <c r="H175" s="79">
        <f t="shared" ca="1" si="31"/>
        <v>0</v>
      </c>
      <c r="I175" s="79">
        <f t="shared" ca="1" si="32"/>
        <v>0</v>
      </c>
      <c r="J175" s="79">
        <f t="shared" ca="1" si="33"/>
        <v>0</v>
      </c>
      <c r="K175" s="84">
        <f t="shared" ca="1" si="34"/>
        <v>0</v>
      </c>
      <c r="L175" s="85">
        <f t="shared" ca="1" si="35"/>
        <v>0</v>
      </c>
      <c r="N175" s="79">
        <v>1730</v>
      </c>
    </row>
    <row r="176" spans="1:14">
      <c r="A176" s="79">
        <f t="shared" ca="1" si="24"/>
        <v>0</v>
      </c>
      <c r="B176" s="79">
        <f t="shared" ca="1" si="25"/>
        <v>0</v>
      </c>
      <c r="C176" s="79">
        <f t="shared" ca="1" si="26"/>
        <v>0</v>
      </c>
      <c r="D176" s="79">
        <f t="shared" ca="1" si="27"/>
        <v>0</v>
      </c>
      <c r="E176" s="79">
        <f t="shared" ca="1" si="28"/>
        <v>0</v>
      </c>
      <c r="F176" s="79">
        <f t="shared" ca="1" si="29"/>
        <v>0</v>
      </c>
      <c r="G176" s="79">
        <f t="shared" ca="1" si="30"/>
        <v>0</v>
      </c>
      <c r="H176" s="79">
        <f t="shared" ca="1" si="31"/>
        <v>0</v>
      </c>
      <c r="I176" s="79">
        <f t="shared" ca="1" si="32"/>
        <v>0</v>
      </c>
      <c r="J176" s="79">
        <f t="shared" ca="1" si="33"/>
        <v>0</v>
      </c>
      <c r="K176" s="84">
        <f t="shared" ca="1" si="34"/>
        <v>0</v>
      </c>
      <c r="L176" s="85">
        <f t="shared" ca="1" si="35"/>
        <v>0</v>
      </c>
      <c r="N176" s="86">
        <v>1740</v>
      </c>
    </row>
    <row r="177" spans="1:14">
      <c r="A177" s="79">
        <f t="shared" ca="1" si="24"/>
        <v>0</v>
      </c>
      <c r="B177" s="79">
        <f t="shared" ca="1" si="25"/>
        <v>0</v>
      </c>
      <c r="C177" s="79">
        <f t="shared" ca="1" si="26"/>
        <v>0</v>
      </c>
      <c r="D177" s="79">
        <f t="shared" ca="1" si="27"/>
        <v>0</v>
      </c>
      <c r="E177" s="79">
        <f t="shared" ca="1" si="28"/>
        <v>0</v>
      </c>
      <c r="F177" s="79">
        <f t="shared" ca="1" si="29"/>
        <v>0</v>
      </c>
      <c r="G177" s="79">
        <f t="shared" ca="1" si="30"/>
        <v>0</v>
      </c>
      <c r="H177" s="79">
        <f t="shared" ca="1" si="31"/>
        <v>0</v>
      </c>
      <c r="I177" s="79">
        <f t="shared" ca="1" si="32"/>
        <v>0</v>
      </c>
      <c r="J177" s="79">
        <f t="shared" ca="1" si="33"/>
        <v>0</v>
      </c>
      <c r="K177" s="84">
        <f t="shared" ca="1" si="34"/>
        <v>0</v>
      </c>
      <c r="L177" s="85">
        <f t="shared" ca="1" si="35"/>
        <v>0</v>
      </c>
      <c r="N177" s="86">
        <v>1750</v>
      </c>
    </row>
    <row r="178" spans="1:14">
      <c r="A178" s="79">
        <f t="shared" ca="1" si="24"/>
        <v>0</v>
      </c>
      <c r="B178" s="79">
        <f t="shared" ca="1" si="25"/>
        <v>0</v>
      </c>
      <c r="C178" s="79">
        <f t="shared" ca="1" si="26"/>
        <v>0</v>
      </c>
      <c r="D178" s="79">
        <f t="shared" ca="1" si="27"/>
        <v>0</v>
      </c>
      <c r="E178" s="79">
        <f t="shared" ca="1" si="28"/>
        <v>0</v>
      </c>
      <c r="F178" s="79">
        <f t="shared" ca="1" si="29"/>
        <v>0</v>
      </c>
      <c r="G178" s="79">
        <f t="shared" ca="1" si="30"/>
        <v>0</v>
      </c>
      <c r="H178" s="79">
        <f t="shared" ca="1" si="31"/>
        <v>0</v>
      </c>
      <c r="I178" s="79">
        <f t="shared" ca="1" si="32"/>
        <v>0</v>
      </c>
      <c r="J178" s="79">
        <f t="shared" ca="1" si="33"/>
        <v>0</v>
      </c>
      <c r="K178" s="84">
        <f t="shared" ca="1" si="34"/>
        <v>0</v>
      </c>
      <c r="L178" s="85">
        <f t="shared" ca="1" si="35"/>
        <v>0</v>
      </c>
      <c r="N178" s="79">
        <v>1760</v>
      </c>
    </row>
    <row r="179" spans="1:14">
      <c r="A179" s="79">
        <f t="shared" ca="1" si="24"/>
        <v>0</v>
      </c>
      <c r="B179" s="79">
        <f t="shared" ca="1" si="25"/>
        <v>0</v>
      </c>
      <c r="C179" s="79">
        <f t="shared" ca="1" si="26"/>
        <v>0</v>
      </c>
      <c r="D179" s="79">
        <f t="shared" ca="1" si="27"/>
        <v>0</v>
      </c>
      <c r="E179" s="79">
        <f t="shared" ca="1" si="28"/>
        <v>0</v>
      </c>
      <c r="F179" s="79">
        <f t="shared" ca="1" si="29"/>
        <v>0</v>
      </c>
      <c r="G179" s="79">
        <f t="shared" ca="1" si="30"/>
        <v>0</v>
      </c>
      <c r="H179" s="79">
        <f t="shared" ca="1" si="31"/>
        <v>0</v>
      </c>
      <c r="I179" s="79">
        <f t="shared" ca="1" si="32"/>
        <v>0</v>
      </c>
      <c r="J179" s="79">
        <f t="shared" ca="1" si="33"/>
        <v>0</v>
      </c>
      <c r="K179" s="84">
        <f t="shared" ca="1" si="34"/>
        <v>0</v>
      </c>
      <c r="L179" s="85">
        <f t="shared" ca="1" si="35"/>
        <v>0</v>
      </c>
      <c r="N179" s="86">
        <v>1770</v>
      </c>
    </row>
    <row r="180" spans="1:14">
      <c r="A180" s="79">
        <f t="shared" ca="1" si="24"/>
        <v>0</v>
      </c>
      <c r="B180" s="79">
        <f t="shared" ca="1" si="25"/>
        <v>0</v>
      </c>
      <c r="C180" s="79">
        <f t="shared" ca="1" si="26"/>
        <v>0</v>
      </c>
      <c r="D180" s="79">
        <f t="shared" ca="1" si="27"/>
        <v>0</v>
      </c>
      <c r="E180" s="79">
        <f t="shared" ca="1" si="28"/>
        <v>0</v>
      </c>
      <c r="F180" s="79">
        <f t="shared" ca="1" si="29"/>
        <v>0</v>
      </c>
      <c r="G180" s="79">
        <f t="shared" ca="1" si="30"/>
        <v>0</v>
      </c>
      <c r="H180" s="79">
        <f t="shared" ca="1" si="31"/>
        <v>0</v>
      </c>
      <c r="I180" s="79">
        <f t="shared" ca="1" si="32"/>
        <v>0</v>
      </c>
      <c r="J180" s="79">
        <f t="shared" ca="1" si="33"/>
        <v>0</v>
      </c>
      <c r="K180" s="84">
        <f t="shared" ca="1" si="34"/>
        <v>0</v>
      </c>
      <c r="L180" s="85">
        <f t="shared" ca="1" si="35"/>
        <v>0</v>
      </c>
      <c r="N180" s="79">
        <v>1780</v>
      </c>
    </row>
    <row r="181" spans="1:14">
      <c r="A181" s="79">
        <f t="shared" ca="1" si="24"/>
        <v>0</v>
      </c>
      <c r="B181" s="79">
        <f t="shared" ca="1" si="25"/>
        <v>0</v>
      </c>
      <c r="C181" s="79">
        <f t="shared" ca="1" si="26"/>
        <v>0</v>
      </c>
      <c r="D181" s="79">
        <f t="shared" ca="1" si="27"/>
        <v>0</v>
      </c>
      <c r="E181" s="79">
        <f t="shared" ca="1" si="28"/>
        <v>0</v>
      </c>
      <c r="F181" s="79">
        <f t="shared" ca="1" si="29"/>
        <v>0</v>
      </c>
      <c r="G181" s="79">
        <f t="shared" ca="1" si="30"/>
        <v>0</v>
      </c>
      <c r="H181" s="79">
        <f t="shared" ca="1" si="31"/>
        <v>0</v>
      </c>
      <c r="I181" s="79">
        <f t="shared" ca="1" si="32"/>
        <v>0</v>
      </c>
      <c r="J181" s="79">
        <f t="shared" ca="1" si="33"/>
        <v>0</v>
      </c>
      <c r="K181" s="84">
        <f t="shared" ca="1" si="34"/>
        <v>0</v>
      </c>
      <c r="L181" s="85">
        <f t="shared" ca="1" si="35"/>
        <v>0</v>
      </c>
      <c r="N181" s="86">
        <v>1790</v>
      </c>
    </row>
    <row r="182" spans="1:14">
      <c r="A182" s="79">
        <f t="shared" ca="1" si="24"/>
        <v>0</v>
      </c>
      <c r="B182" s="79">
        <f t="shared" ca="1" si="25"/>
        <v>0</v>
      </c>
      <c r="C182" s="79">
        <f t="shared" ca="1" si="26"/>
        <v>0</v>
      </c>
      <c r="D182" s="79">
        <f t="shared" ca="1" si="27"/>
        <v>0</v>
      </c>
      <c r="E182" s="79">
        <f t="shared" ca="1" si="28"/>
        <v>0</v>
      </c>
      <c r="F182" s="79">
        <f t="shared" ca="1" si="29"/>
        <v>0</v>
      </c>
      <c r="G182" s="79">
        <f t="shared" ca="1" si="30"/>
        <v>0</v>
      </c>
      <c r="H182" s="79">
        <f t="shared" ca="1" si="31"/>
        <v>0</v>
      </c>
      <c r="I182" s="79">
        <f t="shared" ca="1" si="32"/>
        <v>0</v>
      </c>
      <c r="J182" s="79">
        <f t="shared" ca="1" si="33"/>
        <v>0</v>
      </c>
      <c r="K182" s="84">
        <f t="shared" ca="1" si="34"/>
        <v>0</v>
      </c>
      <c r="L182" s="85">
        <f t="shared" ca="1" si="35"/>
        <v>0</v>
      </c>
      <c r="N182" s="86">
        <v>1800</v>
      </c>
    </row>
    <row r="183" spans="1:14">
      <c r="A183" s="79">
        <f t="shared" ca="1" si="24"/>
        <v>0</v>
      </c>
      <c r="B183" s="79">
        <f t="shared" ca="1" si="25"/>
        <v>0</v>
      </c>
      <c r="C183" s="79">
        <f t="shared" ca="1" si="26"/>
        <v>0</v>
      </c>
      <c r="D183" s="79">
        <f t="shared" ca="1" si="27"/>
        <v>0</v>
      </c>
      <c r="E183" s="79">
        <f t="shared" ca="1" si="28"/>
        <v>0</v>
      </c>
      <c r="F183" s="79">
        <f t="shared" ca="1" si="29"/>
        <v>0</v>
      </c>
      <c r="G183" s="79">
        <f t="shared" ca="1" si="30"/>
        <v>0</v>
      </c>
      <c r="H183" s="79">
        <f t="shared" ca="1" si="31"/>
        <v>0</v>
      </c>
      <c r="I183" s="79">
        <f t="shared" ca="1" si="32"/>
        <v>0</v>
      </c>
      <c r="J183" s="79">
        <f t="shared" ca="1" si="33"/>
        <v>0</v>
      </c>
      <c r="K183" s="84">
        <f t="shared" ca="1" si="34"/>
        <v>0</v>
      </c>
      <c r="L183" s="85">
        <f t="shared" ca="1" si="35"/>
        <v>0</v>
      </c>
      <c r="N183" s="79">
        <v>1810</v>
      </c>
    </row>
    <row r="184" spans="1:14">
      <c r="A184" s="79">
        <f t="shared" ca="1" si="24"/>
        <v>0</v>
      </c>
      <c r="B184" s="79">
        <f t="shared" ca="1" si="25"/>
        <v>0</v>
      </c>
      <c r="C184" s="79">
        <f t="shared" ca="1" si="26"/>
        <v>0</v>
      </c>
      <c r="D184" s="79">
        <f t="shared" ca="1" si="27"/>
        <v>0</v>
      </c>
      <c r="E184" s="79">
        <f t="shared" ca="1" si="28"/>
        <v>0</v>
      </c>
      <c r="F184" s="79">
        <f t="shared" ca="1" si="29"/>
        <v>0</v>
      </c>
      <c r="G184" s="79">
        <f t="shared" ca="1" si="30"/>
        <v>0</v>
      </c>
      <c r="H184" s="79">
        <f t="shared" ca="1" si="31"/>
        <v>0</v>
      </c>
      <c r="I184" s="79">
        <f t="shared" ca="1" si="32"/>
        <v>0</v>
      </c>
      <c r="J184" s="79">
        <f t="shared" ca="1" si="33"/>
        <v>0</v>
      </c>
      <c r="K184" s="84">
        <f t="shared" ca="1" si="34"/>
        <v>0</v>
      </c>
      <c r="L184" s="85">
        <f t="shared" ca="1" si="35"/>
        <v>0</v>
      </c>
      <c r="N184" s="86">
        <v>1820</v>
      </c>
    </row>
    <row r="185" spans="1:14">
      <c r="A185" s="79">
        <f t="shared" ca="1" si="24"/>
        <v>0</v>
      </c>
      <c r="B185" s="79">
        <f t="shared" ca="1" si="25"/>
        <v>0</v>
      </c>
      <c r="C185" s="79">
        <f t="shared" ca="1" si="26"/>
        <v>0</v>
      </c>
      <c r="D185" s="79">
        <f t="shared" ca="1" si="27"/>
        <v>0</v>
      </c>
      <c r="E185" s="79">
        <f t="shared" ca="1" si="28"/>
        <v>0</v>
      </c>
      <c r="F185" s="79">
        <f t="shared" ca="1" si="29"/>
        <v>0</v>
      </c>
      <c r="G185" s="79">
        <f t="shared" ca="1" si="30"/>
        <v>0</v>
      </c>
      <c r="H185" s="79">
        <f t="shared" ca="1" si="31"/>
        <v>0</v>
      </c>
      <c r="I185" s="79">
        <f t="shared" ca="1" si="32"/>
        <v>0</v>
      </c>
      <c r="J185" s="79">
        <f t="shared" ca="1" si="33"/>
        <v>0</v>
      </c>
      <c r="K185" s="84">
        <f t="shared" ca="1" si="34"/>
        <v>0</v>
      </c>
      <c r="L185" s="85">
        <f t="shared" ca="1" si="35"/>
        <v>0</v>
      </c>
      <c r="N185" s="79">
        <v>1830</v>
      </c>
    </row>
    <row r="186" spans="1:14">
      <c r="A186" s="79">
        <f t="shared" ca="1" si="24"/>
        <v>0</v>
      </c>
      <c r="B186" s="79">
        <f t="shared" ca="1" si="25"/>
        <v>0</v>
      </c>
      <c r="C186" s="79">
        <f t="shared" ca="1" si="26"/>
        <v>0</v>
      </c>
      <c r="D186" s="79">
        <f t="shared" ca="1" si="27"/>
        <v>0</v>
      </c>
      <c r="E186" s="79">
        <f t="shared" ca="1" si="28"/>
        <v>0</v>
      </c>
      <c r="F186" s="79">
        <f t="shared" ca="1" si="29"/>
        <v>0</v>
      </c>
      <c r="G186" s="79">
        <f t="shared" ca="1" si="30"/>
        <v>0</v>
      </c>
      <c r="H186" s="79">
        <f t="shared" ca="1" si="31"/>
        <v>0</v>
      </c>
      <c r="I186" s="79">
        <f t="shared" ca="1" si="32"/>
        <v>0</v>
      </c>
      <c r="J186" s="79">
        <f t="shared" ca="1" si="33"/>
        <v>0</v>
      </c>
      <c r="K186" s="84">
        <f t="shared" ca="1" si="34"/>
        <v>0</v>
      </c>
      <c r="L186" s="85">
        <f t="shared" ca="1" si="35"/>
        <v>0</v>
      </c>
      <c r="N186" s="86">
        <v>1840</v>
      </c>
    </row>
    <row r="187" spans="1:14">
      <c r="A187" s="79">
        <f t="shared" ca="1" si="24"/>
        <v>0</v>
      </c>
      <c r="B187" s="79">
        <f t="shared" ca="1" si="25"/>
        <v>0</v>
      </c>
      <c r="C187" s="79">
        <f t="shared" ca="1" si="26"/>
        <v>0</v>
      </c>
      <c r="D187" s="79">
        <f t="shared" ca="1" si="27"/>
        <v>0</v>
      </c>
      <c r="E187" s="79">
        <f t="shared" ca="1" si="28"/>
        <v>0</v>
      </c>
      <c r="F187" s="79">
        <f t="shared" ca="1" si="29"/>
        <v>0</v>
      </c>
      <c r="G187" s="79">
        <f t="shared" ca="1" si="30"/>
        <v>0</v>
      </c>
      <c r="H187" s="79">
        <f t="shared" ca="1" si="31"/>
        <v>0</v>
      </c>
      <c r="I187" s="79">
        <f t="shared" ca="1" si="32"/>
        <v>0</v>
      </c>
      <c r="J187" s="79">
        <f t="shared" ca="1" si="33"/>
        <v>0</v>
      </c>
      <c r="K187" s="84">
        <f t="shared" ca="1" si="34"/>
        <v>0</v>
      </c>
      <c r="L187" s="85">
        <f t="shared" ca="1" si="35"/>
        <v>0</v>
      </c>
      <c r="N187" s="86">
        <v>1850</v>
      </c>
    </row>
    <row r="188" spans="1:14">
      <c r="A188" s="79">
        <f t="shared" ca="1" si="24"/>
        <v>0</v>
      </c>
      <c r="B188" s="79">
        <f t="shared" ca="1" si="25"/>
        <v>0</v>
      </c>
      <c r="C188" s="79">
        <f t="shared" ca="1" si="26"/>
        <v>0</v>
      </c>
      <c r="D188" s="79">
        <f t="shared" ca="1" si="27"/>
        <v>0</v>
      </c>
      <c r="E188" s="79">
        <f t="shared" ca="1" si="28"/>
        <v>0</v>
      </c>
      <c r="F188" s="79">
        <f t="shared" ca="1" si="29"/>
        <v>0</v>
      </c>
      <c r="G188" s="79">
        <f t="shared" ca="1" si="30"/>
        <v>0</v>
      </c>
      <c r="H188" s="79">
        <f t="shared" ca="1" si="31"/>
        <v>0</v>
      </c>
      <c r="I188" s="79">
        <f t="shared" ca="1" si="32"/>
        <v>0</v>
      </c>
      <c r="J188" s="79">
        <f t="shared" ca="1" si="33"/>
        <v>0</v>
      </c>
      <c r="K188" s="84">
        <f t="shared" ca="1" si="34"/>
        <v>0</v>
      </c>
      <c r="L188" s="85">
        <f t="shared" ca="1" si="35"/>
        <v>0</v>
      </c>
      <c r="N188" s="79">
        <v>1860</v>
      </c>
    </row>
    <row r="189" spans="1:14">
      <c r="A189" s="79">
        <f t="shared" ca="1" si="24"/>
        <v>0</v>
      </c>
      <c r="B189" s="79">
        <f t="shared" ca="1" si="25"/>
        <v>0</v>
      </c>
      <c r="C189" s="79">
        <f t="shared" ca="1" si="26"/>
        <v>0</v>
      </c>
      <c r="D189" s="79">
        <f t="shared" ca="1" si="27"/>
        <v>0</v>
      </c>
      <c r="E189" s="79">
        <f t="shared" ca="1" si="28"/>
        <v>0</v>
      </c>
      <c r="F189" s="79">
        <f t="shared" ca="1" si="29"/>
        <v>0</v>
      </c>
      <c r="G189" s="79">
        <f t="shared" ca="1" si="30"/>
        <v>0</v>
      </c>
      <c r="H189" s="79">
        <f t="shared" ca="1" si="31"/>
        <v>0</v>
      </c>
      <c r="I189" s="79">
        <f t="shared" ca="1" si="32"/>
        <v>0</v>
      </c>
      <c r="J189" s="79">
        <f t="shared" ca="1" si="33"/>
        <v>0</v>
      </c>
      <c r="K189" s="84">
        <f t="shared" ca="1" si="34"/>
        <v>0</v>
      </c>
      <c r="L189" s="85">
        <f t="shared" ca="1" si="35"/>
        <v>0</v>
      </c>
      <c r="N189" s="86">
        <v>1870</v>
      </c>
    </row>
    <row r="190" spans="1:14">
      <c r="A190" s="79">
        <f t="shared" ca="1" si="24"/>
        <v>0</v>
      </c>
      <c r="B190" s="79">
        <f t="shared" ca="1" si="25"/>
        <v>0</v>
      </c>
      <c r="C190" s="79">
        <f t="shared" ca="1" si="26"/>
        <v>0</v>
      </c>
      <c r="D190" s="79">
        <f t="shared" ca="1" si="27"/>
        <v>0</v>
      </c>
      <c r="E190" s="79">
        <f t="shared" ca="1" si="28"/>
        <v>0</v>
      </c>
      <c r="F190" s="79">
        <f t="shared" ca="1" si="29"/>
        <v>0</v>
      </c>
      <c r="G190" s="79">
        <f t="shared" ca="1" si="30"/>
        <v>0</v>
      </c>
      <c r="H190" s="79">
        <f t="shared" ca="1" si="31"/>
        <v>0</v>
      </c>
      <c r="I190" s="79">
        <f t="shared" ca="1" si="32"/>
        <v>0</v>
      </c>
      <c r="J190" s="79">
        <f t="shared" ca="1" si="33"/>
        <v>0</v>
      </c>
      <c r="K190" s="84">
        <f t="shared" ca="1" si="34"/>
        <v>0</v>
      </c>
      <c r="L190" s="85">
        <f t="shared" ca="1" si="35"/>
        <v>0</v>
      </c>
      <c r="N190" s="79">
        <v>1880</v>
      </c>
    </row>
    <row r="191" spans="1:14">
      <c r="A191" s="79">
        <f t="shared" ca="1" si="24"/>
        <v>0</v>
      </c>
      <c r="B191" s="79">
        <f t="shared" ca="1" si="25"/>
        <v>0</v>
      </c>
      <c r="C191" s="79">
        <f t="shared" ca="1" si="26"/>
        <v>0</v>
      </c>
      <c r="D191" s="79">
        <f t="shared" ca="1" si="27"/>
        <v>0</v>
      </c>
      <c r="E191" s="79">
        <f t="shared" ca="1" si="28"/>
        <v>0</v>
      </c>
      <c r="F191" s="79">
        <f t="shared" ca="1" si="29"/>
        <v>0</v>
      </c>
      <c r="G191" s="79">
        <f t="shared" ca="1" si="30"/>
        <v>0</v>
      </c>
      <c r="H191" s="79">
        <f t="shared" ca="1" si="31"/>
        <v>0</v>
      </c>
      <c r="I191" s="79">
        <f t="shared" ca="1" si="32"/>
        <v>0</v>
      </c>
      <c r="J191" s="79">
        <f t="shared" ca="1" si="33"/>
        <v>0</v>
      </c>
      <c r="K191" s="84">
        <f t="shared" ca="1" si="34"/>
        <v>0</v>
      </c>
      <c r="L191" s="85">
        <f t="shared" ca="1" si="35"/>
        <v>0</v>
      </c>
      <c r="N191" s="86">
        <v>1890</v>
      </c>
    </row>
    <row r="192" spans="1:14">
      <c r="A192" s="79">
        <f t="shared" ca="1" si="24"/>
        <v>0</v>
      </c>
      <c r="B192" s="79">
        <f t="shared" ca="1" si="25"/>
        <v>0</v>
      </c>
      <c r="C192" s="79">
        <f t="shared" ca="1" si="26"/>
        <v>0</v>
      </c>
      <c r="D192" s="79">
        <f t="shared" ca="1" si="27"/>
        <v>0</v>
      </c>
      <c r="E192" s="79">
        <f t="shared" ca="1" si="28"/>
        <v>0</v>
      </c>
      <c r="F192" s="79">
        <f t="shared" ca="1" si="29"/>
        <v>0</v>
      </c>
      <c r="G192" s="79">
        <f t="shared" ca="1" si="30"/>
        <v>0</v>
      </c>
      <c r="H192" s="79">
        <f t="shared" ca="1" si="31"/>
        <v>0</v>
      </c>
      <c r="I192" s="79">
        <f t="shared" ca="1" si="32"/>
        <v>0</v>
      </c>
      <c r="J192" s="79">
        <f t="shared" ca="1" si="33"/>
        <v>0</v>
      </c>
      <c r="K192" s="84">
        <f t="shared" ca="1" si="34"/>
        <v>0</v>
      </c>
      <c r="L192" s="85">
        <f t="shared" ca="1" si="35"/>
        <v>0</v>
      </c>
      <c r="N192" s="86">
        <v>1900</v>
      </c>
    </row>
    <row r="193" spans="1:14">
      <c r="A193" s="79">
        <f t="shared" ca="1" si="24"/>
        <v>0</v>
      </c>
      <c r="B193" s="79">
        <f t="shared" ca="1" si="25"/>
        <v>0</v>
      </c>
      <c r="C193" s="79">
        <f t="shared" ca="1" si="26"/>
        <v>0</v>
      </c>
      <c r="D193" s="79">
        <f t="shared" ca="1" si="27"/>
        <v>0</v>
      </c>
      <c r="E193" s="79">
        <f t="shared" ca="1" si="28"/>
        <v>0</v>
      </c>
      <c r="F193" s="79">
        <f t="shared" ca="1" si="29"/>
        <v>0</v>
      </c>
      <c r="G193" s="79">
        <f t="shared" ca="1" si="30"/>
        <v>0</v>
      </c>
      <c r="H193" s="79">
        <f t="shared" ca="1" si="31"/>
        <v>0</v>
      </c>
      <c r="I193" s="79">
        <f t="shared" ca="1" si="32"/>
        <v>0</v>
      </c>
      <c r="J193" s="79">
        <f t="shared" ca="1" si="33"/>
        <v>0</v>
      </c>
      <c r="K193" s="84">
        <f t="shared" ca="1" si="34"/>
        <v>0</v>
      </c>
      <c r="L193" s="85">
        <f t="shared" ca="1" si="35"/>
        <v>0</v>
      </c>
      <c r="N193" s="79">
        <v>1910</v>
      </c>
    </row>
    <row r="194" spans="1:14">
      <c r="A194" s="79">
        <f t="shared" ca="1" si="24"/>
        <v>0</v>
      </c>
      <c r="B194" s="79">
        <f t="shared" ca="1" si="25"/>
        <v>0</v>
      </c>
      <c r="C194" s="79">
        <f t="shared" ca="1" si="26"/>
        <v>0</v>
      </c>
      <c r="D194" s="79">
        <f t="shared" ca="1" si="27"/>
        <v>0</v>
      </c>
      <c r="E194" s="79">
        <f t="shared" ca="1" si="28"/>
        <v>0</v>
      </c>
      <c r="F194" s="79">
        <f t="shared" ca="1" si="29"/>
        <v>0</v>
      </c>
      <c r="G194" s="79">
        <f t="shared" ca="1" si="30"/>
        <v>0</v>
      </c>
      <c r="H194" s="79">
        <f t="shared" ca="1" si="31"/>
        <v>0</v>
      </c>
      <c r="I194" s="79">
        <f t="shared" ca="1" si="32"/>
        <v>0</v>
      </c>
      <c r="J194" s="79">
        <f t="shared" ca="1" si="33"/>
        <v>0</v>
      </c>
      <c r="K194" s="84">
        <f t="shared" ca="1" si="34"/>
        <v>0</v>
      </c>
      <c r="L194" s="85">
        <f t="shared" ca="1" si="35"/>
        <v>0</v>
      </c>
      <c r="N194" s="86">
        <v>1920</v>
      </c>
    </row>
    <row r="195" spans="1:14">
      <c r="A195" s="79">
        <f t="shared" ref="A195:A258" ca="1" si="36">INDIRECT("总表!A"&amp;ROW($A$2)+N195)</f>
        <v>0</v>
      </c>
      <c r="B195" s="79">
        <f t="shared" ref="B195:B258" ca="1" si="37">INDIRECT("总表!B"&amp;ROW($B$2)+N195)</f>
        <v>0</v>
      </c>
      <c r="C195" s="79">
        <f t="shared" ref="C195:C258" ca="1" si="38">INDIRECT("总表!C"&amp;ROW($C$2)+N195)</f>
        <v>0</v>
      </c>
      <c r="D195" s="79">
        <f t="shared" ref="D195:D258" ca="1" si="39">INDIRECT("总表!D"&amp;ROW($D$2)+N195)</f>
        <v>0</v>
      </c>
      <c r="E195" s="79">
        <f t="shared" ref="E195:E258" ca="1" si="40">INDIRECT("总表!E"&amp;ROW($E$2)+N195)</f>
        <v>0</v>
      </c>
      <c r="F195" s="79">
        <f t="shared" ref="F195:F258" ca="1" si="41">INDIRECT("总表!F"&amp;ROW($F$2)+N195)</f>
        <v>0</v>
      </c>
      <c r="G195" s="79">
        <f t="shared" ref="G195:G258" ca="1" si="42">INDIRECT("总表!G"&amp;ROW($G$2)+N195)</f>
        <v>0</v>
      </c>
      <c r="H195" s="79">
        <f t="shared" ref="H195:H258" ca="1" si="43">INDIRECT("总表!H"&amp;ROW($H$2)+N195)</f>
        <v>0</v>
      </c>
      <c r="I195" s="79">
        <f t="shared" ref="I195:I258" ca="1" si="44">INDIRECT("总表!I"&amp;ROW($I$2)+N195)</f>
        <v>0</v>
      </c>
      <c r="J195" s="79">
        <f t="shared" ref="J195:J258" ca="1" si="45">INDIRECT("总表!J"&amp;ROW($J$2)+N195)</f>
        <v>0</v>
      </c>
      <c r="K195" s="84">
        <f t="shared" ref="K195:K258" ca="1" si="46">SUM(INDIRECT("总表!O"&amp;ROW($O$2)+N195&amp;":O"&amp;ROW($O$2)+N195+1))</f>
        <v>0</v>
      </c>
      <c r="L195" s="85">
        <f t="shared" ref="L195:L258" ca="1" si="47">SUM(INDIRECT("总表!S"&amp;ROW($S$2)+N195&amp;":S"&amp;ROW($S$2)+N195+1))</f>
        <v>0</v>
      </c>
      <c r="N195" s="79">
        <v>1930</v>
      </c>
    </row>
    <row r="196" spans="1:14">
      <c r="A196" s="79">
        <f t="shared" ca="1" si="36"/>
        <v>0</v>
      </c>
      <c r="B196" s="79">
        <f t="shared" ca="1" si="37"/>
        <v>0</v>
      </c>
      <c r="C196" s="79">
        <f t="shared" ca="1" si="38"/>
        <v>0</v>
      </c>
      <c r="D196" s="79">
        <f t="shared" ca="1" si="39"/>
        <v>0</v>
      </c>
      <c r="E196" s="79">
        <f t="shared" ca="1" si="40"/>
        <v>0</v>
      </c>
      <c r="F196" s="79">
        <f t="shared" ca="1" si="41"/>
        <v>0</v>
      </c>
      <c r="G196" s="79">
        <f t="shared" ca="1" si="42"/>
        <v>0</v>
      </c>
      <c r="H196" s="79">
        <f t="shared" ca="1" si="43"/>
        <v>0</v>
      </c>
      <c r="I196" s="79">
        <f t="shared" ca="1" si="44"/>
        <v>0</v>
      </c>
      <c r="J196" s="79">
        <f t="shared" ca="1" si="45"/>
        <v>0</v>
      </c>
      <c r="K196" s="84">
        <f t="shared" ca="1" si="46"/>
        <v>0</v>
      </c>
      <c r="L196" s="85">
        <f t="shared" ca="1" si="47"/>
        <v>0</v>
      </c>
      <c r="N196" s="86">
        <v>1940</v>
      </c>
    </row>
    <row r="197" spans="1:14">
      <c r="A197" s="79">
        <f t="shared" ca="1" si="36"/>
        <v>0</v>
      </c>
      <c r="B197" s="79">
        <f t="shared" ca="1" si="37"/>
        <v>0</v>
      </c>
      <c r="C197" s="79">
        <f t="shared" ca="1" si="38"/>
        <v>0</v>
      </c>
      <c r="D197" s="79">
        <f t="shared" ca="1" si="39"/>
        <v>0</v>
      </c>
      <c r="E197" s="79">
        <f t="shared" ca="1" si="40"/>
        <v>0</v>
      </c>
      <c r="F197" s="79">
        <f t="shared" ca="1" si="41"/>
        <v>0</v>
      </c>
      <c r="G197" s="79">
        <f t="shared" ca="1" si="42"/>
        <v>0</v>
      </c>
      <c r="H197" s="79">
        <f t="shared" ca="1" si="43"/>
        <v>0</v>
      </c>
      <c r="I197" s="79">
        <f t="shared" ca="1" si="44"/>
        <v>0</v>
      </c>
      <c r="J197" s="79">
        <f t="shared" ca="1" si="45"/>
        <v>0</v>
      </c>
      <c r="K197" s="84">
        <f t="shared" ca="1" si="46"/>
        <v>0</v>
      </c>
      <c r="L197" s="85">
        <f t="shared" ca="1" si="47"/>
        <v>0</v>
      </c>
      <c r="N197" s="86">
        <v>1950</v>
      </c>
    </row>
    <row r="198" spans="1:14">
      <c r="A198" s="79">
        <f t="shared" ca="1" si="36"/>
        <v>0</v>
      </c>
      <c r="B198" s="79">
        <f t="shared" ca="1" si="37"/>
        <v>0</v>
      </c>
      <c r="C198" s="79">
        <f t="shared" ca="1" si="38"/>
        <v>0</v>
      </c>
      <c r="D198" s="79">
        <f t="shared" ca="1" si="39"/>
        <v>0</v>
      </c>
      <c r="E198" s="79">
        <f t="shared" ca="1" si="40"/>
        <v>0</v>
      </c>
      <c r="F198" s="79">
        <f t="shared" ca="1" si="41"/>
        <v>0</v>
      </c>
      <c r="G198" s="79">
        <f t="shared" ca="1" si="42"/>
        <v>0</v>
      </c>
      <c r="H198" s="79">
        <f t="shared" ca="1" si="43"/>
        <v>0</v>
      </c>
      <c r="I198" s="79">
        <f t="shared" ca="1" si="44"/>
        <v>0</v>
      </c>
      <c r="J198" s="79">
        <f t="shared" ca="1" si="45"/>
        <v>0</v>
      </c>
      <c r="K198" s="84">
        <f t="shared" ca="1" si="46"/>
        <v>0</v>
      </c>
      <c r="L198" s="85">
        <f t="shared" ca="1" si="47"/>
        <v>0</v>
      </c>
      <c r="N198" s="79">
        <v>1960</v>
      </c>
    </row>
    <row r="199" spans="1:14">
      <c r="A199" s="79">
        <f t="shared" ca="1" si="36"/>
        <v>0</v>
      </c>
      <c r="B199" s="79">
        <f t="shared" ca="1" si="37"/>
        <v>0</v>
      </c>
      <c r="C199" s="79">
        <f t="shared" ca="1" si="38"/>
        <v>0</v>
      </c>
      <c r="D199" s="79">
        <f t="shared" ca="1" si="39"/>
        <v>0</v>
      </c>
      <c r="E199" s="79">
        <f t="shared" ca="1" si="40"/>
        <v>0</v>
      </c>
      <c r="F199" s="79">
        <f t="shared" ca="1" si="41"/>
        <v>0</v>
      </c>
      <c r="G199" s="79">
        <f t="shared" ca="1" si="42"/>
        <v>0</v>
      </c>
      <c r="H199" s="79">
        <f t="shared" ca="1" si="43"/>
        <v>0</v>
      </c>
      <c r="I199" s="79">
        <f t="shared" ca="1" si="44"/>
        <v>0</v>
      </c>
      <c r="J199" s="79">
        <f t="shared" ca="1" si="45"/>
        <v>0</v>
      </c>
      <c r="K199" s="84">
        <f t="shared" ca="1" si="46"/>
        <v>0</v>
      </c>
      <c r="L199" s="85">
        <f t="shared" ca="1" si="47"/>
        <v>0</v>
      </c>
      <c r="N199" s="86">
        <v>1970</v>
      </c>
    </row>
    <row r="200" spans="1:14">
      <c r="A200" s="79">
        <f t="shared" ca="1" si="36"/>
        <v>0</v>
      </c>
      <c r="B200" s="79">
        <f t="shared" ca="1" si="37"/>
        <v>0</v>
      </c>
      <c r="C200" s="79">
        <f t="shared" ca="1" si="38"/>
        <v>0</v>
      </c>
      <c r="D200" s="79">
        <f t="shared" ca="1" si="39"/>
        <v>0</v>
      </c>
      <c r="E200" s="79">
        <f t="shared" ca="1" si="40"/>
        <v>0</v>
      </c>
      <c r="F200" s="79">
        <f t="shared" ca="1" si="41"/>
        <v>0</v>
      </c>
      <c r="G200" s="79">
        <f t="shared" ca="1" si="42"/>
        <v>0</v>
      </c>
      <c r="H200" s="79">
        <f t="shared" ca="1" si="43"/>
        <v>0</v>
      </c>
      <c r="I200" s="79">
        <f t="shared" ca="1" si="44"/>
        <v>0</v>
      </c>
      <c r="J200" s="79">
        <f t="shared" ca="1" si="45"/>
        <v>0</v>
      </c>
      <c r="K200" s="84">
        <f t="shared" ca="1" si="46"/>
        <v>0</v>
      </c>
      <c r="L200" s="85">
        <f t="shared" ca="1" si="47"/>
        <v>0</v>
      </c>
      <c r="N200" s="79">
        <v>1980</v>
      </c>
    </row>
    <row r="201" spans="1:14">
      <c r="A201" s="79">
        <f t="shared" ca="1" si="36"/>
        <v>0</v>
      </c>
      <c r="B201" s="79">
        <f t="shared" ca="1" si="37"/>
        <v>0</v>
      </c>
      <c r="C201" s="79">
        <f t="shared" ca="1" si="38"/>
        <v>0</v>
      </c>
      <c r="D201" s="79">
        <f t="shared" ca="1" si="39"/>
        <v>0</v>
      </c>
      <c r="E201" s="79">
        <f t="shared" ca="1" si="40"/>
        <v>0</v>
      </c>
      <c r="F201" s="79">
        <f t="shared" ca="1" si="41"/>
        <v>0</v>
      </c>
      <c r="G201" s="79">
        <f t="shared" ca="1" si="42"/>
        <v>0</v>
      </c>
      <c r="H201" s="79">
        <f t="shared" ca="1" si="43"/>
        <v>0</v>
      </c>
      <c r="I201" s="79">
        <f t="shared" ca="1" si="44"/>
        <v>0</v>
      </c>
      <c r="J201" s="79">
        <f t="shared" ca="1" si="45"/>
        <v>0</v>
      </c>
      <c r="K201" s="84">
        <f t="shared" ca="1" si="46"/>
        <v>0</v>
      </c>
      <c r="L201" s="85">
        <f t="shared" ca="1" si="47"/>
        <v>0</v>
      </c>
      <c r="N201" s="86">
        <v>1990</v>
      </c>
    </row>
    <row r="202" spans="1:14">
      <c r="A202" s="79">
        <f t="shared" ca="1" si="36"/>
        <v>0</v>
      </c>
      <c r="B202" s="79">
        <f t="shared" ca="1" si="37"/>
        <v>0</v>
      </c>
      <c r="C202" s="79">
        <f t="shared" ca="1" si="38"/>
        <v>0</v>
      </c>
      <c r="D202" s="79">
        <f t="shared" ca="1" si="39"/>
        <v>0</v>
      </c>
      <c r="E202" s="79">
        <f t="shared" ca="1" si="40"/>
        <v>0</v>
      </c>
      <c r="F202" s="79">
        <f t="shared" ca="1" si="41"/>
        <v>0</v>
      </c>
      <c r="G202" s="79">
        <f t="shared" ca="1" si="42"/>
        <v>0</v>
      </c>
      <c r="H202" s="79">
        <f t="shared" ca="1" si="43"/>
        <v>0</v>
      </c>
      <c r="I202" s="79">
        <f t="shared" ca="1" si="44"/>
        <v>0</v>
      </c>
      <c r="J202" s="79">
        <f t="shared" ca="1" si="45"/>
        <v>0</v>
      </c>
      <c r="K202" s="84">
        <f t="shared" ca="1" si="46"/>
        <v>0</v>
      </c>
      <c r="L202" s="85">
        <f t="shared" ca="1" si="47"/>
        <v>0</v>
      </c>
      <c r="N202" s="86">
        <v>2000</v>
      </c>
    </row>
    <row r="203" spans="1:14">
      <c r="A203" s="79">
        <f t="shared" ca="1" si="36"/>
        <v>0</v>
      </c>
      <c r="B203" s="79">
        <f t="shared" ca="1" si="37"/>
        <v>0</v>
      </c>
      <c r="C203" s="79">
        <f t="shared" ca="1" si="38"/>
        <v>0</v>
      </c>
      <c r="D203" s="79">
        <f t="shared" ca="1" si="39"/>
        <v>0</v>
      </c>
      <c r="E203" s="79">
        <f t="shared" ca="1" si="40"/>
        <v>0</v>
      </c>
      <c r="F203" s="79">
        <f t="shared" ca="1" si="41"/>
        <v>0</v>
      </c>
      <c r="G203" s="79">
        <f t="shared" ca="1" si="42"/>
        <v>0</v>
      </c>
      <c r="H203" s="79">
        <f t="shared" ca="1" si="43"/>
        <v>0</v>
      </c>
      <c r="I203" s="79">
        <f t="shared" ca="1" si="44"/>
        <v>0</v>
      </c>
      <c r="J203" s="79">
        <f t="shared" ca="1" si="45"/>
        <v>0</v>
      </c>
      <c r="K203" s="84">
        <f t="shared" ca="1" si="46"/>
        <v>0</v>
      </c>
      <c r="L203" s="85">
        <f t="shared" ca="1" si="47"/>
        <v>0</v>
      </c>
      <c r="N203" s="79">
        <v>2010</v>
      </c>
    </row>
    <row r="204" spans="1:14">
      <c r="A204" s="79">
        <f t="shared" ca="1" si="36"/>
        <v>0</v>
      </c>
      <c r="B204" s="79">
        <f t="shared" ca="1" si="37"/>
        <v>0</v>
      </c>
      <c r="C204" s="79">
        <f t="shared" ca="1" si="38"/>
        <v>0</v>
      </c>
      <c r="D204" s="79">
        <f t="shared" ca="1" si="39"/>
        <v>0</v>
      </c>
      <c r="E204" s="79">
        <f t="shared" ca="1" si="40"/>
        <v>0</v>
      </c>
      <c r="F204" s="79">
        <f t="shared" ca="1" si="41"/>
        <v>0</v>
      </c>
      <c r="G204" s="79">
        <f t="shared" ca="1" si="42"/>
        <v>0</v>
      </c>
      <c r="H204" s="79">
        <f t="shared" ca="1" si="43"/>
        <v>0</v>
      </c>
      <c r="I204" s="79">
        <f t="shared" ca="1" si="44"/>
        <v>0</v>
      </c>
      <c r="J204" s="79">
        <f t="shared" ca="1" si="45"/>
        <v>0</v>
      </c>
      <c r="K204" s="84">
        <f t="shared" ca="1" si="46"/>
        <v>0</v>
      </c>
      <c r="L204" s="85">
        <f t="shared" ca="1" si="47"/>
        <v>0</v>
      </c>
      <c r="N204" s="86">
        <v>2020</v>
      </c>
    </row>
    <row r="205" spans="1:14">
      <c r="A205" s="79">
        <f t="shared" ca="1" si="36"/>
        <v>0</v>
      </c>
      <c r="B205" s="79">
        <f t="shared" ca="1" si="37"/>
        <v>0</v>
      </c>
      <c r="C205" s="79">
        <f t="shared" ca="1" si="38"/>
        <v>0</v>
      </c>
      <c r="D205" s="79">
        <f t="shared" ca="1" si="39"/>
        <v>0</v>
      </c>
      <c r="E205" s="79">
        <f t="shared" ca="1" si="40"/>
        <v>0</v>
      </c>
      <c r="F205" s="79">
        <f t="shared" ca="1" si="41"/>
        <v>0</v>
      </c>
      <c r="G205" s="79">
        <f t="shared" ca="1" si="42"/>
        <v>0</v>
      </c>
      <c r="H205" s="79">
        <f t="shared" ca="1" si="43"/>
        <v>0</v>
      </c>
      <c r="I205" s="79">
        <f t="shared" ca="1" si="44"/>
        <v>0</v>
      </c>
      <c r="J205" s="79">
        <f t="shared" ca="1" si="45"/>
        <v>0</v>
      </c>
      <c r="K205" s="84">
        <f t="shared" ca="1" si="46"/>
        <v>0</v>
      </c>
      <c r="L205" s="85">
        <f t="shared" ca="1" si="47"/>
        <v>0</v>
      </c>
      <c r="N205" s="79">
        <v>2030</v>
      </c>
    </row>
    <row r="206" spans="1:14">
      <c r="A206" s="79">
        <f t="shared" ca="1" si="36"/>
        <v>0</v>
      </c>
      <c r="B206" s="79">
        <f t="shared" ca="1" si="37"/>
        <v>0</v>
      </c>
      <c r="C206" s="79">
        <f t="shared" ca="1" si="38"/>
        <v>0</v>
      </c>
      <c r="D206" s="79">
        <f t="shared" ca="1" si="39"/>
        <v>0</v>
      </c>
      <c r="E206" s="79">
        <f t="shared" ca="1" si="40"/>
        <v>0</v>
      </c>
      <c r="F206" s="79">
        <f t="shared" ca="1" si="41"/>
        <v>0</v>
      </c>
      <c r="G206" s="79">
        <f t="shared" ca="1" si="42"/>
        <v>0</v>
      </c>
      <c r="H206" s="79">
        <f t="shared" ca="1" si="43"/>
        <v>0</v>
      </c>
      <c r="I206" s="79">
        <f t="shared" ca="1" si="44"/>
        <v>0</v>
      </c>
      <c r="J206" s="79">
        <f t="shared" ca="1" si="45"/>
        <v>0</v>
      </c>
      <c r="K206" s="84">
        <f t="shared" ca="1" si="46"/>
        <v>0</v>
      </c>
      <c r="L206" s="85">
        <f t="shared" ca="1" si="47"/>
        <v>0</v>
      </c>
      <c r="N206" s="86">
        <v>2040</v>
      </c>
    </row>
    <row r="207" spans="1:14">
      <c r="A207" s="79">
        <f t="shared" ca="1" si="36"/>
        <v>0</v>
      </c>
      <c r="B207" s="79">
        <f t="shared" ca="1" si="37"/>
        <v>0</v>
      </c>
      <c r="C207" s="79">
        <f t="shared" ca="1" si="38"/>
        <v>0</v>
      </c>
      <c r="D207" s="79">
        <f t="shared" ca="1" si="39"/>
        <v>0</v>
      </c>
      <c r="E207" s="79">
        <f t="shared" ca="1" si="40"/>
        <v>0</v>
      </c>
      <c r="F207" s="79">
        <f t="shared" ca="1" si="41"/>
        <v>0</v>
      </c>
      <c r="G207" s="79">
        <f t="shared" ca="1" si="42"/>
        <v>0</v>
      </c>
      <c r="H207" s="79">
        <f t="shared" ca="1" si="43"/>
        <v>0</v>
      </c>
      <c r="I207" s="79">
        <f t="shared" ca="1" si="44"/>
        <v>0</v>
      </c>
      <c r="J207" s="79">
        <f t="shared" ca="1" si="45"/>
        <v>0</v>
      </c>
      <c r="K207" s="84">
        <f t="shared" ca="1" si="46"/>
        <v>0</v>
      </c>
      <c r="L207" s="85">
        <f t="shared" ca="1" si="47"/>
        <v>0</v>
      </c>
      <c r="N207" s="86">
        <v>2050</v>
      </c>
    </row>
    <row r="208" spans="1:14">
      <c r="A208" s="79">
        <f t="shared" ca="1" si="36"/>
        <v>0</v>
      </c>
      <c r="B208" s="79">
        <f t="shared" ca="1" si="37"/>
        <v>0</v>
      </c>
      <c r="C208" s="79">
        <f t="shared" ca="1" si="38"/>
        <v>0</v>
      </c>
      <c r="D208" s="79">
        <f t="shared" ca="1" si="39"/>
        <v>0</v>
      </c>
      <c r="E208" s="79">
        <f t="shared" ca="1" si="40"/>
        <v>0</v>
      </c>
      <c r="F208" s="79">
        <f t="shared" ca="1" si="41"/>
        <v>0</v>
      </c>
      <c r="G208" s="79">
        <f t="shared" ca="1" si="42"/>
        <v>0</v>
      </c>
      <c r="H208" s="79">
        <f t="shared" ca="1" si="43"/>
        <v>0</v>
      </c>
      <c r="I208" s="79">
        <f t="shared" ca="1" si="44"/>
        <v>0</v>
      </c>
      <c r="J208" s="79">
        <f t="shared" ca="1" si="45"/>
        <v>0</v>
      </c>
      <c r="K208" s="84">
        <f t="shared" ca="1" si="46"/>
        <v>0</v>
      </c>
      <c r="L208" s="85">
        <f t="shared" ca="1" si="47"/>
        <v>0</v>
      </c>
      <c r="N208" s="79">
        <v>2060</v>
      </c>
    </row>
    <row r="209" spans="1:14">
      <c r="A209" s="79">
        <f t="shared" ca="1" si="36"/>
        <v>0</v>
      </c>
      <c r="B209" s="79">
        <f t="shared" ca="1" si="37"/>
        <v>0</v>
      </c>
      <c r="C209" s="79">
        <f t="shared" ca="1" si="38"/>
        <v>0</v>
      </c>
      <c r="D209" s="79">
        <f t="shared" ca="1" si="39"/>
        <v>0</v>
      </c>
      <c r="E209" s="79">
        <f t="shared" ca="1" si="40"/>
        <v>0</v>
      </c>
      <c r="F209" s="79">
        <f t="shared" ca="1" si="41"/>
        <v>0</v>
      </c>
      <c r="G209" s="79">
        <f t="shared" ca="1" si="42"/>
        <v>0</v>
      </c>
      <c r="H209" s="79">
        <f t="shared" ca="1" si="43"/>
        <v>0</v>
      </c>
      <c r="I209" s="79">
        <f t="shared" ca="1" si="44"/>
        <v>0</v>
      </c>
      <c r="J209" s="79">
        <f t="shared" ca="1" si="45"/>
        <v>0</v>
      </c>
      <c r="K209" s="84">
        <f t="shared" ca="1" si="46"/>
        <v>0</v>
      </c>
      <c r="L209" s="85">
        <f t="shared" ca="1" si="47"/>
        <v>0</v>
      </c>
      <c r="N209" s="86">
        <v>2070</v>
      </c>
    </row>
    <row r="210" spans="1:14">
      <c r="A210" s="79">
        <f t="shared" ca="1" si="36"/>
        <v>0</v>
      </c>
      <c r="B210" s="79">
        <f t="shared" ca="1" si="37"/>
        <v>0</v>
      </c>
      <c r="C210" s="79">
        <f t="shared" ca="1" si="38"/>
        <v>0</v>
      </c>
      <c r="D210" s="79">
        <f t="shared" ca="1" si="39"/>
        <v>0</v>
      </c>
      <c r="E210" s="79">
        <f t="shared" ca="1" si="40"/>
        <v>0</v>
      </c>
      <c r="F210" s="79">
        <f t="shared" ca="1" si="41"/>
        <v>0</v>
      </c>
      <c r="G210" s="79">
        <f t="shared" ca="1" si="42"/>
        <v>0</v>
      </c>
      <c r="H210" s="79">
        <f t="shared" ca="1" si="43"/>
        <v>0</v>
      </c>
      <c r="I210" s="79">
        <f t="shared" ca="1" si="44"/>
        <v>0</v>
      </c>
      <c r="J210" s="79">
        <f t="shared" ca="1" si="45"/>
        <v>0</v>
      </c>
      <c r="K210" s="84">
        <f t="shared" ca="1" si="46"/>
        <v>0</v>
      </c>
      <c r="L210" s="85">
        <f t="shared" ca="1" si="47"/>
        <v>0</v>
      </c>
      <c r="N210" s="79">
        <v>2080</v>
      </c>
    </row>
    <row r="211" spans="1:14">
      <c r="A211" s="79">
        <f t="shared" ca="1" si="36"/>
        <v>0</v>
      </c>
      <c r="B211" s="79">
        <f t="shared" ca="1" si="37"/>
        <v>0</v>
      </c>
      <c r="C211" s="79">
        <f t="shared" ca="1" si="38"/>
        <v>0</v>
      </c>
      <c r="D211" s="79">
        <f t="shared" ca="1" si="39"/>
        <v>0</v>
      </c>
      <c r="E211" s="79">
        <f t="shared" ca="1" si="40"/>
        <v>0</v>
      </c>
      <c r="F211" s="79">
        <f t="shared" ca="1" si="41"/>
        <v>0</v>
      </c>
      <c r="G211" s="79">
        <f t="shared" ca="1" si="42"/>
        <v>0</v>
      </c>
      <c r="H211" s="79">
        <f t="shared" ca="1" si="43"/>
        <v>0</v>
      </c>
      <c r="I211" s="79">
        <f t="shared" ca="1" si="44"/>
        <v>0</v>
      </c>
      <c r="J211" s="79">
        <f t="shared" ca="1" si="45"/>
        <v>0</v>
      </c>
      <c r="K211" s="84">
        <f t="shared" ca="1" si="46"/>
        <v>0</v>
      </c>
      <c r="L211" s="85">
        <f t="shared" ca="1" si="47"/>
        <v>0</v>
      </c>
      <c r="N211" s="86">
        <v>2090</v>
      </c>
    </row>
    <row r="212" spans="1:14">
      <c r="A212" s="79">
        <f t="shared" ca="1" si="36"/>
        <v>0</v>
      </c>
      <c r="B212" s="79">
        <f t="shared" ca="1" si="37"/>
        <v>0</v>
      </c>
      <c r="C212" s="79">
        <f t="shared" ca="1" si="38"/>
        <v>0</v>
      </c>
      <c r="D212" s="79">
        <f t="shared" ca="1" si="39"/>
        <v>0</v>
      </c>
      <c r="E212" s="79">
        <f t="shared" ca="1" si="40"/>
        <v>0</v>
      </c>
      <c r="F212" s="79">
        <f t="shared" ca="1" si="41"/>
        <v>0</v>
      </c>
      <c r="G212" s="79">
        <f t="shared" ca="1" si="42"/>
        <v>0</v>
      </c>
      <c r="H212" s="79">
        <f t="shared" ca="1" si="43"/>
        <v>0</v>
      </c>
      <c r="I212" s="79">
        <f t="shared" ca="1" si="44"/>
        <v>0</v>
      </c>
      <c r="J212" s="79">
        <f t="shared" ca="1" si="45"/>
        <v>0</v>
      </c>
      <c r="K212" s="84">
        <f t="shared" ca="1" si="46"/>
        <v>0</v>
      </c>
      <c r="L212" s="85">
        <f t="shared" ca="1" si="47"/>
        <v>0</v>
      </c>
      <c r="N212" s="86">
        <v>2100</v>
      </c>
    </row>
    <row r="213" spans="1:14">
      <c r="A213" s="79">
        <f t="shared" ca="1" si="36"/>
        <v>0</v>
      </c>
      <c r="B213" s="79">
        <f t="shared" ca="1" si="37"/>
        <v>0</v>
      </c>
      <c r="C213" s="79">
        <f t="shared" ca="1" si="38"/>
        <v>0</v>
      </c>
      <c r="D213" s="79">
        <f t="shared" ca="1" si="39"/>
        <v>0</v>
      </c>
      <c r="E213" s="79">
        <f t="shared" ca="1" si="40"/>
        <v>0</v>
      </c>
      <c r="F213" s="79">
        <f t="shared" ca="1" si="41"/>
        <v>0</v>
      </c>
      <c r="G213" s="79">
        <f t="shared" ca="1" si="42"/>
        <v>0</v>
      </c>
      <c r="H213" s="79">
        <f t="shared" ca="1" si="43"/>
        <v>0</v>
      </c>
      <c r="I213" s="79">
        <f t="shared" ca="1" si="44"/>
        <v>0</v>
      </c>
      <c r="J213" s="79">
        <f t="shared" ca="1" si="45"/>
        <v>0</v>
      </c>
      <c r="K213" s="84">
        <f t="shared" ca="1" si="46"/>
        <v>0</v>
      </c>
      <c r="L213" s="85">
        <f t="shared" ca="1" si="47"/>
        <v>0</v>
      </c>
      <c r="N213" s="79">
        <v>2110</v>
      </c>
    </row>
    <row r="214" spans="1:14">
      <c r="A214" s="79">
        <f t="shared" ca="1" si="36"/>
        <v>0</v>
      </c>
      <c r="B214" s="79">
        <f t="shared" ca="1" si="37"/>
        <v>0</v>
      </c>
      <c r="C214" s="79">
        <f t="shared" ca="1" si="38"/>
        <v>0</v>
      </c>
      <c r="D214" s="79">
        <f t="shared" ca="1" si="39"/>
        <v>0</v>
      </c>
      <c r="E214" s="79">
        <f t="shared" ca="1" si="40"/>
        <v>0</v>
      </c>
      <c r="F214" s="79">
        <f t="shared" ca="1" si="41"/>
        <v>0</v>
      </c>
      <c r="G214" s="79">
        <f t="shared" ca="1" si="42"/>
        <v>0</v>
      </c>
      <c r="H214" s="79">
        <f t="shared" ca="1" si="43"/>
        <v>0</v>
      </c>
      <c r="I214" s="79">
        <f t="shared" ca="1" si="44"/>
        <v>0</v>
      </c>
      <c r="J214" s="79">
        <f t="shared" ca="1" si="45"/>
        <v>0</v>
      </c>
      <c r="K214" s="84">
        <f t="shared" ca="1" si="46"/>
        <v>0</v>
      </c>
      <c r="L214" s="85">
        <f t="shared" ca="1" si="47"/>
        <v>0</v>
      </c>
      <c r="N214" s="86">
        <v>2120</v>
      </c>
    </row>
    <row r="215" spans="1:14">
      <c r="A215" s="79">
        <f t="shared" ca="1" si="36"/>
        <v>0</v>
      </c>
      <c r="B215" s="79">
        <f t="shared" ca="1" si="37"/>
        <v>0</v>
      </c>
      <c r="C215" s="79">
        <f t="shared" ca="1" si="38"/>
        <v>0</v>
      </c>
      <c r="D215" s="79">
        <f t="shared" ca="1" si="39"/>
        <v>0</v>
      </c>
      <c r="E215" s="79">
        <f t="shared" ca="1" si="40"/>
        <v>0</v>
      </c>
      <c r="F215" s="79">
        <f t="shared" ca="1" si="41"/>
        <v>0</v>
      </c>
      <c r="G215" s="79">
        <f t="shared" ca="1" si="42"/>
        <v>0</v>
      </c>
      <c r="H215" s="79">
        <f t="shared" ca="1" si="43"/>
        <v>0</v>
      </c>
      <c r="I215" s="79">
        <f t="shared" ca="1" si="44"/>
        <v>0</v>
      </c>
      <c r="J215" s="79">
        <f t="shared" ca="1" si="45"/>
        <v>0</v>
      </c>
      <c r="K215" s="84">
        <f t="shared" ca="1" si="46"/>
        <v>0</v>
      </c>
      <c r="L215" s="85">
        <f t="shared" ca="1" si="47"/>
        <v>0</v>
      </c>
      <c r="N215" s="79">
        <v>2130</v>
      </c>
    </row>
    <row r="216" spans="1:14">
      <c r="A216" s="79">
        <f t="shared" ca="1" si="36"/>
        <v>0</v>
      </c>
      <c r="B216" s="79">
        <f t="shared" ca="1" si="37"/>
        <v>0</v>
      </c>
      <c r="C216" s="79">
        <f t="shared" ca="1" si="38"/>
        <v>0</v>
      </c>
      <c r="D216" s="79">
        <f t="shared" ca="1" si="39"/>
        <v>0</v>
      </c>
      <c r="E216" s="79">
        <f t="shared" ca="1" si="40"/>
        <v>0</v>
      </c>
      <c r="F216" s="79">
        <f t="shared" ca="1" si="41"/>
        <v>0</v>
      </c>
      <c r="G216" s="79">
        <f t="shared" ca="1" si="42"/>
        <v>0</v>
      </c>
      <c r="H216" s="79">
        <f t="shared" ca="1" si="43"/>
        <v>0</v>
      </c>
      <c r="I216" s="79">
        <f t="shared" ca="1" si="44"/>
        <v>0</v>
      </c>
      <c r="J216" s="79">
        <f t="shared" ca="1" si="45"/>
        <v>0</v>
      </c>
      <c r="K216" s="84">
        <f t="shared" ca="1" si="46"/>
        <v>0</v>
      </c>
      <c r="L216" s="85">
        <f t="shared" ca="1" si="47"/>
        <v>0</v>
      </c>
      <c r="N216" s="86">
        <v>2140</v>
      </c>
    </row>
    <row r="217" spans="1:14">
      <c r="A217" s="79">
        <f t="shared" ca="1" si="36"/>
        <v>0</v>
      </c>
      <c r="B217" s="79">
        <f t="shared" ca="1" si="37"/>
        <v>0</v>
      </c>
      <c r="C217" s="79">
        <f t="shared" ca="1" si="38"/>
        <v>0</v>
      </c>
      <c r="D217" s="79">
        <f t="shared" ca="1" si="39"/>
        <v>0</v>
      </c>
      <c r="E217" s="79">
        <f t="shared" ca="1" si="40"/>
        <v>0</v>
      </c>
      <c r="F217" s="79">
        <f t="shared" ca="1" si="41"/>
        <v>0</v>
      </c>
      <c r="G217" s="79">
        <f t="shared" ca="1" si="42"/>
        <v>0</v>
      </c>
      <c r="H217" s="79">
        <f t="shared" ca="1" si="43"/>
        <v>0</v>
      </c>
      <c r="I217" s="79">
        <f t="shared" ca="1" si="44"/>
        <v>0</v>
      </c>
      <c r="J217" s="79">
        <f t="shared" ca="1" si="45"/>
        <v>0</v>
      </c>
      <c r="K217" s="84">
        <f t="shared" ca="1" si="46"/>
        <v>0</v>
      </c>
      <c r="L217" s="85">
        <f t="shared" ca="1" si="47"/>
        <v>0</v>
      </c>
      <c r="N217" s="79">
        <v>2150</v>
      </c>
    </row>
    <row r="218" spans="1:14">
      <c r="A218" s="79">
        <f t="shared" ca="1" si="36"/>
        <v>0</v>
      </c>
      <c r="B218" s="79">
        <f t="shared" ca="1" si="37"/>
        <v>0</v>
      </c>
      <c r="C218" s="79">
        <f t="shared" ca="1" si="38"/>
        <v>0</v>
      </c>
      <c r="D218" s="79">
        <f t="shared" ca="1" si="39"/>
        <v>0</v>
      </c>
      <c r="E218" s="79">
        <f t="shared" ca="1" si="40"/>
        <v>0</v>
      </c>
      <c r="F218" s="79">
        <f t="shared" ca="1" si="41"/>
        <v>0</v>
      </c>
      <c r="G218" s="79">
        <f t="shared" ca="1" si="42"/>
        <v>0</v>
      </c>
      <c r="H218" s="79">
        <f t="shared" ca="1" si="43"/>
        <v>0</v>
      </c>
      <c r="I218" s="79">
        <f t="shared" ca="1" si="44"/>
        <v>0</v>
      </c>
      <c r="J218" s="79">
        <f t="shared" ca="1" si="45"/>
        <v>0</v>
      </c>
      <c r="K218" s="84">
        <f t="shared" ca="1" si="46"/>
        <v>0</v>
      </c>
      <c r="L218" s="85">
        <f t="shared" ca="1" si="47"/>
        <v>0</v>
      </c>
      <c r="N218" s="86">
        <v>2160</v>
      </c>
    </row>
    <row r="219" spans="1:14">
      <c r="A219" s="79">
        <f t="shared" ca="1" si="36"/>
        <v>0</v>
      </c>
      <c r="B219" s="79">
        <f t="shared" ca="1" si="37"/>
        <v>0</v>
      </c>
      <c r="C219" s="79">
        <f t="shared" ca="1" si="38"/>
        <v>0</v>
      </c>
      <c r="D219" s="79">
        <f t="shared" ca="1" si="39"/>
        <v>0</v>
      </c>
      <c r="E219" s="79">
        <f t="shared" ca="1" si="40"/>
        <v>0</v>
      </c>
      <c r="F219" s="79">
        <f t="shared" ca="1" si="41"/>
        <v>0</v>
      </c>
      <c r="G219" s="79">
        <f t="shared" ca="1" si="42"/>
        <v>0</v>
      </c>
      <c r="H219" s="79">
        <f t="shared" ca="1" si="43"/>
        <v>0</v>
      </c>
      <c r="I219" s="79">
        <f t="shared" ca="1" si="44"/>
        <v>0</v>
      </c>
      <c r="J219" s="79">
        <f t="shared" ca="1" si="45"/>
        <v>0</v>
      </c>
      <c r="K219" s="84">
        <f t="shared" ca="1" si="46"/>
        <v>0</v>
      </c>
      <c r="L219" s="85">
        <f t="shared" ca="1" si="47"/>
        <v>0</v>
      </c>
      <c r="N219" s="86">
        <v>2170</v>
      </c>
    </row>
    <row r="220" spans="1:14">
      <c r="A220" s="79">
        <f t="shared" ca="1" si="36"/>
        <v>0</v>
      </c>
      <c r="B220" s="79">
        <f t="shared" ca="1" si="37"/>
        <v>0</v>
      </c>
      <c r="C220" s="79">
        <f t="shared" ca="1" si="38"/>
        <v>0</v>
      </c>
      <c r="D220" s="79">
        <f t="shared" ca="1" si="39"/>
        <v>0</v>
      </c>
      <c r="E220" s="79">
        <f t="shared" ca="1" si="40"/>
        <v>0</v>
      </c>
      <c r="F220" s="79">
        <f t="shared" ca="1" si="41"/>
        <v>0</v>
      </c>
      <c r="G220" s="79">
        <f t="shared" ca="1" si="42"/>
        <v>0</v>
      </c>
      <c r="H220" s="79">
        <f t="shared" ca="1" si="43"/>
        <v>0</v>
      </c>
      <c r="I220" s="79">
        <f t="shared" ca="1" si="44"/>
        <v>0</v>
      </c>
      <c r="J220" s="79">
        <f t="shared" ca="1" si="45"/>
        <v>0</v>
      </c>
      <c r="K220" s="84">
        <f t="shared" ca="1" si="46"/>
        <v>0</v>
      </c>
      <c r="L220" s="85">
        <f t="shared" ca="1" si="47"/>
        <v>0</v>
      </c>
      <c r="N220" s="79">
        <v>2180</v>
      </c>
    </row>
    <row r="221" spans="1:14">
      <c r="A221" s="79">
        <f t="shared" ca="1" si="36"/>
        <v>0</v>
      </c>
      <c r="B221" s="79">
        <f t="shared" ca="1" si="37"/>
        <v>0</v>
      </c>
      <c r="C221" s="79">
        <f t="shared" ca="1" si="38"/>
        <v>0</v>
      </c>
      <c r="D221" s="79">
        <f t="shared" ca="1" si="39"/>
        <v>0</v>
      </c>
      <c r="E221" s="79">
        <f t="shared" ca="1" si="40"/>
        <v>0</v>
      </c>
      <c r="F221" s="79">
        <f t="shared" ca="1" si="41"/>
        <v>0</v>
      </c>
      <c r="G221" s="79">
        <f t="shared" ca="1" si="42"/>
        <v>0</v>
      </c>
      <c r="H221" s="79">
        <f t="shared" ca="1" si="43"/>
        <v>0</v>
      </c>
      <c r="I221" s="79">
        <f t="shared" ca="1" si="44"/>
        <v>0</v>
      </c>
      <c r="J221" s="79">
        <f t="shared" ca="1" si="45"/>
        <v>0</v>
      </c>
      <c r="K221" s="84">
        <f t="shared" ca="1" si="46"/>
        <v>0</v>
      </c>
      <c r="L221" s="85">
        <f t="shared" ca="1" si="47"/>
        <v>0</v>
      </c>
      <c r="N221" s="86">
        <v>2190</v>
      </c>
    </row>
    <row r="222" spans="1:14">
      <c r="A222" s="79">
        <f t="shared" ca="1" si="36"/>
        <v>0</v>
      </c>
      <c r="B222" s="79">
        <f t="shared" ca="1" si="37"/>
        <v>0</v>
      </c>
      <c r="C222" s="79">
        <f t="shared" ca="1" si="38"/>
        <v>0</v>
      </c>
      <c r="D222" s="79">
        <f t="shared" ca="1" si="39"/>
        <v>0</v>
      </c>
      <c r="E222" s="79">
        <f t="shared" ca="1" si="40"/>
        <v>0</v>
      </c>
      <c r="F222" s="79">
        <f t="shared" ca="1" si="41"/>
        <v>0</v>
      </c>
      <c r="G222" s="79">
        <f t="shared" ca="1" si="42"/>
        <v>0</v>
      </c>
      <c r="H222" s="79">
        <f t="shared" ca="1" si="43"/>
        <v>0</v>
      </c>
      <c r="I222" s="79">
        <f t="shared" ca="1" si="44"/>
        <v>0</v>
      </c>
      <c r="J222" s="79">
        <f t="shared" ca="1" si="45"/>
        <v>0</v>
      </c>
      <c r="K222" s="84">
        <f t="shared" ca="1" si="46"/>
        <v>0</v>
      </c>
      <c r="L222" s="85">
        <f t="shared" ca="1" si="47"/>
        <v>0</v>
      </c>
      <c r="N222" s="79">
        <v>2200</v>
      </c>
    </row>
    <row r="223" spans="1:14">
      <c r="A223" s="79">
        <f t="shared" ca="1" si="36"/>
        <v>0</v>
      </c>
      <c r="B223" s="79">
        <f t="shared" ca="1" si="37"/>
        <v>0</v>
      </c>
      <c r="C223" s="79">
        <f t="shared" ca="1" si="38"/>
        <v>0</v>
      </c>
      <c r="D223" s="79">
        <f t="shared" ca="1" si="39"/>
        <v>0</v>
      </c>
      <c r="E223" s="79">
        <f t="shared" ca="1" si="40"/>
        <v>0</v>
      </c>
      <c r="F223" s="79">
        <f t="shared" ca="1" si="41"/>
        <v>0</v>
      </c>
      <c r="G223" s="79">
        <f t="shared" ca="1" si="42"/>
        <v>0</v>
      </c>
      <c r="H223" s="79">
        <f t="shared" ca="1" si="43"/>
        <v>0</v>
      </c>
      <c r="I223" s="79">
        <f t="shared" ca="1" si="44"/>
        <v>0</v>
      </c>
      <c r="J223" s="79">
        <f t="shared" ca="1" si="45"/>
        <v>0</v>
      </c>
      <c r="K223" s="84">
        <f t="shared" ca="1" si="46"/>
        <v>0</v>
      </c>
      <c r="L223" s="85">
        <f t="shared" ca="1" si="47"/>
        <v>0</v>
      </c>
      <c r="N223" s="86">
        <v>2210</v>
      </c>
    </row>
    <row r="224" spans="1:14">
      <c r="A224" s="79">
        <f t="shared" ca="1" si="36"/>
        <v>0</v>
      </c>
      <c r="B224" s="79">
        <f t="shared" ca="1" si="37"/>
        <v>0</v>
      </c>
      <c r="C224" s="79">
        <f t="shared" ca="1" si="38"/>
        <v>0</v>
      </c>
      <c r="D224" s="79">
        <f t="shared" ca="1" si="39"/>
        <v>0</v>
      </c>
      <c r="E224" s="79">
        <f t="shared" ca="1" si="40"/>
        <v>0</v>
      </c>
      <c r="F224" s="79">
        <f t="shared" ca="1" si="41"/>
        <v>0</v>
      </c>
      <c r="G224" s="79">
        <f t="shared" ca="1" si="42"/>
        <v>0</v>
      </c>
      <c r="H224" s="79">
        <f t="shared" ca="1" si="43"/>
        <v>0</v>
      </c>
      <c r="I224" s="79">
        <f t="shared" ca="1" si="44"/>
        <v>0</v>
      </c>
      <c r="J224" s="79">
        <f t="shared" ca="1" si="45"/>
        <v>0</v>
      </c>
      <c r="K224" s="84">
        <f t="shared" ca="1" si="46"/>
        <v>0</v>
      </c>
      <c r="L224" s="85">
        <f t="shared" ca="1" si="47"/>
        <v>0</v>
      </c>
      <c r="N224" s="86">
        <v>2220</v>
      </c>
    </row>
    <row r="225" spans="1:14">
      <c r="A225" s="79">
        <f t="shared" ca="1" si="36"/>
        <v>0</v>
      </c>
      <c r="B225" s="79">
        <f t="shared" ca="1" si="37"/>
        <v>0</v>
      </c>
      <c r="C225" s="79">
        <f t="shared" ca="1" si="38"/>
        <v>0</v>
      </c>
      <c r="D225" s="79">
        <f t="shared" ca="1" si="39"/>
        <v>0</v>
      </c>
      <c r="E225" s="79">
        <f t="shared" ca="1" si="40"/>
        <v>0</v>
      </c>
      <c r="F225" s="79">
        <f t="shared" ca="1" si="41"/>
        <v>0</v>
      </c>
      <c r="G225" s="79">
        <f t="shared" ca="1" si="42"/>
        <v>0</v>
      </c>
      <c r="H225" s="79">
        <f t="shared" ca="1" si="43"/>
        <v>0</v>
      </c>
      <c r="I225" s="79">
        <f t="shared" ca="1" si="44"/>
        <v>0</v>
      </c>
      <c r="J225" s="79">
        <f t="shared" ca="1" si="45"/>
        <v>0</v>
      </c>
      <c r="K225" s="84">
        <f t="shared" ca="1" si="46"/>
        <v>0</v>
      </c>
      <c r="L225" s="85">
        <f t="shared" ca="1" si="47"/>
        <v>0</v>
      </c>
      <c r="N225" s="79">
        <v>2230</v>
      </c>
    </row>
    <row r="226" spans="1:14">
      <c r="A226" s="79">
        <f t="shared" ca="1" si="36"/>
        <v>0</v>
      </c>
      <c r="B226" s="79">
        <f t="shared" ca="1" si="37"/>
        <v>0</v>
      </c>
      <c r="C226" s="79">
        <f t="shared" ca="1" si="38"/>
        <v>0</v>
      </c>
      <c r="D226" s="79">
        <f t="shared" ca="1" si="39"/>
        <v>0</v>
      </c>
      <c r="E226" s="79">
        <f t="shared" ca="1" si="40"/>
        <v>0</v>
      </c>
      <c r="F226" s="79">
        <f t="shared" ca="1" si="41"/>
        <v>0</v>
      </c>
      <c r="G226" s="79">
        <f t="shared" ca="1" si="42"/>
        <v>0</v>
      </c>
      <c r="H226" s="79">
        <f t="shared" ca="1" si="43"/>
        <v>0</v>
      </c>
      <c r="I226" s="79">
        <f t="shared" ca="1" si="44"/>
        <v>0</v>
      </c>
      <c r="J226" s="79">
        <f t="shared" ca="1" si="45"/>
        <v>0</v>
      </c>
      <c r="K226" s="84">
        <f t="shared" ca="1" si="46"/>
        <v>0</v>
      </c>
      <c r="L226" s="85">
        <f t="shared" ca="1" si="47"/>
        <v>0</v>
      </c>
      <c r="N226" s="86">
        <v>2240</v>
      </c>
    </row>
    <row r="227" spans="1:14">
      <c r="A227" s="79">
        <f t="shared" ca="1" si="36"/>
        <v>0</v>
      </c>
      <c r="B227" s="79">
        <f t="shared" ca="1" si="37"/>
        <v>0</v>
      </c>
      <c r="C227" s="79">
        <f t="shared" ca="1" si="38"/>
        <v>0</v>
      </c>
      <c r="D227" s="79">
        <f t="shared" ca="1" si="39"/>
        <v>0</v>
      </c>
      <c r="E227" s="79">
        <f t="shared" ca="1" si="40"/>
        <v>0</v>
      </c>
      <c r="F227" s="79">
        <f t="shared" ca="1" si="41"/>
        <v>0</v>
      </c>
      <c r="G227" s="79">
        <f t="shared" ca="1" si="42"/>
        <v>0</v>
      </c>
      <c r="H227" s="79">
        <f t="shared" ca="1" si="43"/>
        <v>0</v>
      </c>
      <c r="I227" s="79">
        <f t="shared" ca="1" si="44"/>
        <v>0</v>
      </c>
      <c r="J227" s="79">
        <f t="shared" ca="1" si="45"/>
        <v>0</v>
      </c>
      <c r="K227" s="84">
        <f t="shared" ca="1" si="46"/>
        <v>0</v>
      </c>
      <c r="L227" s="85">
        <f t="shared" ca="1" si="47"/>
        <v>0</v>
      </c>
      <c r="N227" s="79">
        <v>2250</v>
      </c>
    </row>
    <row r="228" spans="1:14">
      <c r="A228" s="79">
        <f t="shared" ca="1" si="36"/>
        <v>0</v>
      </c>
      <c r="B228" s="79">
        <f t="shared" ca="1" si="37"/>
        <v>0</v>
      </c>
      <c r="C228" s="79">
        <f t="shared" ca="1" si="38"/>
        <v>0</v>
      </c>
      <c r="D228" s="79">
        <f t="shared" ca="1" si="39"/>
        <v>0</v>
      </c>
      <c r="E228" s="79">
        <f t="shared" ca="1" si="40"/>
        <v>0</v>
      </c>
      <c r="F228" s="79">
        <f t="shared" ca="1" si="41"/>
        <v>0</v>
      </c>
      <c r="G228" s="79">
        <f t="shared" ca="1" si="42"/>
        <v>0</v>
      </c>
      <c r="H228" s="79">
        <f t="shared" ca="1" si="43"/>
        <v>0</v>
      </c>
      <c r="I228" s="79">
        <f t="shared" ca="1" si="44"/>
        <v>0</v>
      </c>
      <c r="J228" s="79">
        <f t="shared" ca="1" si="45"/>
        <v>0</v>
      </c>
      <c r="K228" s="84">
        <f t="shared" ca="1" si="46"/>
        <v>0</v>
      </c>
      <c r="L228" s="85">
        <f t="shared" ca="1" si="47"/>
        <v>0</v>
      </c>
      <c r="N228" s="86">
        <v>2260</v>
      </c>
    </row>
    <row r="229" spans="1:14">
      <c r="A229" s="79">
        <f t="shared" ca="1" si="36"/>
        <v>0</v>
      </c>
      <c r="B229" s="79">
        <f t="shared" ca="1" si="37"/>
        <v>0</v>
      </c>
      <c r="C229" s="79">
        <f t="shared" ca="1" si="38"/>
        <v>0</v>
      </c>
      <c r="D229" s="79">
        <f t="shared" ca="1" si="39"/>
        <v>0</v>
      </c>
      <c r="E229" s="79">
        <f t="shared" ca="1" si="40"/>
        <v>0</v>
      </c>
      <c r="F229" s="79">
        <f t="shared" ca="1" si="41"/>
        <v>0</v>
      </c>
      <c r="G229" s="79">
        <f t="shared" ca="1" si="42"/>
        <v>0</v>
      </c>
      <c r="H229" s="79">
        <f t="shared" ca="1" si="43"/>
        <v>0</v>
      </c>
      <c r="I229" s="79">
        <f t="shared" ca="1" si="44"/>
        <v>0</v>
      </c>
      <c r="J229" s="79">
        <f t="shared" ca="1" si="45"/>
        <v>0</v>
      </c>
      <c r="K229" s="84">
        <f t="shared" ca="1" si="46"/>
        <v>0</v>
      </c>
      <c r="L229" s="85">
        <f t="shared" ca="1" si="47"/>
        <v>0</v>
      </c>
      <c r="N229" s="86">
        <v>2270</v>
      </c>
    </row>
    <row r="230" spans="1:14">
      <c r="A230" s="79">
        <f t="shared" ca="1" si="36"/>
        <v>0</v>
      </c>
      <c r="B230" s="79">
        <f t="shared" ca="1" si="37"/>
        <v>0</v>
      </c>
      <c r="C230" s="79">
        <f t="shared" ca="1" si="38"/>
        <v>0</v>
      </c>
      <c r="D230" s="79">
        <f t="shared" ca="1" si="39"/>
        <v>0</v>
      </c>
      <c r="E230" s="79">
        <f t="shared" ca="1" si="40"/>
        <v>0</v>
      </c>
      <c r="F230" s="79">
        <f t="shared" ca="1" si="41"/>
        <v>0</v>
      </c>
      <c r="G230" s="79">
        <f t="shared" ca="1" si="42"/>
        <v>0</v>
      </c>
      <c r="H230" s="79">
        <f t="shared" ca="1" si="43"/>
        <v>0</v>
      </c>
      <c r="I230" s="79">
        <f t="shared" ca="1" si="44"/>
        <v>0</v>
      </c>
      <c r="J230" s="79">
        <f t="shared" ca="1" si="45"/>
        <v>0</v>
      </c>
      <c r="K230" s="84">
        <f t="shared" ca="1" si="46"/>
        <v>0</v>
      </c>
      <c r="L230" s="85">
        <f t="shared" ca="1" si="47"/>
        <v>0</v>
      </c>
      <c r="N230" s="79">
        <v>2280</v>
      </c>
    </row>
    <row r="231" spans="1:14">
      <c r="A231" s="79">
        <f t="shared" ca="1" si="36"/>
        <v>0</v>
      </c>
      <c r="B231" s="79">
        <f t="shared" ca="1" si="37"/>
        <v>0</v>
      </c>
      <c r="C231" s="79">
        <f t="shared" ca="1" si="38"/>
        <v>0</v>
      </c>
      <c r="D231" s="79">
        <f t="shared" ca="1" si="39"/>
        <v>0</v>
      </c>
      <c r="E231" s="79">
        <f t="shared" ca="1" si="40"/>
        <v>0</v>
      </c>
      <c r="F231" s="79">
        <f t="shared" ca="1" si="41"/>
        <v>0</v>
      </c>
      <c r="G231" s="79">
        <f t="shared" ca="1" si="42"/>
        <v>0</v>
      </c>
      <c r="H231" s="79">
        <f t="shared" ca="1" si="43"/>
        <v>0</v>
      </c>
      <c r="I231" s="79">
        <f t="shared" ca="1" si="44"/>
        <v>0</v>
      </c>
      <c r="J231" s="79">
        <f t="shared" ca="1" si="45"/>
        <v>0</v>
      </c>
      <c r="K231" s="84">
        <f t="shared" ca="1" si="46"/>
        <v>0</v>
      </c>
      <c r="L231" s="85">
        <f t="shared" ca="1" si="47"/>
        <v>0</v>
      </c>
      <c r="N231" s="86">
        <v>2290</v>
      </c>
    </row>
    <row r="232" spans="1:14">
      <c r="A232" s="79">
        <f t="shared" ca="1" si="36"/>
        <v>0</v>
      </c>
      <c r="B232" s="79">
        <f t="shared" ca="1" si="37"/>
        <v>0</v>
      </c>
      <c r="C232" s="79">
        <f t="shared" ca="1" si="38"/>
        <v>0</v>
      </c>
      <c r="D232" s="79">
        <f t="shared" ca="1" si="39"/>
        <v>0</v>
      </c>
      <c r="E232" s="79">
        <f t="shared" ca="1" si="40"/>
        <v>0</v>
      </c>
      <c r="F232" s="79">
        <f t="shared" ca="1" si="41"/>
        <v>0</v>
      </c>
      <c r="G232" s="79">
        <f t="shared" ca="1" si="42"/>
        <v>0</v>
      </c>
      <c r="H232" s="79">
        <f t="shared" ca="1" si="43"/>
        <v>0</v>
      </c>
      <c r="I232" s="79">
        <f t="shared" ca="1" si="44"/>
        <v>0</v>
      </c>
      <c r="J232" s="79">
        <f t="shared" ca="1" si="45"/>
        <v>0</v>
      </c>
      <c r="K232" s="84">
        <f t="shared" ca="1" si="46"/>
        <v>0</v>
      </c>
      <c r="L232" s="85">
        <f t="shared" ca="1" si="47"/>
        <v>0</v>
      </c>
      <c r="N232" s="79">
        <v>2300</v>
      </c>
    </row>
    <row r="233" spans="1:14">
      <c r="A233" s="79">
        <f t="shared" ca="1" si="36"/>
        <v>0</v>
      </c>
      <c r="B233" s="79">
        <f t="shared" ca="1" si="37"/>
        <v>0</v>
      </c>
      <c r="C233" s="79">
        <f t="shared" ca="1" si="38"/>
        <v>0</v>
      </c>
      <c r="D233" s="79">
        <f t="shared" ca="1" si="39"/>
        <v>0</v>
      </c>
      <c r="E233" s="79">
        <f t="shared" ca="1" si="40"/>
        <v>0</v>
      </c>
      <c r="F233" s="79">
        <f t="shared" ca="1" si="41"/>
        <v>0</v>
      </c>
      <c r="G233" s="79">
        <f t="shared" ca="1" si="42"/>
        <v>0</v>
      </c>
      <c r="H233" s="79">
        <f t="shared" ca="1" si="43"/>
        <v>0</v>
      </c>
      <c r="I233" s="79">
        <f t="shared" ca="1" si="44"/>
        <v>0</v>
      </c>
      <c r="J233" s="79">
        <f t="shared" ca="1" si="45"/>
        <v>0</v>
      </c>
      <c r="K233" s="84">
        <f t="shared" ca="1" si="46"/>
        <v>0</v>
      </c>
      <c r="L233" s="85">
        <f t="shared" ca="1" si="47"/>
        <v>0</v>
      </c>
      <c r="N233" s="86">
        <v>2310</v>
      </c>
    </row>
    <row r="234" spans="1:14">
      <c r="A234" s="79">
        <f t="shared" ca="1" si="36"/>
        <v>0</v>
      </c>
      <c r="B234" s="79">
        <f t="shared" ca="1" si="37"/>
        <v>0</v>
      </c>
      <c r="C234" s="79">
        <f t="shared" ca="1" si="38"/>
        <v>0</v>
      </c>
      <c r="D234" s="79">
        <f t="shared" ca="1" si="39"/>
        <v>0</v>
      </c>
      <c r="E234" s="79">
        <f t="shared" ca="1" si="40"/>
        <v>0</v>
      </c>
      <c r="F234" s="79">
        <f t="shared" ca="1" si="41"/>
        <v>0</v>
      </c>
      <c r="G234" s="79">
        <f t="shared" ca="1" si="42"/>
        <v>0</v>
      </c>
      <c r="H234" s="79">
        <f t="shared" ca="1" si="43"/>
        <v>0</v>
      </c>
      <c r="I234" s="79">
        <f t="shared" ca="1" si="44"/>
        <v>0</v>
      </c>
      <c r="J234" s="79">
        <f t="shared" ca="1" si="45"/>
        <v>0</v>
      </c>
      <c r="K234" s="84">
        <f t="shared" ca="1" si="46"/>
        <v>0</v>
      </c>
      <c r="L234" s="85">
        <f t="shared" ca="1" si="47"/>
        <v>0</v>
      </c>
      <c r="N234" s="86">
        <v>2320</v>
      </c>
    </row>
    <row r="235" spans="1:14">
      <c r="A235" s="79">
        <f t="shared" ca="1" si="36"/>
        <v>0</v>
      </c>
      <c r="B235" s="79">
        <f t="shared" ca="1" si="37"/>
        <v>0</v>
      </c>
      <c r="C235" s="79">
        <f t="shared" ca="1" si="38"/>
        <v>0</v>
      </c>
      <c r="D235" s="79">
        <f t="shared" ca="1" si="39"/>
        <v>0</v>
      </c>
      <c r="E235" s="79">
        <f t="shared" ca="1" si="40"/>
        <v>0</v>
      </c>
      <c r="F235" s="79">
        <f t="shared" ca="1" si="41"/>
        <v>0</v>
      </c>
      <c r="G235" s="79">
        <f t="shared" ca="1" si="42"/>
        <v>0</v>
      </c>
      <c r="H235" s="79">
        <f t="shared" ca="1" si="43"/>
        <v>0</v>
      </c>
      <c r="I235" s="79">
        <f t="shared" ca="1" si="44"/>
        <v>0</v>
      </c>
      <c r="J235" s="79">
        <f t="shared" ca="1" si="45"/>
        <v>0</v>
      </c>
      <c r="K235" s="84">
        <f t="shared" ca="1" si="46"/>
        <v>0</v>
      </c>
      <c r="L235" s="85">
        <f t="shared" ca="1" si="47"/>
        <v>0</v>
      </c>
      <c r="N235" s="79">
        <v>2330</v>
      </c>
    </row>
    <row r="236" spans="1:14">
      <c r="A236" s="79">
        <f t="shared" ca="1" si="36"/>
        <v>0</v>
      </c>
      <c r="B236" s="79">
        <f t="shared" ca="1" si="37"/>
        <v>0</v>
      </c>
      <c r="C236" s="79">
        <f t="shared" ca="1" si="38"/>
        <v>0</v>
      </c>
      <c r="D236" s="79">
        <f t="shared" ca="1" si="39"/>
        <v>0</v>
      </c>
      <c r="E236" s="79">
        <f t="shared" ca="1" si="40"/>
        <v>0</v>
      </c>
      <c r="F236" s="79">
        <f t="shared" ca="1" si="41"/>
        <v>0</v>
      </c>
      <c r="G236" s="79">
        <f t="shared" ca="1" si="42"/>
        <v>0</v>
      </c>
      <c r="H236" s="79">
        <f t="shared" ca="1" si="43"/>
        <v>0</v>
      </c>
      <c r="I236" s="79">
        <f t="shared" ca="1" si="44"/>
        <v>0</v>
      </c>
      <c r="J236" s="79">
        <f t="shared" ca="1" si="45"/>
        <v>0</v>
      </c>
      <c r="K236" s="84">
        <f t="shared" ca="1" si="46"/>
        <v>0</v>
      </c>
      <c r="L236" s="85">
        <f t="shared" ca="1" si="47"/>
        <v>0</v>
      </c>
      <c r="N236" s="86">
        <v>2340</v>
      </c>
    </row>
    <row r="237" spans="1:14">
      <c r="A237" s="79">
        <f t="shared" ca="1" si="36"/>
        <v>0</v>
      </c>
      <c r="B237" s="79">
        <f t="shared" ca="1" si="37"/>
        <v>0</v>
      </c>
      <c r="C237" s="79">
        <f t="shared" ca="1" si="38"/>
        <v>0</v>
      </c>
      <c r="D237" s="79">
        <f t="shared" ca="1" si="39"/>
        <v>0</v>
      </c>
      <c r="E237" s="79">
        <f t="shared" ca="1" si="40"/>
        <v>0</v>
      </c>
      <c r="F237" s="79">
        <f t="shared" ca="1" si="41"/>
        <v>0</v>
      </c>
      <c r="G237" s="79">
        <f t="shared" ca="1" si="42"/>
        <v>0</v>
      </c>
      <c r="H237" s="79">
        <f t="shared" ca="1" si="43"/>
        <v>0</v>
      </c>
      <c r="I237" s="79">
        <f t="shared" ca="1" si="44"/>
        <v>0</v>
      </c>
      <c r="J237" s="79">
        <f t="shared" ca="1" si="45"/>
        <v>0</v>
      </c>
      <c r="K237" s="84">
        <f t="shared" ca="1" si="46"/>
        <v>0</v>
      </c>
      <c r="L237" s="85">
        <f t="shared" ca="1" si="47"/>
        <v>0</v>
      </c>
      <c r="N237" s="79">
        <v>2350</v>
      </c>
    </row>
    <row r="238" spans="1:14">
      <c r="A238" s="79">
        <f t="shared" ca="1" si="36"/>
        <v>0</v>
      </c>
      <c r="B238" s="79">
        <f t="shared" ca="1" si="37"/>
        <v>0</v>
      </c>
      <c r="C238" s="79">
        <f t="shared" ca="1" si="38"/>
        <v>0</v>
      </c>
      <c r="D238" s="79">
        <f t="shared" ca="1" si="39"/>
        <v>0</v>
      </c>
      <c r="E238" s="79">
        <f t="shared" ca="1" si="40"/>
        <v>0</v>
      </c>
      <c r="F238" s="79">
        <f t="shared" ca="1" si="41"/>
        <v>0</v>
      </c>
      <c r="G238" s="79">
        <f t="shared" ca="1" si="42"/>
        <v>0</v>
      </c>
      <c r="H238" s="79">
        <f t="shared" ca="1" si="43"/>
        <v>0</v>
      </c>
      <c r="I238" s="79">
        <f t="shared" ca="1" si="44"/>
        <v>0</v>
      </c>
      <c r="J238" s="79">
        <f t="shared" ca="1" si="45"/>
        <v>0</v>
      </c>
      <c r="K238" s="84">
        <f t="shared" ca="1" si="46"/>
        <v>0</v>
      </c>
      <c r="L238" s="85">
        <f t="shared" ca="1" si="47"/>
        <v>0</v>
      </c>
      <c r="N238" s="86">
        <v>2360</v>
      </c>
    </row>
    <row r="239" spans="1:14">
      <c r="A239" s="79">
        <f t="shared" ca="1" si="36"/>
        <v>0</v>
      </c>
      <c r="B239" s="79">
        <f t="shared" ca="1" si="37"/>
        <v>0</v>
      </c>
      <c r="C239" s="79">
        <f t="shared" ca="1" si="38"/>
        <v>0</v>
      </c>
      <c r="D239" s="79">
        <f t="shared" ca="1" si="39"/>
        <v>0</v>
      </c>
      <c r="E239" s="79">
        <f t="shared" ca="1" si="40"/>
        <v>0</v>
      </c>
      <c r="F239" s="79">
        <f t="shared" ca="1" si="41"/>
        <v>0</v>
      </c>
      <c r="G239" s="79">
        <f t="shared" ca="1" si="42"/>
        <v>0</v>
      </c>
      <c r="H239" s="79">
        <f t="shared" ca="1" si="43"/>
        <v>0</v>
      </c>
      <c r="I239" s="79">
        <f t="shared" ca="1" si="44"/>
        <v>0</v>
      </c>
      <c r="J239" s="79">
        <f t="shared" ca="1" si="45"/>
        <v>0</v>
      </c>
      <c r="K239" s="84">
        <f t="shared" ca="1" si="46"/>
        <v>0</v>
      </c>
      <c r="L239" s="85">
        <f t="shared" ca="1" si="47"/>
        <v>0</v>
      </c>
      <c r="N239" s="86">
        <v>2370</v>
      </c>
    </row>
    <row r="240" spans="1:14">
      <c r="A240" s="79">
        <f t="shared" ca="1" si="36"/>
        <v>0</v>
      </c>
      <c r="B240" s="79">
        <f t="shared" ca="1" si="37"/>
        <v>0</v>
      </c>
      <c r="C240" s="79">
        <f t="shared" ca="1" si="38"/>
        <v>0</v>
      </c>
      <c r="D240" s="79">
        <f t="shared" ca="1" si="39"/>
        <v>0</v>
      </c>
      <c r="E240" s="79">
        <f t="shared" ca="1" si="40"/>
        <v>0</v>
      </c>
      <c r="F240" s="79">
        <f t="shared" ca="1" si="41"/>
        <v>0</v>
      </c>
      <c r="G240" s="79">
        <f t="shared" ca="1" si="42"/>
        <v>0</v>
      </c>
      <c r="H240" s="79">
        <f t="shared" ca="1" si="43"/>
        <v>0</v>
      </c>
      <c r="I240" s="79">
        <f t="shared" ca="1" si="44"/>
        <v>0</v>
      </c>
      <c r="J240" s="79">
        <f t="shared" ca="1" si="45"/>
        <v>0</v>
      </c>
      <c r="K240" s="84">
        <f t="shared" ca="1" si="46"/>
        <v>0</v>
      </c>
      <c r="L240" s="85">
        <f t="shared" ca="1" si="47"/>
        <v>0</v>
      </c>
      <c r="N240" s="79">
        <v>2380</v>
      </c>
    </row>
    <row r="241" spans="1:14">
      <c r="A241" s="79">
        <f t="shared" ca="1" si="36"/>
        <v>0</v>
      </c>
      <c r="B241" s="79">
        <f t="shared" ca="1" si="37"/>
        <v>0</v>
      </c>
      <c r="C241" s="79">
        <f t="shared" ca="1" si="38"/>
        <v>0</v>
      </c>
      <c r="D241" s="79">
        <f t="shared" ca="1" si="39"/>
        <v>0</v>
      </c>
      <c r="E241" s="79">
        <f t="shared" ca="1" si="40"/>
        <v>0</v>
      </c>
      <c r="F241" s="79">
        <f t="shared" ca="1" si="41"/>
        <v>0</v>
      </c>
      <c r="G241" s="79">
        <f t="shared" ca="1" si="42"/>
        <v>0</v>
      </c>
      <c r="H241" s="79">
        <f t="shared" ca="1" si="43"/>
        <v>0</v>
      </c>
      <c r="I241" s="79">
        <f t="shared" ca="1" si="44"/>
        <v>0</v>
      </c>
      <c r="J241" s="79">
        <f t="shared" ca="1" si="45"/>
        <v>0</v>
      </c>
      <c r="K241" s="84">
        <f t="shared" ca="1" si="46"/>
        <v>0</v>
      </c>
      <c r="L241" s="85">
        <f t="shared" ca="1" si="47"/>
        <v>0</v>
      </c>
      <c r="N241" s="86">
        <v>2390</v>
      </c>
    </row>
    <row r="242" spans="1:14">
      <c r="A242" s="79">
        <f t="shared" ca="1" si="36"/>
        <v>0</v>
      </c>
      <c r="B242" s="79">
        <f t="shared" ca="1" si="37"/>
        <v>0</v>
      </c>
      <c r="C242" s="79">
        <f t="shared" ca="1" si="38"/>
        <v>0</v>
      </c>
      <c r="D242" s="79">
        <f t="shared" ca="1" si="39"/>
        <v>0</v>
      </c>
      <c r="E242" s="79">
        <f t="shared" ca="1" si="40"/>
        <v>0</v>
      </c>
      <c r="F242" s="79">
        <f t="shared" ca="1" si="41"/>
        <v>0</v>
      </c>
      <c r="G242" s="79">
        <f t="shared" ca="1" si="42"/>
        <v>0</v>
      </c>
      <c r="H242" s="79">
        <f t="shared" ca="1" si="43"/>
        <v>0</v>
      </c>
      <c r="I242" s="79">
        <f t="shared" ca="1" si="44"/>
        <v>0</v>
      </c>
      <c r="J242" s="79">
        <f t="shared" ca="1" si="45"/>
        <v>0</v>
      </c>
      <c r="K242" s="84">
        <f t="shared" ca="1" si="46"/>
        <v>0</v>
      </c>
      <c r="L242" s="85">
        <f t="shared" ca="1" si="47"/>
        <v>0</v>
      </c>
      <c r="N242" s="86">
        <v>2400</v>
      </c>
    </row>
    <row r="243" spans="1:14">
      <c r="A243" s="79">
        <f t="shared" ca="1" si="36"/>
        <v>0</v>
      </c>
      <c r="B243" s="79">
        <f t="shared" ca="1" si="37"/>
        <v>0</v>
      </c>
      <c r="C243" s="79">
        <f t="shared" ca="1" si="38"/>
        <v>0</v>
      </c>
      <c r="D243" s="79">
        <f t="shared" ca="1" si="39"/>
        <v>0</v>
      </c>
      <c r="E243" s="79">
        <f t="shared" ca="1" si="40"/>
        <v>0</v>
      </c>
      <c r="F243" s="79">
        <f t="shared" ca="1" si="41"/>
        <v>0</v>
      </c>
      <c r="G243" s="79">
        <f t="shared" ca="1" si="42"/>
        <v>0</v>
      </c>
      <c r="H243" s="79">
        <f t="shared" ca="1" si="43"/>
        <v>0</v>
      </c>
      <c r="I243" s="79">
        <f t="shared" ca="1" si="44"/>
        <v>0</v>
      </c>
      <c r="J243" s="79">
        <f t="shared" ca="1" si="45"/>
        <v>0</v>
      </c>
      <c r="K243" s="84">
        <f t="shared" ca="1" si="46"/>
        <v>0</v>
      </c>
      <c r="L243" s="85">
        <f t="shared" ca="1" si="47"/>
        <v>0</v>
      </c>
      <c r="N243" s="79">
        <v>2410</v>
      </c>
    </row>
    <row r="244" spans="1:14">
      <c r="A244" s="79">
        <f t="shared" ca="1" si="36"/>
        <v>0</v>
      </c>
      <c r="B244" s="79">
        <f t="shared" ca="1" si="37"/>
        <v>0</v>
      </c>
      <c r="C244" s="79">
        <f t="shared" ca="1" si="38"/>
        <v>0</v>
      </c>
      <c r="D244" s="79">
        <f t="shared" ca="1" si="39"/>
        <v>0</v>
      </c>
      <c r="E244" s="79">
        <f t="shared" ca="1" si="40"/>
        <v>0</v>
      </c>
      <c r="F244" s="79">
        <f t="shared" ca="1" si="41"/>
        <v>0</v>
      </c>
      <c r="G244" s="79">
        <f t="shared" ca="1" si="42"/>
        <v>0</v>
      </c>
      <c r="H244" s="79">
        <f t="shared" ca="1" si="43"/>
        <v>0</v>
      </c>
      <c r="I244" s="79">
        <f t="shared" ca="1" si="44"/>
        <v>0</v>
      </c>
      <c r="J244" s="79">
        <f t="shared" ca="1" si="45"/>
        <v>0</v>
      </c>
      <c r="K244" s="84">
        <f t="shared" ca="1" si="46"/>
        <v>0</v>
      </c>
      <c r="L244" s="85">
        <f t="shared" ca="1" si="47"/>
        <v>0</v>
      </c>
      <c r="N244" s="86">
        <v>2420</v>
      </c>
    </row>
    <row r="245" spans="1:14">
      <c r="A245" s="79">
        <f t="shared" ca="1" si="36"/>
        <v>0</v>
      </c>
      <c r="B245" s="79">
        <f t="shared" ca="1" si="37"/>
        <v>0</v>
      </c>
      <c r="C245" s="79">
        <f t="shared" ca="1" si="38"/>
        <v>0</v>
      </c>
      <c r="D245" s="79">
        <f t="shared" ca="1" si="39"/>
        <v>0</v>
      </c>
      <c r="E245" s="79">
        <f t="shared" ca="1" si="40"/>
        <v>0</v>
      </c>
      <c r="F245" s="79">
        <f t="shared" ca="1" si="41"/>
        <v>0</v>
      </c>
      <c r="G245" s="79">
        <f t="shared" ca="1" si="42"/>
        <v>0</v>
      </c>
      <c r="H245" s="79">
        <f t="shared" ca="1" si="43"/>
        <v>0</v>
      </c>
      <c r="I245" s="79">
        <f t="shared" ca="1" si="44"/>
        <v>0</v>
      </c>
      <c r="J245" s="79">
        <f t="shared" ca="1" si="45"/>
        <v>0</v>
      </c>
      <c r="K245" s="84">
        <f t="shared" ca="1" si="46"/>
        <v>0</v>
      </c>
      <c r="L245" s="85">
        <f t="shared" ca="1" si="47"/>
        <v>0</v>
      </c>
      <c r="N245" s="79">
        <v>2430</v>
      </c>
    </row>
    <row r="246" spans="1:14">
      <c r="A246" s="79">
        <f t="shared" ca="1" si="36"/>
        <v>0</v>
      </c>
      <c r="B246" s="79">
        <f t="shared" ca="1" si="37"/>
        <v>0</v>
      </c>
      <c r="C246" s="79">
        <f t="shared" ca="1" si="38"/>
        <v>0</v>
      </c>
      <c r="D246" s="79">
        <f t="shared" ca="1" si="39"/>
        <v>0</v>
      </c>
      <c r="E246" s="79">
        <f t="shared" ca="1" si="40"/>
        <v>0</v>
      </c>
      <c r="F246" s="79">
        <f t="shared" ca="1" si="41"/>
        <v>0</v>
      </c>
      <c r="G246" s="79">
        <f t="shared" ca="1" si="42"/>
        <v>0</v>
      </c>
      <c r="H246" s="79">
        <f t="shared" ca="1" si="43"/>
        <v>0</v>
      </c>
      <c r="I246" s="79">
        <f t="shared" ca="1" si="44"/>
        <v>0</v>
      </c>
      <c r="J246" s="79">
        <f t="shared" ca="1" si="45"/>
        <v>0</v>
      </c>
      <c r="K246" s="84">
        <f t="shared" ca="1" si="46"/>
        <v>0</v>
      </c>
      <c r="L246" s="85">
        <f t="shared" ca="1" si="47"/>
        <v>0</v>
      </c>
      <c r="N246" s="86">
        <v>2440</v>
      </c>
    </row>
    <row r="247" spans="1:14">
      <c r="A247" s="79">
        <f t="shared" ca="1" si="36"/>
        <v>0</v>
      </c>
      <c r="B247" s="79">
        <f t="shared" ca="1" si="37"/>
        <v>0</v>
      </c>
      <c r="C247" s="79">
        <f t="shared" ca="1" si="38"/>
        <v>0</v>
      </c>
      <c r="D247" s="79">
        <f t="shared" ca="1" si="39"/>
        <v>0</v>
      </c>
      <c r="E247" s="79">
        <f t="shared" ca="1" si="40"/>
        <v>0</v>
      </c>
      <c r="F247" s="79">
        <f t="shared" ca="1" si="41"/>
        <v>0</v>
      </c>
      <c r="G247" s="79">
        <f t="shared" ca="1" si="42"/>
        <v>0</v>
      </c>
      <c r="H247" s="79">
        <f t="shared" ca="1" si="43"/>
        <v>0</v>
      </c>
      <c r="I247" s="79">
        <f t="shared" ca="1" si="44"/>
        <v>0</v>
      </c>
      <c r="J247" s="79">
        <f t="shared" ca="1" si="45"/>
        <v>0</v>
      </c>
      <c r="K247" s="84">
        <f t="shared" ca="1" si="46"/>
        <v>0</v>
      </c>
      <c r="L247" s="85">
        <f t="shared" ca="1" si="47"/>
        <v>0</v>
      </c>
      <c r="N247" s="86">
        <v>2450</v>
      </c>
    </row>
    <row r="248" spans="1:14">
      <c r="A248" s="79">
        <f t="shared" ca="1" si="36"/>
        <v>0</v>
      </c>
      <c r="B248" s="79">
        <f t="shared" ca="1" si="37"/>
        <v>0</v>
      </c>
      <c r="C248" s="79">
        <f t="shared" ca="1" si="38"/>
        <v>0</v>
      </c>
      <c r="D248" s="79">
        <f t="shared" ca="1" si="39"/>
        <v>0</v>
      </c>
      <c r="E248" s="79">
        <f t="shared" ca="1" si="40"/>
        <v>0</v>
      </c>
      <c r="F248" s="79">
        <f t="shared" ca="1" si="41"/>
        <v>0</v>
      </c>
      <c r="G248" s="79">
        <f t="shared" ca="1" si="42"/>
        <v>0</v>
      </c>
      <c r="H248" s="79">
        <f t="shared" ca="1" si="43"/>
        <v>0</v>
      </c>
      <c r="I248" s="79">
        <f t="shared" ca="1" si="44"/>
        <v>0</v>
      </c>
      <c r="J248" s="79">
        <f t="shared" ca="1" si="45"/>
        <v>0</v>
      </c>
      <c r="K248" s="84">
        <f t="shared" ca="1" si="46"/>
        <v>0</v>
      </c>
      <c r="L248" s="85">
        <f t="shared" ca="1" si="47"/>
        <v>0</v>
      </c>
      <c r="N248" s="79">
        <v>2460</v>
      </c>
    </row>
    <row r="249" spans="1:14">
      <c r="A249" s="79">
        <f t="shared" ca="1" si="36"/>
        <v>0</v>
      </c>
      <c r="B249" s="79">
        <f t="shared" ca="1" si="37"/>
        <v>0</v>
      </c>
      <c r="C249" s="79">
        <f t="shared" ca="1" si="38"/>
        <v>0</v>
      </c>
      <c r="D249" s="79">
        <f t="shared" ca="1" si="39"/>
        <v>0</v>
      </c>
      <c r="E249" s="79">
        <f t="shared" ca="1" si="40"/>
        <v>0</v>
      </c>
      <c r="F249" s="79">
        <f t="shared" ca="1" si="41"/>
        <v>0</v>
      </c>
      <c r="G249" s="79">
        <f t="shared" ca="1" si="42"/>
        <v>0</v>
      </c>
      <c r="H249" s="79">
        <f t="shared" ca="1" si="43"/>
        <v>0</v>
      </c>
      <c r="I249" s="79">
        <f t="shared" ca="1" si="44"/>
        <v>0</v>
      </c>
      <c r="J249" s="79">
        <f t="shared" ca="1" si="45"/>
        <v>0</v>
      </c>
      <c r="K249" s="84">
        <f t="shared" ca="1" si="46"/>
        <v>0</v>
      </c>
      <c r="L249" s="85">
        <f t="shared" ca="1" si="47"/>
        <v>0</v>
      </c>
      <c r="N249" s="86">
        <v>2470</v>
      </c>
    </row>
    <row r="250" spans="1:14">
      <c r="A250" s="79">
        <f t="shared" ca="1" si="36"/>
        <v>0</v>
      </c>
      <c r="B250" s="79">
        <f t="shared" ca="1" si="37"/>
        <v>0</v>
      </c>
      <c r="C250" s="79">
        <f t="shared" ca="1" si="38"/>
        <v>0</v>
      </c>
      <c r="D250" s="79">
        <f t="shared" ca="1" si="39"/>
        <v>0</v>
      </c>
      <c r="E250" s="79">
        <f t="shared" ca="1" si="40"/>
        <v>0</v>
      </c>
      <c r="F250" s="79">
        <f t="shared" ca="1" si="41"/>
        <v>0</v>
      </c>
      <c r="G250" s="79">
        <f t="shared" ca="1" si="42"/>
        <v>0</v>
      </c>
      <c r="H250" s="79">
        <f t="shared" ca="1" si="43"/>
        <v>0</v>
      </c>
      <c r="I250" s="79">
        <f t="shared" ca="1" si="44"/>
        <v>0</v>
      </c>
      <c r="J250" s="79">
        <f t="shared" ca="1" si="45"/>
        <v>0</v>
      </c>
      <c r="K250" s="84">
        <f t="shared" ca="1" si="46"/>
        <v>0</v>
      </c>
      <c r="L250" s="85">
        <f t="shared" ca="1" si="47"/>
        <v>0</v>
      </c>
      <c r="N250" s="79">
        <v>2480</v>
      </c>
    </row>
    <row r="251" spans="1:14">
      <c r="A251" s="79">
        <f t="shared" ca="1" si="36"/>
        <v>0</v>
      </c>
      <c r="B251" s="79">
        <f t="shared" ca="1" si="37"/>
        <v>0</v>
      </c>
      <c r="C251" s="79">
        <f t="shared" ca="1" si="38"/>
        <v>0</v>
      </c>
      <c r="D251" s="79">
        <f t="shared" ca="1" si="39"/>
        <v>0</v>
      </c>
      <c r="E251" s="79">
        <f t="shared" ca="1" si="40"/>
        <v>0</v>
      </c>
      <c r="F251" s="79">
        <f t="shared" ca="1" si="41"/>
        <v>0</v>
      </c>
      <c r="G251" s="79">
        <f t="shared" ca="1" si="42"/>
        <v>0</v>
      </c>
      <c r="H251" s="79">
        <f t="shared" ca="1" si="43"/>
        <v>0</v>
      </c>
      <c r="I251" s="79">
        <f t="shared" ca="1" si="44"/>
        <v>0</v>
      </c>
      <c r="J251" s="79">
        <f t="shared" ca="1" si="45"/>
        <v>0</v>
      </c>
      <c r="K251" s="84">
        <f t="shared" ca="1" si="46"/>
        <v>0</v>
      </c>
      <c r="L251" s="85">
        <f t="shared" ca="1" si="47"/>
        <v>0</v>
      </c>
      <c r="N251" s="86">
        <v>2490</v>
      </c>
    </row>
    <row r="252" spans="1:14">
      <c r="A252" s="79">
        <f t="shared" ca="1" si="36"/>
        <v>0</v>
      </c>
      <c r="B252" s="79">
        <f t="shared" ca="1" si="37"/>
        <v>0</v>
      </c>
      <c r="C252" s="79">
        <f t="shared" ca="1" si="38"/>
        <v>0</v>
      </c>
      <c r="D252" s="79">
        <f t="shared" ca="1" si="39"/>
        <v>0</v>
      </c>
      <c r="E252" s="79">
        <f t="shared" ca="1" si="40"/>
        <v>0</v>
      </c>
      <c r="F252" s="79">
        <f t="shared" ca="1" si="41"/>
        <v>0</v>
      </c>
      <c r="G252" s="79">
        <f t="shared" ca="1" si="42"/>
        <v>0</v>
      </c>
      <c r="H252" s="79">
        <f t="shared" ca="1" si="43"/>
        <v>0</v>
      </c>
      <c r="I252" s="79">
        <f t="shared" ca="1" si="44"/>
        <v>0</v>
      </c>
      <c r="J252" s="79">
        <f t="shared" ca="1" si="45"/>
        <v>0</v>
      </c>
      <c r="K252" s="84">
        <f t="shared" ca="1" si="46"/>
        <v>0</v>
      </c>
      <c r="L252" s="85">
        <f t="shared" ca="1" si="47"/>
        <v>0</v>
      </c>
      <c r="N252" s="86">
        <v>2500</v>
      </c>
    </row>
    <row r="253" spans="1:14">
      <c r="A253" s="79">
        <f t="shared" ca="1" si="36"/>
        <v>0</v>
      </c>
      <c r="B253" s="79">
        <f t="shared" ca="1" si="37"/>
        <v>0</v>
      </c>
      <c r="C253" s="79">
        <f t="shared" ca="1" si="38"/>
        <v>0</v>
      </c>
      <c r="D253" s="79">
        <f t="shared" ca="1" si="39"/>
        <v>0</v>
      </c>
      <c r="E253" s="79">
        <f t="shared" ca="1" si="40"/>
        <v>0</v>
      </c>
      <c r="F253" s="79">
        <f t="shared" ca="1" si="41"/>
        <v>0</v>
      </c>
      <c r="G253" s="79">
        <f t="shared" ca="1" si="42"/>
        <v>0</v>
      </c>
      <c r="H253" s="79">
        <f t="shared" ca="1" si="43"/>
        <v>0</v>
      </c>
      <c r="I253" s="79">
        <f t="shared" ca="1" si="44"/>
        <v>0</v>
      </c>
      <c r="J253" s="79">
        <f t="shared" ca="1" si="45"/>
        <v>0</v>
      </c>
      <c r="K253" s="84">
        <f t="shared" ca="1" si="46"/>
        <v>0</v>
      </c>
      <c r="L253" s="85">
        <f t="shared" ca="1" si="47"/>
        <v>0</v>
      </c>
      <c r="N253" s="79">
        <v>2510</v>
      </c>
    </row>
    <row r="254" spans="1:14">
      <c r="A254" s="79">
        <f t="shared" ca="1" si="36"/>
        <v>0</v>
      </c>
      <c r="B254" s="79">
        <f t="shared" ca="1" si="37"/>
        <v>0</v>
      </c>
      <c r="C254" s="79">
        <f t="shared" ca="1" si="38"/>
        <v>0</v>
      </c>
      <c r="D254" s="79">
        <f t="shared" ca="1" si="39"/>
        <v>0</v>
      </c>
      <c r="E254" s="79">
        <f t="shared" ca="1" si="40"/>
        <v>0</v>
      </c>
      <c r="F254" s="79">
        <f t="shared" ca="1" si="41"/>
        <v>0</v>
      </c>
      <c r="G254" s="79">
        <f t="shared" ca="1" si="42"/>
        <v>0</v>
      </c>
      <c r="H254" s="79">
        <f t="shared" ca="1" si="43"/>
        <v>0</v>
      </c>
      <c r="I254" s="79">
        <f t="shared" ca="1" si="44"/>
        <v>0</v>
      </c>
      <c r="J254" s="79">
        <f t="shared" ca="1" si="45"/>
        <v>0</v>
      </c>
      <c r="K254" s="84">
        <f t="shared" ca="1" si="46"/>
        <v>0</v>
      </c>
      <c r="L254" s="85">
        <f t="shared" ca="1" si="47"/>
        <v>0</v>
      </c>
      <c r="N254" s="86">
        <v>2520</v>
      </c>
    </row>
    <row r="255" spans="1:14">
      <c r="A255" s="79">
        <f t="shared" ca="1" si="36"/>
        <v>0</v>
      </c>
      <c r="B255" s="79">
        <f t="shared" ca="1" si="37"/>
        <v>0</v>
      </c>
      <c r="C255" s="79">
        <f t="shared" ca="1" si="38"/>
        <v>0</v>
      </c>
      <c r="D255" s="79">
        <f t="shared" ca="1" si="39"/>
        <v>0</v>
      </c>
      <c r="E255" s="79">
        <f t="shared" ca="1" si="40"/>
        <v>0</v>
      </c>
      <c r="F255" s="79">
        <f t="shared" ca="1" si="41"/>
        <v>0</v>
      </c>
      <c r="G255" s="79">
        <f t="shared" ca="1" si="42"/>
        <v>0</v>
      </c>
      <c r="H255" s="79">
        <f t="shared" ca="1" si="43"/>
        <v>0</v>
      </c>
      <c r="I255" s="79">
        <f t="shared" ca="1" si="44"/>
        <v>0</v>
      </c>
      <c r="J255" s="79">
        <f t="shared" ca="1" si="45"/>
        <v>0</v>
      </c>
      <c r="K255" s="84">
        <f t="shared" ca="1" si="46"/>
        <v>0</v>
      </c>
      <c r="L255" s="85">
        <f t="shared" ca="1" si="47"/>
        <v>0</v>
      </c>
      <c r="N255" s="79">
        <v>2530</v>
      </c>
    </row>
    <row r="256" spans="1:14">
      <c r="A256" s="79">
        <f t="shared" ca="1" si="36"/>
        <v>0</v>
      </c>
      <c r="B256" s="79">
        <f t="shared" ca="1" si="37"/>
        <v>0</v>
      </c>
      <c r="C256" s="79">
        <f t="shared" ca="1" si="38"/>
        <v>0</v>
      </c>
      <c r="D256" s="79">
        <f t="shared" ca="1" si="39"/>
        <v>0</v>
      </c>
      <c r="E256" s="79">
        <f t="shared" ca="1" si="40"/>
        <v>0</v>
      </c>
      <c r="F256" s="79">
        <f t="shared" ca="1" si="41"/>
        <v>0</v>
      </c>
      <c r="G256" s="79">
        <f t="shared" ca="1" si="42"/>
        <v>0</v>
      </c>
      <c r="H256" s="79">
        <f t="shared" ca="1" si="43"/>
        <v>0</v>
      </c>
      <c r="I256" s="79">
        <f t="shared" ca="1" si="44"/>
        <v>0</v>
      </c>
      <c r="J256" s="79">
        <f t="shared" ca="1" si="45"/>
        <v>0</v>
      </c>
      <c r="K256" s="84">
        <f t="shared" ca="1" si="46"/>
        <v>0</v>
      </c>
      <c r="L256" s="85">
        <f t="shared" ca="1" si="47"/>
        <v>0</v>
      </c>
      <c r="N256" s="86">
        <v>2540</v>
      </c>
    </row>
    <row r="257" spans="1:14">
      <c r="A257" s="79">
        <f t="shared" ca="1" si="36"/>
        <v>0</v>
      </c>
      <c r="B257" s="79">
        <f t="shared" ca="1" si="37"/>
        <v>0</v>
      </c>
      <c r="C257" s="79">
        <f t="shared" ca="1" si="38"/>
        <v>0</v>
      </c>
      <c r="D257" s="79">
        <f t="shared" ca="1" si="39"/>
        <v>0</v>
      </c>
      <c r="E257" s="79">
        <f t="shared" ca="1" si="40"/>
        <v>0</v>
      </c>
      <c r="F257" s="79">
        <f t="shared" ca="1" si="41"/>
        <v>0</v>
      </c>
      <c r="G257" s="79">
        <f t="shared" ca="1" si="42"/>
        <v>0</v>
      </c>
      <c r="H257" s="79">
        <f t="shared" ca="1" si="43"/>
        <v>0</v>
      </c>
      <c r="I257" s="79">
        <f t="shared" ca="1" si="44"/>
        <v>0</v>
      </c>
      <c r="J257" s="79">
        <f t="shared" ca="1" si="45"/>
        <v>0</v>
      </c>
      <c r="K257" s="84">
        <f t="shared" ca="1" si="46"/>
        <v>0</v>
      </c>
      <c r="L257" s="85">
        <f t="shared" ca="1" si="47"/>
        <v>0</v>
      </c>
      <c r="N257" s="86">
        <v>2550</v>
      </c>
    </row>
    <row r="258" spans="1:14">
      <c r="A258" s="79">
        <f t="shared" ca="1" si="36"/>
        <v>0</v>
      </c>
      <c r="B258" s="79">
        <f t="shared" ca="1" si="37"/>
        <v>0</v>
      </c>
      <c r="C258" s="79">
        <f t="shared" ca="1" si="38"/>
        <v>0</v>
      </c>
      <c r="D258" s="79">
        <f t="shared" ca="1" si="39"/>
        <v>0</v>
      </c>
      <c r="E258" s="79">
        <f t="shared" ca="1" si="40"/>
        <v>0</v>
      </c>
      <c r="F258" s="79">
        <f t="shared" ca="1" si="41"/>
        <v>0</v>
      </c>
      <c r="G258" s="79">
        <f t="shared" ca="1" si="42"/>
        <v>0</v>
      </c>
      <c r="H258" s="79">
        <f t="shared" ca="1" si="43"/>
        <v>0</v>
      </c>
      <c r="I258" s="79">
        <f t="shared" ca="1" si="44"/>
        <v>0</v>
      </c>
      <c r="J258" s="79">
        <f t="shared" ca="1" si="45"/>
        <v>0</v>
      </c>
      <c r="K258" s="84">
        <f t="shared" ca="1" si="46"/>
        <v>0</v>
      </c>
      <c r="L258" s="85">
        <f t="shared" ca="1" si="47"/>
        <v>0</v>
      </c>
      <c r="N258" s="79">
        <v>2560</v>
      </c>
    </row>
    <row r="259" spans="1:14">
      <c r="A259" s="79">
        <f t="shared" ref="A259:A322" ca="1" si="48">INDIRECT("总表!A"&amp;ROW($A$2)+N259)</f>
        <v>0</v>
      </c>
      <c r="B259" s="79">
        <f t="shared" ref="B259:B322" ca="1" si="49">INDIRECT("总表!B"&amp;ROW($B$2)+N259)</f>
        <v>0</v>
      </c>
      <c r="C259" s="79">
        <f t="shared" ref="C259:C322" ca="1" si="50">INDIRECT("总表!C"&amp;ROW($C$2)+N259)</f>
        <v>0</v>
      </c>
      <c r="D259" s="79">
        <f t="shared" ref="D259:D322" ca="1" si="51">INDIRECT("总表!D"&amp;ROW($D$2)+N259)</f>
        <v>0</v>
      </c>
      <c r="E259" s="79">
        <f t="shared" ref="E259:E322" ca="1" si="52">INDIRECT("总表!E"&amp;ROW($E$2)+N259)</f>
        <v>0</v>
      </c>
      <c r="F259" s="79">
        <f t="shared" ref="F259:F322" ca="1" si="53">INDIRECT("总表!F"&amp;ROW($F$2)+N259)</f>
        <v>0</v>
      </c>
      <c r="G259" s="79">
        <f t="shared" ref="G259:G322" ca="1" si="54">INDIRECT("总表!G"&amp;ROW($G$2)+N259)</f>
        <v>0</v>
      </c>
      <c r="H259" s="79">
        <f t="shared" ref="H259:H322" ca="1" si="55">INDIRECT("总表!H"&amp;ROW($H$2)+N259)</f>
        <v>0</v>
      </c>
      <c r="I259" s="79">
        <f t="shared" ref="I259:I322" ca="1" si="56">INDIRECT("总表!I"&amp;ROW($I$2)+N259)</f>
        <v>0</v>
      </c>
      <c r="J259" s="79">
        <f t="shared" ref="J259:J322" ca="1" si="57">INDIRECT("总表!J"&amp;ROW($J$2)+N259)</f>
        <v>0</v>
      </c>
      <c r="K259" s="84">
        <f t="shared" ref="K259:K322" ca="1" si="58">SUM(INDIRECT("总表!O"&amp;ROW($O$2)+N259&amp;":O"&amp;ROW($O$2)+N259+1))</f>
        <v>0</v>
      </c>
      <c r="L259" s="85">
        <f t="shared" ref="L259:L322" ca="1" si="59">SUM(INDIRECT("总表!S"&amp;ROW($S$2)+N259&amp;":S"&amp;ROW($S$2)+N259+1))</f>
        <v>0</v>
      </c>
      <c r="N259" s="86">
        <v>2570</v>
      </c>
    </row>
    <row r="260" spans="1:14">
      <c r="A260" s="79">
        <f t="shared" ca="1" si="48"/>
        <v>0</v>
      </c>
      <c r="B260" s="79">
        <f t="shared" ca="1" si="49"/>
        <v>0</v>
      </c>
      <c r="C260" s="79">
        <f t="shared" ca="1" si="50"/>
        <v>0</v>
      </c>
      <c r="D260" s="79">
        <f t="shared" ca="1" si="51"/>
        <v>0</v>
      </c>
      <c r="E260" s="79">
        <f t="shared" ca="1" si="52"/>
        <v>0</v>
      </c>
      <c r="F260" s="79">
        <f t="shared" ca="1" si="53"/>
        <v>0</v>
      </c>
      <c r="G260" s="79">
        <f t="shared" ca="1" si="54"/>
        <v>0</v>
      </c>
      <c r="H260" s="79">
        <f t="shared" ca="1" si="55"/>
        <v>0</v>
      </c>
      <c r="I260" s="79">
        <f t="shared" ca="1" si="56"/>
        <v>0</v>
      </c>
      <c r="J260" s="79">
        <f t="shared" ca="1" si="57"/>
        <v>0</v>
      </c>
      <c r="K260" s="84">
        <f t="shared" ca="1" si="58"/>
        <v>0</v>
      </c>
      <c r="L260" s="85">
        <f t="shared" ca="1" si="59"/>
        <v>0</v>
      </c>
      <c r="N260" s="79">
        <v>2580</v>
      </c>
    </row>
    <row r="261" spans="1:14">
      <c r="A261" s="79">
        <f t="shared" ca="1" si="48"/>
        <v>0</v>
      </c>
      <c r="B261" s="79">
        <f t="shared" ca="1" si="49"/>
        <v>0</v>
      </c>
      <c r="C261" s="79">
        <f t="shared" ca="1" si="50"/>
        <v>0</v>
      </c>
      <c r="D261" s="79">
        <f t="shared" ca="1" si="51"/>
        <v>0</v>
      </c>
      <c r="E261" s="79">
        <f t="shared" ca="1" si="52"/>
        <v>0</v>
      </c>
      <c r="F261" s="79">
        <f t="shared" ca="1" si="53"/>
        <v>0</v>
      </c>
      <c r="G261" s="79">
        <f t="shared" ca="1" si="54"/>
        <v>0</v>
      </c>
      <c r="H261" s="79">
        <f t="shared" ca="1" si="55"/>
        <v>0</v>
      </c>
      <c r="I261" s="79">
        <f t="shared" ca="1" si="56"/>
        <v>0</v>
      </c>
      <c r="J261" s="79">
        <f t="shared" ca="1" si="57"/>
        <v>0</v>
      </c>
      <c r="K261" s="84">
        <f t="shared" ca="1" si="58"/>
        <v>0</v>
      </c>
      <c r="L261" s="85">
        <f t="shared" ca="1" si="59"/>
        <v>0</v>
      </c>
      <c r="N261" s="86">
        <v>2590</v>
      </c>
    </row>
    <row r="262" spans="1:14">
      <c r="A262" s="79">
        <f t="shared" ca="1" si="48"/>
        <v>0</v>
      </c>
      <c r="B262" s="79">
        <f t="shared" ca="1" si="49"/>
        <v>0</v>
      </c>
      <c r="C262" s="79">
        <f t="shared" ca="1" si="50"/>
        <v>0</v>
      </c>
      <c r="D262" s="79">
        <f t="shared" ca="1" si="51"/>
        <v>0</v>
      </c>
      <c r="E262" s="79">
        <f t="shared" ca="1" si="52"/>
        <v>0</v>
      </c>
      <c r="F262" s="79">
        <f t="shared" ca="1" si="53"/>
        <v>0</v>
      </c>
      <c r="G262" s="79">
        <f t="shared" ca="1" si="54"/>
        <v>0</v>
      </c>
      <c r="H262" s="79">
        <f t="shared" ca="1" si="55"/>
        <v>0</v>
      </c>
      <c r="I262" s="79">
        <f t="shared" ca="1" si="56"/>
        <v>0</v>
      </c>
      <c r="J262" s="79">
        <f t="shared" ca="1" si="57"/>
        <v>0</v>
      </c>
      <c r="K262" s="84">
        <f t="shared" ca="1" si="58"/>
        <v>0</v>
      </c>
      <c r="L262" s="85">
        <f t="shared" ca="1" si="59"/>
        <v>0</v>
      </c>
      <c r="N262" s="86">
        <v>2600</v>
      </c>
    </row>
    <row r="263" spans="1:14">
      <c r="A263" s="79">
        <f t="shared" ca="1" si="48"/>
        <v>0</v>
      </c>
      <c r="B263" s="79">
        <f t="shared" ca="1" si="49"/>
        <v>0</v>
      </c>
      <c r="C263" s="79">
        <f t="shared" ca="1" si="50"/>
        <v>0</v>
      </c>
      <c r="D263" s="79">
        <f t="shared" ca="1" si="51"/>
        <v>0</v>
      </c>
      <c r="E263" s="79">
        <f t="shared" ca="1" si="52"/>
        <v>0</v>
      </c>
      <c r="F263" s="79">
        <f t="shared" ca="1" si="53"/>
        <v>0</v>
      </c>
      <c r="G263" s="79">
        <f t="shared" ca="1" si="54"/>
        <v>0</v>
      </c>
      <c r="H263" s="79">
        <f t="shared" ca="1" si="55"/>
        <v>0</v>
      </c>
      <c r="I263" s="79">
        <f t="shared" ca="1" si="56"/>
        <v>0</v>
      </c>
      <c r="J263" s="79">
        <f t="shared" ca="1" si="57"/>
        <v>0</v>
      </c>
      <c r="K263" s="84">
        <f t="shared" ca="1" si="58"/>
        <v>0</v>
      </c>
      <c r="L263" s="85">
        <f t="shared" ca="1" si="59"/>
        <v>0</v>
      </c>
      <c r="N263" s="79">
        <v>2610</v>
      </c>
    </row>
    <row r="264" spans="1:14">
      <c r="A264" s="79">
        <f t="shared" ca="1" si="48"/>
        <v>0</v>
      </c>
      <c r="B264" s="79">
        <f t="shared" ca="1" si="49"/>
        <v>0</v>
      </c>
      <c r="C264" s="79">
        <f t="shared" ca="1" si="50"/>
        <v>0</v>
      </c>
      <c r="D264" s="79">
        <f t="shared" ca="1" si="51"/>
        <v>0</v>
      </c>
      <c r="E264" s="79">
        <f t="shared" ca="1" si="52"/>
        <v>0</v>
      </c>
      <c r="F264" s="79">
        <f t="shared" ca="1" si="53"/>
        <v>0</v>
      </c>
      <c r="G264" s="79">
        <f t="shared" ca="1" si="54"/>
        <v>0</v>
      </c>
      <c r="H264" s="79">
        <f t="shared" ca="1" si="55"/>
        <v>0</v>
      </c>
      <c r="I264" s="79">
        <f t="shared" ca="1" si="56"/>
        <v>0</v>
      </c>
      <c r="J264" s="79">
        <f t="shared" ca="1" si="57"/>
        <v>0</v>
      </c>
      <c r="K264" s="84">
        <f t="shared" ca="1" si="58"/>
        <v>0</v>
      </c>
      <c r="L264" s="85">
        <f t="shared" ca="1" si="59"/>
        <v>0</v>
      </c>
      <c r="N264" s="86">
        <v>2620</v>
      </c>
    </row>
    <row r="265" spans="1:14">
      <c r="A265" s="79">
        <f t="shared" ca="1" si="48"/>
        <v>0</v>
      </c>
      <c r="B265" s="79">
        <f t="shared" ca="1" si="49"/>
        <v>0</v>
      </c>
      <c r="C265" s="79">
        <f t="shared" ca="1" si="50"/>
        <v>0</v>
      </c>
      <c r="D265" s="79">
        <f t="shared" ca="1" si="51"/>
        <v>0</v>
      </c>
      <c r="E265" s="79">
        <f t="shared" ca="1" si="52"/>
        <v>0</v>
      </c>
      <c r="F265" s="79">
        <f t="shared" ca="1" si="53"/>
        <v>0</v>
      </c>
      <c r="G265" s="79">
        <f t="shared" ca="1" si="54"/>
        <v>0</v>
      </c>
      <c r="H265" s="79">
        <f t="shared" ca="1" si="55"/>
        <v>0</v>
      </c>
      <c r="I265" s="79">
        <f t="shared" ca="1" si="56"/>
        <v>0</v>
      </c>
      <c r="J265" s="79">
        <f t="shared" ca="1" si="57"/>
        <v>0</v>
      </c>
      <c r="K265" s="84">
        <f t="shared" ca="1" si="58"/>
        <v>0</v>
      </c>
      <c r="L265" s="85">
        <f t="shared" ca="1" si="59"/>
        <v>0</v>
      </c>
      <c r="N265" s="79">
        <v>2630</v>
      </c>
    </row>
    <row r="266" spans="1:14">
      <c r="A266" s="79">
        <f t="shared" ca="1" si="48"/>
        <v>0</v>
      </c>
      <c r="B266" s="79">
        <f t="shared" ca="1" si="49"/>
        <v>0</v>
      </c>
      <c r="C266" s="79">
        <f t="shared" ca="1" si="50"/>
        <v>0</v>
      </c>
      <c r="D266" s="79">
        <f t="shared" ca="1" si="51"/>
        <v>0</v>
      </c>
      <c r="E266" s="79">
        <f t="shared" ca="1" si="52"/>
        <v>0</v>
      </c>
      <c r="F266" s="79">
        <f t="shared" ca="1" si="53"/>
        <v>0</v>
      </c>
      <c r="G266" s="79">
        <f t="shared" ca="1" si="54"/>
        <v>0</v>
      </c>
      <c r="H266" s="79">
        <f t="shared" ca="1" si="55"/>
        <v>0</v>
      </c>
      <c r="I266" s="79">
        <f t="shared" ca="1" si="56"/>
        <v>0</v>
      </c>
      <c r="J266" s="79">
        <f t="shared" ca="1" si="57"/>
        <v>0</v>
      </c>
      <c r="K266" s="84">
        <f t="shared" ca="1" si="58"/>
        <v>0</v>
      </c>
      <c r="L266" s="85">
        <f t="shared" ca="1" si="59"/>
        <v>0</v>
      </c>
      <c r="N266" s="86">
        <v>2640</v>
      </c>
    </row>
    <row r="267" spans="1:14">
      <c r="A267" s="79">
        <f t="shared" ca="1" si="48"/>
        <v>0</v>
      </c>
      <c r="B267" s="79">
        <f t="shared" ca="1" si="49"/>
        <v>0</v>
      </c>
      <c r="C267" s="79">
        <f t="shared" ca="1" si="50"/>
        <v>0</v>
      </c>
      <c r="D267" s="79">
        <f t="shared" ca="1" si="51"/>
        <v>0</v>
      </c>
      <c r="E267" s="79">
        <f t="shared" ca="1" si="52"/>
        <v>0</v>
      </c>
      <c r="F267" s="79">
        <f t="shared" ca="1" si="53"/>
        <v>0</v>
      </c>
      <c r="G267" s="79">
        <f t="shared" ca="1" si="54"/>
        <v>0</v>
      </c>
      <c r="H267" s="79">
        <f t="shared" ca="1" si="55"/>
        <v>0</v>
      </c>
      <c r="I267" s="79">
        <f t="shared" ca="1" si="56"/>
        <v>0</v>
      </c>
      <c r="J267" s="79">
        <f t="shared" ca="1" si="57"/>
        <v>0</v>
      </c>
      <c r="K267" s="84">
        <f t="shared" ca="1" si="58"/>
        <v>0</v>
      </c>
      <c r="L267" s="85">
        <f t="shared" ca="1" si="59"/>
        <v>0</v>
      </c>
      <c r="N267" s="86">
        <v>2650</v>
      </c>
    </row>
    <row r="268" spans="1:14">
      <c r="A268" s="79">
        <f t="shared" ca="1" si="48"/>
        <v>0</v>
      </c>
      <c r="B268" s="79">
        <f t="shared" ca="1" si="49"/>
        <v>0</v>
      </c>
      <c r="C268" s="79">
        <f t="shared" ca="1" si="50"/>
        <v>0</v>
      </c>
      <c r="D268" s="79">
        <f t="shared" ca="1" si="51"/>
        <v>0</v>
      </c>
      <c r="E268" s="79">
        <f t="shared" ca="1" si="52"/>
        <v>0</v>
      </c>
      <c r="F268" s="79">
        <f t="shared" ca="1" si="53"/>
        <v>0</v>
      </c>
      <c r="G268" s="79">
        <f t="shared" ca="1" si="54"/>
        <v>0</v>
      </c>
      <c r="H268" s="79">
        <f t="shared" ca="1" si="55"/>
        <v>0</v>
      </c>
      <c r="I268" s="79">
        <f t="shared" ca="1" si="56"/>
        <v>0</v>
      </c>
      <c r="J268" s="79">
        <f t="shared" ca="1" si="57"/>
        <v>0</v>
      </c>
      <c r="K268" s="84">
        <f t="shared" ca="1" si="58"/>
        <v>0</v>
      </c>
      <c r="L268" s="85">
        <f t="shared" ca="1" si="59"/>
        <v>0</v>
      </c>
      <c r="N268" s="79">
        <v>2660</v>
      </c>
    </row>
    <row r="269" spans="1:14">
      <c r="A269" s="79">
        <f t="shared" ca="1" si="48"/>
        <v>0</v>
      </c>
      <c r="B269" s="79">
        <f t="shared" ca="1" si="49"/>
        <v>0</v>
      </c>
      <c r="C269" s="79">
        <f t="shared" ca="1" si="50"/>
        <v>0</v>
      </c>
      <c r="D269" s="79">
        <f t="shared" ca="1" si="51"/>
        <v>0</v>
      </c>
      <c r="E269" s="79">
        <f t="shared" ca="1" si="52"/>
        <v>0</v>
      </c>
      <c r="F269" s="79">
        <f t="shared" ca="1" si="53"/>
        <v>0</v>
      </c>
      <c r="G269" s="79">
        <f t="shared" ca="1" si="54"/>
        <v>0</v>
      </c>
      <c r="H269" s="79">
        <f t="shared" ca="1" si="55"/>
        <v>0</v>
      </c>
      <c r="I269" s="79">
        <f t="shared" ca="1" si="56"/>
        <v>0</v>
      </c>
      <c r="J269" s="79">
        <f t="shared" ca="1" si="57"/>
        <v>0</v>
      </c>
      <c r="K269" s="84">
        <f t="shared" ca="1" si="58"/>
        <v>0</v>
      </c>
      <c r="L269" s="85">
        <f t="shared" ca="1" si="59"/>
        <v>0</v>
      </c>
      <c r="N269" s="86">
        <v>2670</v>
      </c>
    </row>
    <row r="270" spans="1:14">
      <c r="A270" s="79">
        <f t="shared" ca="1" si="48"/>
        <v>0</v>
      </c>
      <c r="B270" s="79">
        <f t="shared" ca="1" si="49"/>
        <v>0</v>
      </c>
      <c r="C270" s="79">
        <f t="shared" ca="1" si="50"/>
        <v>0</v>
      </c>
      <c r="D270" s="79">
        <f t="shared" ca="1" si="51"/>
        <v>0</v>
      </c>
      <c r="E270" s="79">
        <f t="shared" ca="1" si="52"/>
        <v>0</v>
      </c>
      <c r="F270" s="79">
        <f t="shared" ca="1" si="53"/>
        <v>0</v>
      </c>
      <c r="G270" s="79">
        <f t="shared" ca="1" si="54"/>
        <v>0</v>
      </c>
      <c r="H270" s="79">
        <f t="shared" ca="1" si="55"/>
        <v>0</v>
      </c>
      <c r="I270" s="79">
        <f t="shared" ca="1" si="56"/>
        <v>0</v>
      </c>
      <c r="J270" s="79">
        <f t="shared" ca="1" si="57"/>
        <v>0</v>
      </c>
      <c r="K270" s="84">
        <f t="shared" ca="1" si="58"/>
        <v>0</v>
      </c>
      <c r="L270" s="85">
        <f t="shared" ca="1" si="59"/>
        <v>0</v>
      </c>
      <c r="N270" s="79">
        <v>2680</v>
      </c>
    </row>
    <row r="271" spans="1:14">
      <c r="A271" s="79">
        <f t="shared" ca="1" si="48"/>
        <v>0</v>
      </c>
      <c r="B271" s="79">
        <f t="shared" ca="1" si="49"/>
        <v>0</v>
      </c>
      <c r="C271" s="79">
        <f t="shared" ca="1" si="50"/>
        <v>0</v>
      </c>
      <c r="D271" s="79">
        <f t="shared" ca="1" si="51"/>
        <v>0</v>
      </c>
      <c r="E271" s="79">
        <f t="shared" ca="1" si="52"/>
        <v>0</v>
      </c>
      <c r="F271" s="79">
        <f t="shared" ca="1" si="53"/>
        <v>0</v>
      </c>
      <c r="G271" s="79">
        <f t="shared" ca="1" si="54"/>
        <v>0</v>
      </c>
      <c r="H271" s="79">
        <f t="shared" ca="1" si="55"/>
        <v>0</v>
      </c>
      <c r="I271" s="79">
        <f t="shared" ca="1" si="56"/>
        <v>0</v>
      </c>
      <c r="J271" s="79">
        <f t="shared" ca="1" si="57"/>
        <v>0</v>
      </c>
      <c r="K271" s="84">
        <f t="shared" ca="1" si="58"/>
        <v>0</v>
      </c>
      <c r="L271" s="85">
        <f t="shared" ca="1" si="59"/>
        <v>0</v>
      </c>
      <c r="N271" s="86">
        <v>2690</v>
      </c>
    </row>
    <row r="272" spans="1:14">
      <c r="A272" s="79">
        <f t="shared" ca="1" si="48"/>
        <v>0</v>
      </c>
      <c r="B272" s="79">
        <f t="shared" ca="1" si="49"/>
        <v>0</v>
      </c>
      <c r="C272" s="79">
        <f t="shared" ca="1" si="50"/>
        <v>0</v>
      </c>
      <c r="D272" s="79">
        <f t="shared" ca="1" si="51"/>
        <v>0</v>
      </c>
      <c r="E272" s="79">
        <f t="shared" ca="1" si="52"/>
        <v>0</v>
      </c>
      <c r="F272" s="79">
        <f t="shared" ca="1" si="53"/>
        <v>0</v>
      </c>
      <c r="G272" s="79">
        <f t="shared" ca="1" si="54"/>
        <v>0</v>
      </c>
      <c r="H272" s="79">
        <f t="shared" ca="1" si="55"/>
        <v>0</v>
      </c>
      <c r="I272" s="79">
        <f t="shared" ca="1" si="56"/>
        <v>0</v>
      </c>
      <c r="J272" s="79">
        <f t="shared" ca="1" si="57"/>
        <v>0</v>
      </c>
      <c r="K272" s="84">
        <f t="shared" ca="1" si="58"/>
        <v>0</v>
      </c>
      <c r="L272" s="85">
        <f t="shared" ca="1" si="59"/>
        <v>0</v>
      </c>
      <c r="N272" s="86">
        <v>2700</v>
      </c>
    </row>
    <row r="273" spans="1:14">
      <c r="A273" s="79">
        <f t="shared" ca="1" si="48"/>
        <v>0</v>
      </c>
      <c r="B273" s="79">
        <f t="shared" ca="1" si="49"/>
        <v>0</v>
      </c>
      <c r="C273" s="79">
        <f t="shared" ca="1" si="50"/>
        <v>0</v>
      </c>
      <c r="D273" s="79">
        <f t="shared" ca="1" si="51"/>
        <v>0</v>
      </c>
      <c r="E273" s="79">
        <f t="shared" ca="1" si="52"/>
        <v>0</v>
      </c>
      <c r="F273" s="79">
        <f t="shared" ca="1" si="53"/>
        <v>0</v>
      </c>
      <c r="G273" s="79">
        <f t="shared" ca="1" si="54"/>
        <v>0</v>
      </c>
      <c r="H273" s="79">
        <f t="shared" ca="1" si="55"/>
        <v>0</v>
      </c>
      <c r="I273" s="79">
        <f t="shared" ca="1" si="56"/>
        <v>0</v>
      </c>
      <c r="J273" s="79">
        <f t="shared" ca="1" si="57"/>
        <v>0</v>
      </c>
      <c r="K273" s="84">
        <f t="shared" ca="1" si="58"/>
        <v>0</v>
      </c>
      <c r="L273" s="85">
        <f t="shared" ca="1" si="59"/>
        <v>0</v>
      </c>
      <c r="N273" s="79">
        <v>2710</v>
      </c>
    </row>
    <row r="274" spans="1:14">
      <c r="A274" s="79">
        <f t="shared" ca="1" si="48"/>
        <v>0</v>
      </c>
      <c r="B274" s="79">
        <f t="shared" ca="1" si="49"/>
        <v>0</v>
      </c>
      <c r="C274" s="79">
        <f t="shared" ca="1" si="50"/>
        <v>0</v>
      </c>
      <c r="D274" s="79">
        <f t="shared" ca="1" si="51"/>
        <v>0</v>
      </c>
      <c r="E274" s="79">
        <f t="shared" ca="1" si="52"/>
        <v>0</v>
      </c>
      <c r="F274" s="79">
        <f t="shared" ca="1" si="53"/>
        <v>0</v>
      </c>
      <c r="G274" s="79">
        <f t="shared" ca="1" si="54"/>
        <v>0</v>
      </c>
      <c r="H274" s="79">
        <f t="shared" ca="1" si="55"/>
        <v>0</v>
      </c>
      <c r="I274" s="79">
        <f t="shared" ca="1" si="56"/>
        <v>0</v>
      </c>
      <c r="J274" s="79">
        <f t="shared" ca="1" si="57"/>
        <v>0</v>
      </c>
      <c r="K274" s="84">
        <f t="shared" ca="1" si="58"/>
        <v>0</v>
      </c>
      <c r="L274" s="85">
        <f t="shared" ca="1" si="59"/>
        <v>0</v>
      </c>
      <c r="N274" s="86">
        <v>2720</v>
      </c>
    </row>
    <row r="275" spans="1:14">
      <c r="A275" s="79">
        <f t="shared" ca="1" si="48"/>
        <v>0</v>
      </c>
      <c r="B275" s="79">
        <f t="shared" ca="1" si="49"/>
        <v>0</v>
      </c>
      <c r="C275" s="79">
        <f t="shared" ca="1" si="50"/>
        <v>0</v>
      </c>
      <c r="D275" s="79">
        <f t="shared" ca="1" si="51"/>
        <v>0</v>
      </c>
      <c r="E275" s="79">
        <f t="shared" ca="1" si="52"/>
        <v>0</v>
      </c>
      <c r="F275" s="79">
        <f t="shared" ca="1" si="53"/>
        <v>0</v>
      </c>
      <c r="G275" s="79">
        <f t="shared" ca="1" si="54"/>
        <v>0</v>
      </c>
      <c r="H275" s="79">
        <f t="shared" ca="1" si="55"/>
        <v>0</v>
      </c>
      <c r="I275" s="79">
        <f t="shared" ca="1" si="56"/>
        <v>0</v>
      </c>
      <c r="J275" s="79">
        <f t="shared" ca="1" si="57"/>
        <v>0</v>
      </c>
      <c r="K275" s="84">
        <f t="shared" ca="1" si="58"/>
        <v>0</v>
      </c>
      <c r="L275" s="85">
        <f t="shared" ca="1" si="59"/>
        <v>0</v>
      </c>
      <c r="N275" s="79">
        <v>2730</v>
      </c>
    </row>
    <row r="276" spans="1:14">
      <c r="A276" s="79">
        <f t="shared" ca="1" si="48"/>
        <v>0</v>
      </c>
      <c r="B276" s="79">
        <f t="shared" ca="1" si="49"/>
        <v>0</v>
      </c>
      <c r="C276" s="79">
        <f t="shared" ca="1" si="50"/>
        <v>0</v>
      </c>
      <c r="D276" s="79">
        <f t="shared" ca="1" si="51"/>
        <v>0</v>
      </c>
      <c r="E276" s="79">
        <f t="shared" ca="1" si="52"/>
        <v>0</v>
      </c>
      <c r="F276" s="79">
        <f t="shared" ca="1" si="53"/>
        <v>0</v>
      </c>
      <c r="G276" s="79">
        <f t="shared" ca="1" si="54"/>
        <v>0</v>
      </c>
      <c r="H276" s="79">
        <f t="shared" ca="1" si="55"/>
        <v>0</v>
      </c>
      <c r="I276" s="79">
        <f t="shared" ca="1" si="56"/>
        <v>0</v>
      </c>
      <c r="J276" s="79">
        <f t="shared" ca="1" si="57"/>
        <v>0</v>
      </c>
      <c r="K276" s="84">
        <f t="shared" ca="1" si="58"/>
        <v>0</v>
      </c>
      <c r="L276" s="85">
        <f t="shared" ca="1" si="59"/>
        <v>0</v>
      </c>
      <c r="N276" s="86">
        <v>2740</v>
      </c>
    </row>
    <row r="277" spans="1:14">
      <c r="A277" s="79">
        <f t="shared" ca="1" si="48"/>
        <v>0</v>
      </c>
      <c r="B277" s="79">
        <f t="shared" ca="1" si="49"/>
        <v>0</v>
      </c>
      <c r="C277" s="79">
        <f t="shared" ca="1" si="50"/>
        <v>0</v>
      </c>
      <c r="D277" s="79">
        <f t="shared" ca="1" si="51"/>
        <v>0</v>
      </c>
      <c r="E277" s="79">
        <f t="shared" ca="1" si="52"/>
        <v>0</v>
      </c>
      <c r="F277" s="79">
        <f t="shared" ca="1" si="53"/>
        <v>0</v>
      </c>
      <c r="G277" s="79">
        <f t="shared" ca="1" si="54"/>
        <v>0</v>
      </c>
      <c r="H277" s="79">
        <f t="shared" ca="1" si="55"/>
        <v>0</v>
      </c>
      <c r="I277" s="79">
        <f t="shared" ca="1" si="56"/>
        <v>0</v>
      </c>
      <c r="J277" s="79">
        <f t="shared" ca="1" si="57"/>
        <v>0</v>
      </c>
      <c r="K277" s="84">
        <f t="shared" ca="1" si="58"/>
        <v>0</v>
      </c>
      <c r="L277" s="85">
        <f t="shared" ca="1" si="59"/>
        <v>0</v>
      </c>
      <c r="N277" s="86">
        <v>2750</v>
      </c>
    </row>
    <row r="278" spans="1:14">
      <c r="A278" s="79">
        <f t="shared" ca="1" si="48"/>
        <v>0</v>
      </c>
      <c r="B278" s="79">
        <f t="shared" ca="1" si="49"/>
        <v>0</v>
      </c>
      <c r="C278" s="79">
        <f t="shared" ca="1" si="50"/>
        <v>0</v>
      </c>
      <c r="D278" s="79">
        <f t="shared" ca="1" si="51"/>
        <v>0</v>
      </c>
      <c r="E278" s="79">
        <f t="shared" ca="1" si="52"/>
        <v>0</v>
      </c>
      <c r="F278" s="79">
        <f t="shared" ca="1" si="53"/>
        <v>0</v>
      </c>
      <c r="G278" s="79">
        <f t="shared" ca="1" si="54"/>
        <v>0</v>
      </c>
      <c r="H278" s="79">
        <f t="shared" ca="1" si="55"/>
        <v>0</v>
      </c>
      <c r="I278" s="79">
        <f t="shared" ca="1" si="56"/>
        <v>0</v>
      </c>
      <c r="J278" s="79">
        <f t="shared" ca="1" si="57"/>
        <v>0</v>
      </c>
      <c r="K278" s="84">
        <f t="shared" ca="1" si="58"/>
        <v>0</v>
      </c>
      <c r="L278" s="85">
        <f t="shared" ca="1" si="59"/>
        <v>0</v>
      </c>
      <c r="N278" s="79">
        <v>2760</v>
      </c>
    </row>
    <row r="279" spans="1:14">
      <c r="A279" s="79">
        <f t="shared" ca="1" si="48"/>
        <v>0</v>
      </c>
      <c r="B279" s="79">
        <f t="shared" ca="1" si="49"/>
        <v>0</v>
      </c>
      <c r="C279" s="79">
        <f t="shared" ca="1" si="50"/>
        <v>0</v>
      </c>
      <c r="D279" s="79">
        <f t="shared" ca="1" si="51"/>
        <v>0</v>
      </c>
      <c r="E279" s="79">
        <f t="shared" ca="1" si="52"/>
        <v>0</v>
      </c>
      <c r="F279" s="79">
        <f t="shared" ca="1" si="53"/>
        <v>0</v>
      </c>
      <c r="G279" s="79">
        <f t="shared" ca="1" si="54"/>
        <v>0</v>
      </c>
      <c r="H279" s="79">
        <f t="shared" ca="1" si="55"/>
        <v>0</v>
      </c>
      <c r="I279" s="79">
        <f t="shared" ca="1" si="56"/>
        <v>0</v>
      </c>
      <c r="J279" s="79">
        <f t="shared" ca="1" si="57"/>
        <v>0</v>
      </c>
      <c r="K279" s="84">
        <f t="shared" ca="1" si="58"/>
        <v>0</v>
      </c>
      <c r="L279" s="85">
        <f t="shared" ca="1" si="59"/>
        <v>0</v>
      </c>
      <c r="N279" s="86">
        <v>2770</v>
      </c>
    </row>
    <row r="280" spans="1:14">
      <c r="A280" s="79">
        <f t="shared" ca="1" si="48"/>
        <v>0</v>
      </c>
      <c r="B280" s="79">
        <f t="shared" ca="1" si="49"/>
        <v>0</v>
      </c>
      <c r="C280" s="79">
        <f t="shared" ca="1" si="50"/>
        <v>0</v>
      </c>
      <c r="D280" s="79">
        <f t="shared" ca="1" si="51"/>
        <v>0</v>
      </c>
      <c r="E280" s="79">
        <f t="shared" ca="1" si="52"/>
        <v>0</v>
      </c>
      <c r="F280" s="79">
        <f t="shared" ca="1" si="53"/>
        <v>0</v>
      </c>
      <c r="G280" s="79">
        <f t="shared" ca="1" si="54"/>
        <v>0</v>
      </c>
      <c r="H280" s="79">
        <f t="shared" ca="1" si="55"/>
        <v>0</v>
      </c>
      <c r="I280" s="79">
        <f t="shared" ca="1" si="56"/>
        <v>0</v>
      </c>
      <c r="J280" s="79">
        <f t="shared" ca="1" si="57"/>
        <v>0</v>
      </c>
      <c r="K280" s="84">
        <f t="shared" ca="1" si="58"/>
        <v>0</v>
      </c>
      <c r="L280" s="85">
        <f t="shared" ca="1" si="59"/>
        <v>0</v>
      </c>
      <c r="N280" s="79">
        <v>2780</v>
      </c>
    </row>
    <row r="281" spans="1:14">
      <c r="A281" s="79">
        <f t="shared" ca="1" si="48"/>
        <v>0</v>
      </c>
      <c r="B281" s="79">
        <f t="shared" ca="1" si="49"/>
        <v>0</v>
      </c>
      <c r="C281" s="79">
        <f t="shared" ca="1" si="50"/>
        <v>0</v>
      </c>
      <c r="D281" s="79">
        <f t="shared" ca="1" si="51"/>
        <v>0</v>
      </c>
      <c r="E281" s="79">
        <f t="shared" ca="1" si="52"/>
        <v>0</v>
      </c>
      <c r="F281" s="79">
        <f t="shared" ca="1" si="53"/>
        <v>0</v>
      </c>
      <c r="G281" s="79">
        <f t="shared" ca="1" si="54"/>
        <v>0</v>
      </c>
      <c r="H281" s="79">
        <f t="shared" ca="1" si="55"/>
        <v>0</v>
      </c>
      <c r="I281" s="79">
        <f t="shared" ca="1" si="56"/>
        <v>0</v>
      </c>
      <c r="J281" s="79">
        <f t="shared" ca="1" si="57"/>
        <v>0</v>
      </c>
      <c r="K281" s="84">
        <f t="shared" ca="1" si="58"/>
        <v>0</v>
      </c>
      <c r="L281" s="85">
        <f t="shared" ca="1" si="59"/>
        <v>0</v>
      </c>
      <c r="N281" s="86">
        <v>2790</v>
      </c>
    </row>
    <row r="282" spans="1:14">
      <c r="A282" s="79">
        <f t="shared" ca="1" si="48"/>
        <v>0</v>
      </c>
      <c r="B282" s="79">
        <f t="shared" ca="1" si="49"/>
        <v>0</v>
      </c>
      <c r="C282" s="79">
        <f t="shared" ca="1" si="50"/>
        <v>0</v>
      </c>
      <c r="D282" s="79">
        <f t="shared" ca="1" si="51"/>
        <v>0</v>
      </c>
      <c r="E282" s="79">
        <f t="shared" ca="1" si="52"/>
        <v>0</v>
      </c>
      <c r="F282" s="79">
        <f t="shared" ca="1" si="53"/>
        <v>0</v>
      </c>
      <c r="G282" s="79">
        <f t="shared" ca="1" si="54"/>
        <v>0</v>
      </c>
      <c r="H282" s="79">
        <f t="shared" ca="1" si="55"/>
        <v>0</v>
      </c>
      <c r="I282" s="79">
        <f t="shared" ca="1" si="56"/>
        <v>0</v>
      </c>
      <c r="J282" s="79">
        <f t="shared" ca="1" si="57"/>
        <v>0</v>
      </c>
      <c r="K282" s="84">
        <f t="shared" ca="1" si="58"/>
        <v>0</v>
      </c>
      <c r="L282" s="85">
        <f t="shared" ca="1" si="59"/>
        <v>0</v>
      </c>
      <c r="N282" s="86">
        <v>2800</v>
      </c>
    </row>
    <row r="283" spans="1:14">
      <c r="A283" s="79">
        <f t="shared" ca="1" si="48"/>
        <v>0</v>
      </c>
      <c r="B283" s="79">
        <f t="shared" ca="1" si="49"/>
        <v>0</v>
      </c>
      <c r="C283" s="79">
        <f t="shared" ca="1" si="50"/>
        <v>0</v>
      </c>
      <c r="D283" s="79">
        <f t="shared" ca="1" si="51"/>
        <v>0</v>
      </c>
      <c r="E283" s="79">
        <f t="shared" ca="1" si="52"/>
        <v>0</v>
      </c>
      <c r="F283" s="79">
        <f t="shared" ca="1" si="53"/>
        <v>0</v>
      </c>
      <c r="G283" s="79">
        <f t="shared" ca="1" si="54"/>
        <v>0</v>
      </c>
      <c r="H283" s="79">
        <f t="shared" ca="1" si="55"/>
        <v>0</v>
      </c>
      <c r="I283" s="79">
        <f t="shared" ca="1" si="56"/>
        <v>0</v>
      </c>
      <c r="J283" s="79">
        <f t="shared" ca="1" si="57"/>
        <v>0</v>
      </c>
      <c r="K283" s="84">
        <f t="shared" ca="1" si="58"/>
        <v>0</v>
      </c>
      <c r="L283" s="85">
        <f t="shared" ca="1" si="59"/>
        <v>0</v>
      </c>
      <c r="N283" s="79">
        <v>2810</v>
      </c>
    </row>
    <row r="284" spans="1:14">
      <c r="A284" s="79">
        <f t="shared" ca="1" si="48"/>
        <v>0</v>
      </c>
      <c r="B284" s="79">
        <f t="shared" ca="1" si="49"/>
        <v>0</v>
      </c>
      <c r="C284" s="79">
        <f t="shared" ca="1" si="50"/>
        <v>0</v>
      </c>
      <c r="D284" s="79">
        <f t="shared" ca="1" si="51"/>
        <v>0</v>
      </c>
      <c r="E284" s="79">
        <f t="shared" ca="1" si="52"/>
        <v>0</v>
      </c>
      <c r="F284" s="79">
        <f t="shared" ca="1" si="53"/>
        <v>0</v>
      </c>
      <c r="G284" s="79">
        <f t="shared" ca="1" si="54"/>
        <v>0</v>
      </c>
      <c r="H284" s="79">
        <f t="shared" ca="1" si="55"/>
        <v>0</v>
      </c>
      <c r="I284" s="79">
        <f t="shared" ca="1" si="56"/>
        <v>0</v>
      </c>
      <c r="J284" s="79">
        <f t="shared" ca="1" si="57"/>
        <v>0</v>
      </c>
      <c r="K284" s="84">
        <f t="shared" ca="1" si="58"/>
        <v>0</v>
      </c>
      <c r="L284" s="85">
        <f t="shared" ca="1" si="59"/>
        <v>0</v>
      </c>
      <c r="N284" s="86">
        <v>2820</v>
      </c>
    </row>
    <row r="285" spans="1:14">
      <c r="A285" s="79">
        <f t="shared" ca="1" si="48"/>
        <v>0</v>
      </c>
      <c r="B285" s="79">
        <f t="shared" ca="1" si="49"/>
        <v>0</v>
      </c>
      <c r="C285" s="79">
        <f t="shared" ca="1" si="50"/>
        <v>0</v>
      </c>
      <c r="D285" s="79">
        <f t="shared" ca="1" si="51"/>
        <v>0</v>
      </c>
      <c r="E285" s="79">
        <f t="shared" ca="1" si="52"/>
        <v>0</v>
      </c>
      <c r="F285" s="79">
        <f t="shared" ca="1" si="53"/>
        <v>0</v>
      </c>
      <c r="G285" s="79">
        <f t="shared" ca="1" si="54"/>
        <v>0</v>
      </c>
      <c r="H285" s="79">
        <f t="shared" ca="1" si="55"/>
        <v>0</v>
      </c>
      <c r="I285" s="79">
        <f t="shared" ca="1" si="56"/>
        <v>0</v>
      </c>
      <c r="J285" s="79">
        <f t="shared" ca="1" si="57"/>
        <v>0</v>
      </c>
      <c r="K285" s="84">
        <f t="shared" ca="1" si="58"/>
        <v>0</v>
      </c>
      <c r="L285" s="85">
        <f t="shared" ca="1" si="59"/>
        <v>0</v>
      </c>
      <c r="N285" s="79">
        <v>2830</v>
      </c>
    </row>
    <row r="286" spans="1:14">
      <c r="A286" s="79">
        <f t="shared" ca="1" si="48"/>
        <v>0</v>
      </c>
      <c r="B286" s="79">
        <f t="shared" ca="1" si="49"/>
        <v>0</v>
      </c>
      <c r="C286" s="79">
        <f t="shared" ca="1" si="50"/>
        <v>0</v>
      </c>
      <c r="D286" s="79">
        <f t="shared" ca="1" si="51"/>
        <v>0</v>
      </c>
      <c r="E286" s="79">
        <f t="shared" ca="1" si="52"/>
        <v>0</v>
      </c>
      <c r="F286" s="79">
        <f t="shared" ca="1" si="53"/>
        <v>0</v>
      </c>
      <c r="G286" s="79">
        <f t="shared" ca="1" si="54"/>
        <v>0</v>
      </c>
      <c r="H286" s="79">
        <f t="shared" ca="1" si="55"/>
        <v>0</v>
      </c>
      <c r="I286" s="79">
        <f t="shared" ca="1" si="56"/>
        <v>0</v>
      </c>
      <c r="J286" s="79">
        <f t="shared" ca="1" si="57"/>
        <v>0</v>
      </c>
      <c r="K286" s="84">
        <f t="shared" ca="1" si="58"/>
        <v>0</v>
      </c>
      <c r="L286" s="85">
        <f t="shared" ca="1" si="59"/>
        <v>0</v>
      </c>
      <c r="N286" s="86">
        <v>2840</v>
      </c>
    </row>
    <row r="287" spans="1:14">
      <c r="A287" s="79">
        <f t="shared" ca="1" si="48"/>
        <v>0</v>
      </c>
      <c r="B287" s="79">
        <f t="shared" ca="1" si="49"/>
        <v>0</v>
      </c>
      <c r="C287" s="79">
        <f t="shared" ca="1" si="50"/>
        <v>0</v>
      </c>
      <c r="D287" s="79">
        <f t="shared" ca="1" si="51"/>
        <v>0</v>
      </c>
      <c r="E287" s="79">
        <f t="shared" ca="1" si="52"/>
        <v>0</v>
      </c>
      <c r="F287" s="79">
        <f t="shared" ca="1" si="53"/>
        <v>0</v>
      </c>
      <c r="G287" s="79">
        <f t="shared" ca="1" si="54"/>
        <v>0</v>
      </c>
      <c r="H287" s="79">
        <f t="shared" ca="1" si="55"/>
        <v>0</v>
      </c>
      <c r="I287" s="79">
        <f t="shared" ca="1" si="56"/>
        <v>0</v>
      </c>
      <c r="J287" s="79">
        <f t="shared" ca="1" si="57"/>
        <v>0</v>
      </c>
      <c r="K287" s="84">
        <f t="shared" ca="1" si="58"/>
        <v>0</v>
      </c>
      <c r="L287" s="85">
        <f t="shared" ca="1" si="59"/>
        <v>0</v>
      </c>
      <c r="N287" s="86">
        <v>2850</v>
      </c>
    </row>
    <row r="288" spans="1:14">
      <c r="A288" s="79">
        <f t="shared" ca="1" si="48"/>
        <v>0</v>
      </c>
      <c r="B288" s="79">
        <f t="shared" ca="1" si="49"/>
        <v>0</v>
      </c>
      <c r="C288" s="79">
        <f t="shared" ca="1" si="50"/>
        <v>0</v>
      </c>
      <c r="D288" s="79">
        <f t="shared" ca="1" si="51"/>
        <v>0</v>
      </c>
      <c r="E288" s="79">
        <f t="shared" ca="1" si="52"/>
        <v>0</v>
      </c>
      <c r="F288" s="79">
        <f t="shared" ca="1" si="53"/>
        <v>0</v>
      </c>
      <c r="G288" s="79">
        <f t="shared" ca="1" si="54"/>
        <v>0</v>
      </c>
      <c r="H288" s="79">
        <f t="shared" ca="1" si="55"/>
        <v>0</v>
      </c>
      <c r="I288" s="79">
        <f t="shared" ca="1" si="56"/>
        <v>0</v>
      </c>
      <c r="J288" s="79">
        <f t="shared" ca="1" si="57"/>
        <v>0</v>
      </c>
      <c r="K288" s="84">
        <f t="shared" ca="1" si="58"/>
        <v>0</v>
      </c>
      <c r="L288" s="85">
        <f t="shared" ca="1" si="59"/>
        <v>0</v>
      </c>
      <c r="N288" s="79">
        <v>2860</v>
      </c>
    </row>
    <row r="289" spans="1:14">
      <c r="A289" s="79">
        <f t="shared" ca="1" si="48"/>
        <v>0</v>
      </c>
      <c r="B289" s="79">
        <f t="shared" ca="1" si="49"/>
        <v>0</v>
      </c>
      <c r="C289" s="79">
        <f t="shared" ca="1" si="50"/>
        <v>0</v>
      </c>
      <c r="D289" s="79">
        <f t="shared" ca="1" si="51"/>
        <v>0</v>
      </c>
      <c r="E289" s="79">
        <f t="shared" ca="1" si="52"/>
        <v>0</v>
      </c>
      <c r="F289" s="79">
        <f t="shared" ca="1" si="53"/>
        <v>0</v>
      </c>
      <c r="G289" s="79">
        <f t="shared" ca="1" si="54"/>
        <v>0</v>
      </c>
      <c r="H289" s="79">
        <f t="shared" ca="1" si="55"/>
        <v>0</v>
      </c>
      <c r="I289" s="79">
        <f t="shared" ca="1" si="56"/>
        <v>0</v>
      </c>
      <c r="J289" s="79">
        <f t="shared" ca="1" si="57"/>
        <v>0</v>
      </c>
      <c r="K289" s="84">
        <f t="shared" ca="1" si="58"/>
        <v>0</v>
      </c>
      <c r="L289" s="85">
        <f t="shared" ca="1" si="59"/>
        <v>0</v>
      </c>
      <c r="N289" s="86">
        <v>2870</v>
      </c>
    </row>
    <row r="290" spans="1:14">
      <c r="A290" s="79">
        <f t="shared" ca="1" si="48"/>
        <v>0</v>
      </c>
      <c r="B290" s="79">
        <f t="shared" ca="1" si="49"/>
        <v>0</v>
      </c>
      <c r="C290" s="79">
        <f t="shared" ca="1" si="50"/>
        <v>0</v>
      </c>
      <c r="D290" s="79">
        <f t="shared" ca="1" si="51"/>
        <v>0</v>
      </c>
      <c r="E290" s="79">
        <f t="shared" ca="1" si="52"/>
        <v>0</v>
      </c>
      <c r="F290" s="79">
        <f t="shared" ca="1" si="53"/>
        <v>0</v>
      </c>
      <c r="G290" s="79">
        <f t="shared" ca="1" si="54"/>
        <v>0</v>
      </c>
      <c r="H290" s="79">
        <f t="shared" ca="1" si="55"/>
        <v>0</v>
      </c>
      <c r="I290" s="79">
        <f t="shared" ca="1" si="56"/>
        <v>0</v>
      </c>
      <c r="J290" s="79">
        <f t="shared" ca="1" si="57"/>
        <v>0</v>
      </c>
      <c r="K290" s="84">
        <f t="shared" ca="1" si="58"/>
        <v>0</v>
      </c>
      <c r="L290" s="85">
        <f t="shared" ca="1" si="59"/>
        <v>0</v>
      </c>
      <c r="N290" s="79">
        <v>2880</v>
      </c>
    </row>
    <row r="291" spans="1:14">
      <c r="A291" s="79">
        <f t="shared" ca="1" si="48"/>
        <v>0</v>
      </c>
      <c r="B291" s="79">
        <f t="shared" ca="1" si="49"/>
        <v>0</v>
      </c>
      <c r="C291" s="79">
        <f t="shared" ca="1" si="50"/>
        <v>0</v>
      </c>
      <c r="D291" s="79">
        <f t="shared" ca="1" si="51"/>
        <v>0</v>
      </c>
      <c r="E291" s="79">
        <f t="shared" ca="1" si="52"/>
        <v>0</v>
      </c>
      <c r="F291" s="79">
        <f t="shared" ca="1" si="53"/>
        <v>0</v>
      </c>
      <c r="G291" s="79">
        <f t="shared" ca="1" si="54"/>
        <v>0</v>
      </c>
      <c r="H291" s="79">
        <f t="shared" ca="1" si="55"/>
        <v>0</v>
      </c>
      <c r="I291" s="79">
        <f t="shared" ca="1" si="56"/>
        <v>0</v>
      </c>
      <c r="J291" s="79">
        <f t="shared" ca="1" si="57"/>
        <v>0</v>
      </c>
      <c r="K291" s="84">
        <f t="shared" ca="1" si="58"/>
        <v>0</v>
      </c>
      <c r="L291" s="85">
        <f t="shared" ca="1" si="59"/>
        <v>0</v>
      </c>
      <c r="N291" s="86">
        <v>2890</v>
      </c>
    </row>
    <row r="292" spans="1:14">
      <c r="A292" s="79">
        <f t="shared" ca="1" si="48"/>
        <v>0</v>
      </c>
      <c r="B292" s="79">
        <f t="shared" ca="1" si="49"/>
        <v>0</v>
      </c>
      <c r="C292" s="79">
        <f t="shared" ca="1" si="50"/>
        <v>0</v>
      </c>
      <c r="D292" s="79">
        <f t="shared" ca="1" si="51"/>
        <v>0</v>
      </c>
      <c r="E292" s="79">
        <f t="shared" ca="1" si="52"/>
        <v>0</v>
      </c>
      <c r="F292" s="79">
        <f t="shared" ca="1" si="53"/>
        <v>0</v>
      </c>
      <c r="G292" s="79">
        <f t="shared" ca="1" si="54"/>
        <v>0</v>
      </c>
      <c r="H292" s="79">
        <f t="shared" ca="1" si="55"/>
        <v>0</v>
      </c>
      <c r="I292" s="79">
        <f t="shared" ca="1" si="56"/>
        <v>0</v>
      </c>
      <c r="J292" s="79">
        <f t="shared" ca="1" si="57"/>
        <v>0</v>
      </c>
      <c r="K292" s="84">
        <f t="shared" ca="1" si="58"/>
        <v>0</v>
      </c>
      <c r="L292" s="85">
        <f t="shared" ca="1" si="59"/>
        <v>0</v>
      </c>
      <c r="N292" s="86">
        <v>2900</v>
      </c>
    </row>
    <row r="293" spans="1:14">
      <c r="A293" s="79">
        <f t="shared" ca="1" si="48"/>
        <v>0</v>
      </c>
      <c r="B293" s="79">
        <f t="shared" ca="1" si="49"/>
        <v>0</v>
      </c>
      <c r="C293" s="79">
        <f t="shared" ca="1" si="50"/>
        <v>0</v>
      </c>
      <c r="D293" s="79">
        <f t="shared" ca="1" si="51"/>
        <v>0</v>
      </c>
      <c r="E293" s="79">
        <f t="shared" ca="1" si="52"/>
        <v>0</v>
      </c>
      <c r="F293" s="79">
        <f t="shared" ca="1" si="53"/>
        <v>0</v>
      </c>
      <c r="G293" s="79">
        <f t="shared" ca="1" si="54"/>
        <v>0</v>
      </c>
      <c r="H293" s="79">
        <f t="shared" ca="1" si="55"/>
        <v>0</v>
      </c>
      <c r="I293" s="79">
        <f t="shared" ca="1" si="56"/>
        <v>0</v>
      </c>
      <c r="J293" s="79">
        <f t="shared" ca="1" si="57"/>
        <v>0</v>
      </c>
      <c r="K293" s="84">
        <f t="shared" ca="1" si="58"/>
        <v>0</v>
      </c>
      <c r="L293" s="85">
        <f t="shared" ca="1" si="59"/>
        <v>0</v>
      </c>
      <c r="N293" s="79">
        <v>2910</v>
      </c>
    </row>
    <row r="294" spans="1:14">
      <c r="A294" s="79">
        <f t="shared" ca="1" si="48"/>
        <v>0</v>
      </c>
      <c r="B294" s="79">
        <f t="shared" ca="1" si="49"/>
        <v>0</v>
      </c>
      <c r="C294" s="79">
        <f t="shared" ca="1" si="50"/>
        <v>0</v>
      </c>
      <c r="D294" s="79">
        <f t="shared" ca="1" si="51"/>
        <v>0</v>
      </c>
      <c r="E294" s="79">
        <f t="shared" ca="1" si="52"/>
        <v>0</v>
      </c>
      <c r="F294" s="79">
        <f t="shared" ca="1" si="53"/>
        <v>0</v>
      </c>
      <c r="G294" s="79">
        <f t="shared" ca="1" si="54"/>
        <v>0</v>
      </c>
      <c r="H294" s="79">
        <f t="shared" ca="1" si="55"/>
        <v>0</v>
      </c>
      <c r="I294" s="79">
        <f t="shared" ca="1" si="56"/>
        <v>0</v>
      </c>
      <c r="J294" s="79">
        <f t="shared" ca="1" si="57"/>
        <v>0</v>
      </c>
      <c r="K294" s="84">
        <f t="shared" ca="1" si="58"/>
        <v>0</v>
      </c>
      <c r="L294" s="85">
        <f t="shared" ca="1" si="59"/>
        <v>0</v>
      </c>
      <c r="N294" s="86">
        <v>2920</v>
      </c>
    </row>
    <row r="295" spans="1:14">
      <c r="A295" s="79">
        <f t="shared" ca="1" si="48"/>
        <v>0</v>
      </c>
      <c r="B295" s="79">
        <f t="shared" ca="1" si="49"/>
        <v>0</v>
      </c>
      <c r="C295" s="79">
        <f t="shared" ca="1" si="50"/>
        <v>0</v>
      </c>
      <c r="D295" s="79">
        <f t="shared" ca="1" si="51"/>
        <v>0</v>
      </c>
      <c r="E295" s="79">
        <f t="shared" ca="1" si="52"/>
        <v>0</v>
      </c>
      <c r="F295" s="79">
        <f t="shared" ca="1" si="53"/>
        <v>0</v>
      </c>
      <c r="G295" s="79">
        <f t="shared" ca="1" si="54"/>
        <v>0</v>
      </c>
      <c r="H295" s="79">
        <f t="shared" ca="1" si="55"/>
        <v>0</v>
      </c>
      <c r="I295" s="79">
        <f t="shared" ca="1" si="56"/>
        <v>0</v>
      </c>
      <c r="J295" s="79">
        <f t="shared" ca="1" si="57"/>
        <v>0</v>
      </c>
      <c r="K295" s="84">
        <f t="shared" ca="1" si="58"/>
        <v>0</v>
      </c>
      <c r="L295" s="85">
        <f t="shared" ca="1" si="59"/>
        <v>0</v>
      </c>
      <c r="N295" s="79">
        <v>2930</v>
      </c>
    </row>
    <row r="296" spans="1:14">
      <c r="A296" s="79">
        <f t="shared" ca="1" si="48"/>
        <v>0</v>
      </c>
      <c r="B296" s="79">
        <f t="shared" ca="1" si="49"/>
        <v>0</v>
      </c>
      <c r="C296" s="79">
        <f t="shared" ca="1" si="50"/>
        <v>0</v>
      </c>
      <c r="D296" s="79">
        <f t="shared" ca="1" si="51"/>
        <v>0</v>
      </c>
      <c r="E296" s="79">
        <f t="shared" ca="1" si="52"/>
        <v>0</v>
      </c>
      <c r="F296" s="79">
        <f t="shared" ca="1" si="53"/>
        <v>0</v>
      </c>
      <c r="G296" s="79">
        <f t="shared" ca="1" si="54"/>
        <v>0</v>
      </c>
      <c r="H296" s="79">
        <f t="shared" ca="1" si="55"/>
        <v>0</v>
      </c>
      <c r="I296" s="79">
        <f t="shared" ca="1" si="56"/>
        <v>0</v>
      </c>
      <c r="J296" s="79">
        <f t="shared" ca="1" si="57"/>
        <v>0</v>
      </c>
      <c r="K296" s="84">
        <f t="shared" ca="1" si="58"/>
        <v>0</v>
      </c>
      <c r="L296" s="85">
        <f t="shared" ca="1" si="59"/>
        <v>0</v>
      </c>
      <c r="N296" s="86">
        <v>2940</v>
      </c>
    </row>
    <row r="297" spans="1:14">
      <c r="A297" s="79">
        <f t="shared" ca="1" si="48"/>
        <v>0</v>
      </c>
      <c r="B297" s="79">
        <f t="shared" ca="1" si="49"/>
        <v>0</v>
      </c>
      <c r="C297" s="79">
        <f t="shared" ca="1" si="50"/>
        <v>0</v>
      </c>
      <c r="D297" s="79">
        <f t="shared" ca="1" si="51"/>
        <v>0</v>
      </c>
      <c r="E297" s="79">
        <f t="shared" ca="1" si="52"/>
        <v>0</v>
      </c>
      <c r="F297" s="79">
        <f t="shared" ca="1" si="53"/>
        <v>0</v>
      </c>
      <c r="G297" s="79">
        <f t="shared" ca="1" si="54"/>
        <v>0</v>
      </c>
      <c r="H297" s="79">
        <f t="shared" ca="1" si="55"/>
        <v>0</v>
      </c>
      <c r="I297" s="79">
        <f t="shared" ca="1" si="56"/>
        <v>0</v>
      </c>
      <c r="J297" s="79">
        <f t="shared" ca="1" si="57"/>
        <v>0</v>
      </c>
      <c r="K297" s="84">
        <f t="shared" ca="1" si="58"/>
        <v>0</v>
      </c>
      <c r="L297" s="85">
        <f t="shared" ca="1" si="59"/>
        <v>0</v>
      </c>
      <c r="N297" s="86">
        <v>2950</v>
      </c>
    </row>
    <row r="298" spans="1:14">
      <c r="A298" s="79">
        <f t="shared" ca="1" si="48"/>
        <v>0</v>
      </c>
      <c r="B298" s="79">
        <f t="shared" ca="1" si="49"/>
        <v>0</v>
      </c>
      <c r="C298" s="79">
        <f t="shared" ca="1" si="50"/>
        <v>0</v>
      </c>
      <c r="D298" s="79">
        <f t="shared" ca="1" si="51"/>
        <v>0</v>
      </c>
      <c r="E298" s="79">
        <f t="shared" ca="1" si="52"/>
        <v>0</v>
      </c>
      <c r="F298" s="79">
        <f t="shared" ca="1" si="53"/>
        <v>0</v>
      </c>
      <c r="G298" s="79">
        <f t="shared" ca="1" si="54"/>
        <v>0</v>
      </c>
      <c r="H298" s="79">
        <f t="shared" ca="1" si="55"/>
        <v>0</v>
      </c>
      <c r="I298" s="79">
        <f t="shared" ca="1" si="56"/>
        <v>0</v>
      </c>
      <c r="J298" s="79">
        <f t="shared" ca="1" si="57"/>
        <v>0</v>
      </c>
      <c r="K298" s="84">
        <f t="shared" ca="1" si="58"/>
        <v>0</v>
      </c>
      <c r="L298" s="85">
        <f t="shared" ca="1" si="59"/>
        <v>0</v>
      </c>
      <c r="N298" s="79">
        <v>2960</v>
      </c>
    </row>
    <row r="299" spans="1:14">
      <c r="A299" s="79">
        <f t="shared" ca="1" si="48"/>
        <v>0</v>
      </c>
      <c r="B299" s="79">
        <f t="shared" ca="1" si="49"/>
        <v>0</v>
      </c>
      <c r="C299" s="79">
        <f t="shared" ca="1" si="50"/>
        <v>0</v>
      </c>
      <c r="D299" s="79">
        <f t="shared" ca="1" si="51"/>
        <v>0</v>
      </c>
      <c r="E299" s="79">
        <f t="shared" ca="1" si="52"/>
        <v>0</v>
      </c>
      <c r="F299" s="79">
        <f t="shared" ca="1" si="53"/>
        <v>0</v>
      </c>
      <c r="G299" s="79">
        <f t="shared" ca="1" si="54"/>
        <v>0</v>
      </c>
      <c r="H299" s="79">
        <f t="shared" ca="1" si="55"/>
        <v>0</v>
      </c>
      <c r="I299" s="79">
        <f t="shared" ca="1" si="56"/>
        <v>0</v>
      </c>
      <c r="J299" s="79">
        <f t="shared" ca="1" si="57"/>
        <v>0</v>
      </c>
      <c r="K299" s="84">
        <f t="shared" ca="1" si="58"/>
        <v>0</v>
      </c>
      <c r="L299" s="85">
        <f t="shared" ca="1" si="59"/>
        <v>0</v>
      </c>
      <c r="N299" s="86">
        <v>2970</v>
      </c>
    </row>
    <row r="300" spans="1:14">
      <c r="A300" s="79">
        <f t="shared" ca="1" si="48"/>
        <v>0</v>
      </c>
      <c r="B300" s="79">
        <f t="shared" ca="1" si="49"/>
        <v>0</v>
      </c>
      <c r="C300" s="79">
        <f t="shared" ca="1" si="50"/>
        <v>0</v>
      </c>
      <c r="D300" s="79">
        <f t="shared" ca="1" si="51"/>
        <v>0</v>
      </c>
      <c r="E300" s="79">
        <f t="shared" ca="1" si="52"/>
        <v>0</v>
      </c>
      <c r="F300" s="79">
        <f t="shared" ca="1" si="53"/>
        <v>0</v>
      </c>
      <c r="G300" s="79">
        <f t="shared" ca="1" si="54"/>
        <v>0</v>
      </c>
      <c r="H300" s="79">
        <f t="shared" ca="1" si="55"/>
        <v>0</v>
      </c>
      <c r="I300" s="79">
        <f t="shared" ca="1" si="56"/>
        <v>0</v>
      </c>
      <c r="J300" s="79">
        <f t="shared" ca="1" si="57"/>
        <v>0</v>
      </c>
      <c r="K300" s="84">
        <f t="shared" ca="1" si="58"/>
        <v>0</v>
      </c>
      <c r="L300" s="85">
        <f t="shared" ca="1" si="59"/>
        <v>0</v>
      </c>
      <c r="N300" s="79">
        <v>2980</v>
      </c>
    </row>
    <row r="301" spans="1:14">
      <c r="A301" s="79">
        <f t="shared" ca="1" si="48"/>
        <v>0</v>
      </c>
      <c r="B301" s="79">
        <f t="shared" ca="1" si="49"/>
        <v>0</v>
      </c>
      <c r="C301" s="79">
        <f t="shared" ca="1" si="50"/>
        <v>0</v>
      </c>
      <c r="D301" s="79">
        <f t="shared" ca="1" si="51"/>
        <v>0</v>
      </c>
      <c r="E301" s="79">
        <f t="shared" ca="1" si="52"/>
        <v>0</v>
      </c>
      <c r="F301" s="79">
        <f t="shared" ca="1" si="53"/>
        <v>0</v>
      </c>
      <c r="G301" s="79">
        <f t="shared" ca="1" si="54"/>
        <v>0</v>
      </c>
      <c r="H301" s="79">
        <f t="shared" ca="1" si="55"/>
        <v>0</v>
      </c>
      <c r="I301" s="79">
        <f t="shared" ca="1" si="56"/>
        <v>0</v>
      </c>
      <c r="J301" s="79">
        <f t="shared" ca="1" si="57"/>
        <v>0</v>
      </c>
      <c r="K301" s="84">
        <f t="shared" ca="1" si="58"/>
        <v>0</v>
      </c>
      <c r="L301" s="85">
        <f t="shared" ca="1" si="59"/>
        <v>0</v>
      </c>
      <c r="N301" s="86">
        <v>2990</v>
      </c>
    </row>
    <row r="302" spans="1:14">
      <c r="A302" s="79">
        <f t="shared" ca="1" si="48"/>
        <v>0</v>
      </c>
      <c r="B302" s="79">
        <f t="shared" ca="1" si="49"/>
        <v>0</v>
      </c>
      <c r="C302" s="79">
        <f t="shared" ca="1" si="50"/>
        <v>0</v>
      </c>
      <c r="D302" s="79">
        <f t="shared" ca="1" si="51"/>
        <v>0</v>
      </c>
      <c r="E302" s="79">
        <f t="shared" ca="1" si="52"/>
        <v>0</v>
      </c>
      <c r="F302" s="79">
        <f t="shared" ca="1" si="53"/>
        <v>0</v>
      </c>
      <c r="G302" s="79">
        <f t="shared" ca="1" si="54"/>
        <v>0</v>
      </c>
      <c r="H302" s="79">
        <f t="shared" ca="1" si="55"/>
        <v>0</v>
      </c>
      <c r="I302" s="79">
        <f t="shared" ca="1" si="56"/>
        <v>0</v>
      </c>
      <c r="J302" s="79">
        <f t="shared" ca="1" si="57"/>
        <v>0</v>
      </c>
      <c r="K302" s="84">
        <f t="shared" ca="1" si="58"/>
        <v>0</v>
      </c>
      <c r="L302" s="85">
        <f t="shared" ca="1" si="59"/>
        <v>0</v>
      </c>
      <c r="N302" s="79">
        <v>3000</v>
      </c>
    </row>
    <row r="303" spans="1:14">
      <c r="A303" s="79">
        <f t="shared" ca="1" si="48"/>
        <v>0</v>
      </c>
      <c r="B303" s="79">
        <f t="shared" ca="1" si="49"/>
        <v>0</v>
      </c>
      <c r="C303" s="79">
        <f t="shared" ca="1" si="50"/>
        <v>0</v>
      </c>
      <c r="D303" s="79">
        <f t="shared" ca="1" si="51"/>
        <v>0</v>
      </c>
      <c r="E303" s="79">
        <f t="shared" ca="1" si="52"/>
        <v>0</v>
      </c>
      <c r="F303" s="79">
        <f t="shared" ca="1" si="53"/>
        <v>0</v>
      </c>
      <c r="G303" s="79">
        <f t="shared" ca="1" si="54"/>
        <v>0</v>
      </c>
      <c r="H303" s="79">
        <f t="shared" ca="1" si="55"/>
        <v>0</v>
      </c>
      <c r="I303" s="79">
        <f t="shared" ca="1" si="56"/>
        <v>0</v>
      </c>
      <c r="J303" s="79">
        <f t="shared" ca="1" si="57"/>
        <v>0</v>
      </c>
      <c r="K303" s="84">
        <f t="shared" ca="1" si="58"/>
        <v>0</v>
      </c>
      <c r="L303" s="85">
        <f t="shared" ca="1" si="59"/>
        <v>0</v>
      </c>
      <c r="N303" s="86">
        <v>3010</v>
      </c>
    </row>
    <row r="304" spans="1:14">
      <c r="A304" s="79">
        <f t="shared" ca="1" si="48"/>
        <v>0</v>
      </c>
      <c r="B304" s="79">
        <f t="shared" ca="1" si="49"/>
        <v>0</v>
      </c>
      <c r="C304" s="79">
        <f t="shared" ca="1" si="50"/>
        <v>0</v>
      </c>
      <c r="D304" s="79">
        <f t="shared" ca="1" si="51"/>
        <v>0</v>
      </c>
      <c r="E304" s="79">
        <f t="shared" ca="1" si="52"/>
        <v>0</v>
      </c>
      <c r="F304" s="79">
        <f t="shared" ca="1" si="53"/>
        <v>0</v>
      </c>
      <c r="G304" s="79">
        <f t="shared" ca="1" si="54"/>
        <v>0</v>
      </c>
      <c r="H304" s="79">
        <f t="shared" ca="1" si="55"/>
        <v>0</v>
      </c>
      <c r="I304" s="79">
        <f t="shared" ca="1" si="56"/>
        <v>0</v>
      </c>
      <c r="J304" s="79">
        <f t="shared" ca="1" si="57"/>
        <v>0</v>
      </c>
      <c r="K304" s="84">
        <f t="shared" ca="1" si="58"/>
        <v>0</v>
      </c>
      <c r="L304" s="85">
        <f t="shared" ca="1" si="59"/>
        <v>0</v>
      </c>
      <c r="N304" s="86">
        <v>3020</v>
      </c>
    </row>
    <row r="305" spans="1:14">
      <c r="A305" s="79">
        <f t="shared" ca="1" si="48"/>
        <v>0</v>
      </c>
      <c r="B305" s="79">
        <f t="shared" ca="1" si="49"/>
        <v>0</v>
      </c>
      <c r="C305" s="79">
        <f t="shared" ca="1" si="50"/>
        <v>0</v>
      </c>
      <c r="D305" s="79">
        <f t="shared" ca="1" si="51"/>
        <v>0</v>
      </c>
      <c r="E305" s="79">
        <f t="shared" ca="1" si="52"/>
        <v>0</v>
      </c>
      <c r="F305" s="79">
        <f t="shared" ca="1" si="53"/>
        <v>0</v>
      </c>
      <c r="G305" s="79">
        <f t="shared" ca="1" si="54"/>
        <v>0</v>
      </c>
      <c r="H305" s="79">
        <f t="shared" ca="1" si="55"/>
        <v>0</v>
      </c>
      <c r="I305" s="79">
        <f t="shared" ca="1" si="56"/>
        <v>0</v>
      </c>
      <c r="J305" s="79">
        <f t="shared" ca="1" si="57"/>
        <v>0</v>
      </c>
      <c r="K305" s="84">
        <f t="shared" ca="1" si="58"/>
        <v>0</v>
      </c>
      <c r="L305" s="85">
        <f t="shared" ca="1" si="59"/>
        <v>0</v>
      </c>
      <c r="N305" s="79">
        <v>3030</v>
      </c>
    </row>
    <row r="306" spans="1:14">
      <c r="A306" s="79">
        <f t="shared" ca="1" si="48"/>
        <v>0</v>
      </c>
      <c r="B306" s="79">
        <f t="shared" ca="1" si="49"/>
        <v>0</v>
      </c>
      <c r="C306" s="79">
        <f t="shared" ca="1" si="50"/>
        <v>0</v>
      </c>
      <c r="D306" s="79">
        <f t="shared" ca="1" si="51"/>
        <v>0</v>
      </c>
      <c r="E306" s="79">
        <f t="shared" ca="1" si="52"/>
        <v>0</v>
      </c>
      <c r="F306" s="79">
        <f t="shared" ca="1" si="53"/>
        <v>0</v>
      </c>
      <c r="G306" s="79">
        <f t="shared" ca="1" si="54"/>
        <v>0</v>
      </c>
      <c r="H306" s="79">
        <f t="shared" ca="1" si="55"/>
        <v>0</v>
      </c>
      <c r="I306" s="79">
        <f t="shared" ca="1" si="56"/>
        <v>0</v>
      </c>
      <c r="J306" s="79">
        <f t="shared" ca="1" si="57"/>
        <v>0</v>
      </c>
      <c r="K306" s="84">
        <f t="shared" ca="1" si="58"/>
        <v>0</v>
      </c>
      <c r="L306" s="85">
        <f t="shared" ca="1" si="59"/>
        <v>0</v>
      </c>
      <c r="N306" s="86">
        <v>3040</v>
      </c>
    </row>
    <row r="307" spans="1:14">
      <c r="A307" s="79">
        <f t="shared" ca="1" si="48"/>
        <v>0</v>
      </c>
      <c r="B307" s="79">
        <f t="shared" ca="1" si="49"/>
        <v>0</v>
      </c>
      <c r="C307" s="79">
        <f t="shared" ca="1" si="50"/>
        <v>0</v>
      </c>
      <c r="D307" s="79">
        <f t="shared" ca="1" si="51"/>
        <v>0</v>
      </c>
      <c r="E307" s="79">
        <f t="shared" ca="1" si="52"/>
        <v>0</v>
      </c>
      <c r="F307" s="79">
        <f t="shared" ca="1" si="53"/>
        <v>0</v>
      </c>
      <c r="G307" s="79">
        <f t="shared" ca="1" si="54"/>
        <v>0</v>
      </c>
      <c r="H307" s="79">
        <f t="shared" ca="1" si="55"/>
        <v>0</v>
      </c>
      <c r="I307" s="79">
        <f t="shared" ca="1" si="56"/>
        <v>0</v>
      </c>
      <c r="J307" s="79">
        <f t="shared" ca="1" si="57"/>
        <v>0</v>
      </c>
      <c r="K307" s="84">
        <f t="shared" ca="1" si="58"/>
        <v>0</v>
      </c>
      <c r="L307" s="85">
        <f t="shared" ca="1" si="59"/>
        <v>0</v>
      </c>
      <c r="N307" s="79">
        <v>3050</v>
      </c>
    </row>
    <row r="308" spans="1:14">
      <c r="A308" s="79">
        <f t="shared" ca="1" si="48"/>
        <v>0</v>
      </c>
      <c r="B308" s="79">
        <f t="shared" ca="1" si="49"/>
        <v>0</v>
      </c>
      <c r="C308" s="79">
        <f t="shared" ca="1" si="50"/>
        <v>0</v>
      </c>
      <c r="D308" s="79">
        <f t="shared" ca="1" si="51"/>
        <v>0</v>
      </c>
      <c r="E308" s="79">
        <f t="shared" ca="1" si="52"/>
        <v>0</v>
      </c>
      <c r="F308" s="79">
        <f t="shared" ca="1" si="53"/>
        <v>0</v>
      </c>
      <c r="G308" s="79">
        <f t="shared" ca="1" si="54"/>
        <v>0</v>
      </c>
      <c r="H308" s="79">
        <f t="shared" ca="1" si="55"/>
        <v>0</v>
      </c>
      <c r="I308" s="79">
        <f t="shared" ca="1" si="56"/>
        <v>0</v>
      </c>
      <c r="J308" s="79">
        <f t="shared" ca="1" si="57"/>
        <v>0</v>
      </c>
      <c r="K308" s="84">
        <f t="shared" ca="1" si="58"/>
        <v>0</v>
      </c>
      <c r="L308" s="85">
        <f t="shared" ca="1" si="59"/>
        <v>0</v>
      </c>
      <c r="N308" s="86">
        <v>3060</v>
      </c>
    </row>
    <row r="309" spans="1:14">
      <c r="A309" s="79">
        <f t="shared" ca="1" si="48"/>
        <v>0</v>
      </c>
      <c r="B309" s="79">
        <f t="shared" ca="1" si="49"/>
        <v>0</v>
      </c>
      <c r="C309" s="79">
        <f t="shared" ca="1" si="50"/>
        <v>0</v>
      </c>
      <c r="D309" s="79">
        <f t="shared" ca="1" si="51"/>
        <v>0</v>
      </c>
      <c r="E309" s="79">
        <f t="shared" ca="1" si="52"/>
        <v>0</v>
      </c>
      <c r="F309" s="79">
        <f t="shared" ca="1" si="53"/>
        <v>0</v>
      </c>
      <c r="G309" s="79">
        <f t="shared" ca="1" si="54"/>
        <v>0</v>
      </c>
      <c r="H309" s="79">
        <f t="shared" ca="1" si="55"/>
        <v>0</v>
      </c>
      <c r="I309" s="79">
        <f t="shared" ca="1" si="56"/>
        <v>0</v>
      </c>
      <c r="J309" s="79">
        <f t="shared" ca="1" si="57"/>
        <v>0</v>
      </c>
      <c r="K309" s="84">
        <f t="shared" ca="1" si="58"/>
        <v>0</v>
      </c>
      <c r="L309" s="85">
        <f t="shared" ca="1" si="59"/>
        <v>0</v>
      </c>
      <c r="N309" s="86">
        <v>3070</v>
      </c>
    </row>
    <row r="310" spans="1:14">
      <c r="A310" s="79">
        <f t="shared" ca="1" si="48"/>
        <v>0</v>
      </c>
      <c r="B310" s="79">
        <f t="shared" ca="1" si="49"/>
        <v>0</v>
      </c>
      <c r="C310" s="79">
        <f t="shared" ca="1" si="50"/>
        <v>0</v>
      </c>
      <c r="D310" s="79">
        <f t="shared" ca="1" si="51"/>
        <v>0</v>
      </c>
      <c r="E310" s="79">
        <f t="shared" ca="1" si="52"/>
        <v>0</v>
      </c>
      <c r="F310" s="79">
        <f t="shared" ca="1" si="53"/>
        <v>0</v>
      </c>
      <c r="G310" s="79">
        <f t="shared" ca="1" si="54"/>
        <v>0</v>
      </c>
      <c r="H310" s="79">
        <f t="shared" ca="1" si="55"/>
        <v>0</v>
      </c>
      <c r="I310" s="79">
        <f t="shared" ca="1" si="56"/>
        <v>0</v>
      </c>
      <c r="J310" s="79">
        <f t="shared" ca="1" si="57"/>
        <v>0</v>
      </c>
      <c r="K310" s="84">
        <f t="shared" ca="1" si="58"/>
        <v>0</v>
      </c>
      <c r="L310" s="85">
        <f t="shared" ca="1" si="59"/>
        <v>0</v>
      </c>
      <c r="N310" s="79">
        <v>3080</v>
      </c>
    </row>
    <row r="311" spans="1:14">
      <c r="A311" s="79">
        <f t="shared" ca="1" si="48"/>
        <v>0</v>
      </c>
      <c r="B311" s="79">
        <f t="shared" ca="1" si="49"/>
        <v>0</v>
      </c>
      <c r="C311" s="79">
        <f t="shared" ca="1" si="50"/>
        <v>0</v>
      </c>
      <c r="D311" s="79">
        <f t="shared" ca="1" si="51"/>
        <v>0</v>
      </c>
      <c r="E311" s="79">
        <f t="shared" ca="1" si="52"/>
        <v>0</v>
      </c>
      <c r="F311" s="79">
        <f t="shared" ca="1" si="53"/>
        <v>0</v>
      </c>
      <c r="G311" s="79">
        <f t="shared" ca="1" si="54"/>
        <v>0</v>
      </c>
      <c r="H311" s="79">
        <f t="shared" ca="1" si="55"/>
        <v>0</v>
      </c>
      <c r="I311" s="79">
        <f t="shared" ca="1" si="56"/>
        <v>0</v>
      </c>
      <c r="J311" s="79">
        <f t="shared" ca="1" si="57"/>
        <v>0</v>
      </c>
      <c r="K311" s="84">
        <f t="shared" ca="1" si="58"/>
        <v>0</v>
      </c>
      <c r="L311" s="85">
        <f t="shared" ca="1" si="59"/>
        <v>0</v>
      </c>
      <c r="N311" s="86">
        <v>3090</v>
      </c>
    </row>
    <row r="312" spans="1:14">
      <c r="A312" s="79">
        <f t="shared" ca="1" si="48"/>
        <v>0</v>
      </c>
      <c r="B312" s="79">
        <f t="shared" ca="1" si="49"/>
        <v>0</v>
      </c>
      <c r="C312" s="79">
        <f t="shared" ca="1" si="50"/>
        <v>0</v>
      </c>
      <c r="D312" s="79">
        <f t="shared" ca="1" si="51"/>
        <v>0</v>
      </c>
      <c r="E312" s="79">
        <f t="shared" ca="1" si="52"/>
        <v>0</v>
      </c>
      <c r="F312" s="79">
        <f t="shared" ca="1" si="53"/>
        <v>0</v>
      </c>
      <c r="G312" s="79">
        <f t="shared" ca="1" si="54"/>
        <v>0</v>
      </c>
      <c r="H312" s="79">
        <f t="shared" ca="1" si="55"/>
        <v>0</v>
      </c>
      <c r="I312" s="79">
        <f t="shared" ca="1" si="56"/>
        <v>0</v>
      </c>
      <c r="J312" s="79">
        <f t="shared" ca="1" si="57"/>
        <v>0</v>
      </c>
      <c r="K312" s="84">
        <f t="shared" ca="1" si="58"/>
        <v>0</v>
      </c>
      <c r="L312" s="85">
        <f t="shared" ca="1" si="59"/>
        <v>0</v>
      </c>
      <c r="N312" s="79">
        <v>3100</v>
      </c>
    </row>
    <row r="313" spans="1:14">
      <c r="A313" s="79">
        <f t="shared" ca="1" si="48"/>
        <v>0</v>
      </c>
      <c r="B313" s="79">
        <f t="shared" ca="1" si="49"/>
        <v>0</v>
      </c>
      <c r="C313" s="79">
        <f t="shared" ca="1" si="50"/>
        <v>0</v>
      </c>
      <c r="D313" s="79">
        <f t="shared" ca="1" si="51"/>
        <v>0</v>
      </c>
      <c r="E313" s="79">
        <f t="shared" ca="1" si="52"/>
        <v>0</v>
      </c>
      <c r="F313" s="79">
        <f t="shared" ca="1" si="53"/>
        <v>0</v>
      </c>
      <c r="G313" s="79">
        <f t="shared" ca="1" si="54"/>
        <v>0</v>
      </c>
      <c r="H313" s="79">
        <f t="shared" ca="1" si="55"/>
        <v>0</v>
      </c>
      <c r="I313" s="79">
        <f t="shared" ca="1" si="56"/>
        <v>0</v>
      </c>
      <c r="J313" s="79">
        <f t="shared" ca="1" si="57"/>
        <v>0</v>
      </c>
      <c r="K313" s="84">
        <f t="shared" ca="1" si="58"/>
        <v>0</v>
      </c>
      <c r="L313" s="85">
        <f t="shared" ca="1" si="59"/>
        <v>0</v>
      </c>
      <c r="N313" s="86">
        <v>3110</v>
      </c>
    </row>
    <row r="314" spans="1:14">
      <c r="A314" s="79">
        <f t="shared" ca="1" si="48"/>
        <v>0</v>
      </c>
      <c r="B314" s="79">
        <f t="shared" ca="1" si="49"/>
        <v>0</v>
      </c>
      <c r="C314" s="79">
        <f t="shared" ca="1" si="50"/>
        <v>0</v>
      </c>
      <c r="D314" s="79">
        <f t="shared" ca="1" si="51"/>
        <v>0</v>
      </c>
      <c r="E314" s="79">
        <f t="shared" ca="1" si="52"/>
        <v>0</v>
      </c>
      <c r="F314" s="79">
        <f t="shared" ca="1" si="53"/>
        <v>0</v>
      </c>
      <c r="G314" s="79">
        <f t="shared" ca="1" si="54"/>
        <v>0</v>
      </c>
      <c r="H314" s="79">
        <f t="shared" ca="1" si="55"/>
        <v>0</v>
      </c>
      <c r="I314" s="79">
        <f t="shared" ca="1" si="56"/>
        <v>0</v>
      </c>
      <c r="J314" s="79">
        <f t="shared" ca="1" si="57"/>
        <v>0</v>
      </c>
      <c r="K314" s="84">
        <f t="shared" ca="1" si="58"/>
        <v>0</v>
      </c>
      <c r="L314" s="85">
        <f t="shared" ca="1" si="59"/>
        <v>0</v>
      </c>
      <c r="N314" s="86">
        <v>3120</v>
      </c>
    </row>
    <row r="315" spans="1:14">
      <c r="A315" s="79">
        <f t="shared" ca="1" si="48"/>
        <v>0</v>
      </c>
      <c r="B315" s="79">
        <f t="shared" ca="1" si="49"/>
        <v>0</v>
      </c>
      <c r="C315" s="79">
        <f t="shared" ca="1" si="50"/>
        <v>0</v>
      </c>
      <c r="D315" s="79">
        <f t="shared" ca="1" si="51"/>
        <v>0</v>
      </c>
      <c r="E315" s="79">
        <f t="shared" ca="1" si="52"/>
        <v>0</v>
      </c>
      <c r="F315" s="79">
        <f t="shared" ca="1" si="53"/>
        <v>0</v>
      </c>
      <c r="G315" s="79">
        <f t="shared" ca="1" si="54"/>
        <v>0</v>
      </c>
      <c r="H315" s="79">
        <f t="shared" ca="1" si="55"/>
        <v>0</v>
      </c>
      <c r="I315" s="79">
        <f t="shared" ca="1" si="56"/>
        <v>0</v>
      </c>
      <c r="J315" s="79">
        <f t="shared" ca="1" si="57"/>
        <v>0</v>
      </c>
      <c r="K315" s="84">
        <f t="shared" ca="1" si="58"/>
        <v>0</v>
      </c>
      <c r="L315" s="85">
        <f t="shared" ca="1" si="59"/>
        <v>0</v>
      </c>
      <c r="N315" s="79">
        <v>3130</v>
      </c>
    </row>
    <row r="316" spans="1:14">
      <c r="A316" s="79">
        <f t="shared" ca="1" si="48"/>
        <v>0</v>
      </c>
      <c r="B316" s="79">
        <f t="shared" ca="1" si="49"/>
        <v>0</v>
      </c>
      <c r="C316" s="79">
        <f t="shared" ca="1" si="50"/>
        <v>0</v>
      </c>
      <c r="D316" s="79">
        <f t="shared" ca="1" si="51"/>
        <v>0</v>
      </c>
      <c r="E316" s="79">
        <f t="shared" ca="1" si="52"/>
        <v>0</v>
      </c>
      <c r="F316" s="79">
        <f t="shared" ca="1" si="53"/>
        <v>0</v>
      </c>
      <c r="G316" s="79">
        <f t="shared" ca="1" si="54"/>
        <v>0</v>
      </c>
      <c r="H316" s="79">
        <f t="shared" ca="1" si="55"/>
        <v>0</v>
      </c>
      <c r="I316" s="79">
        <f t="shared" ca="1" si="56"/>
        <v>0</v>
      </c>
      <c r="J316" s="79">
        <f t="shared" ca="1" si="57"/>
        <v>0</v>
      </c>
      <c r="K316" s="84">
        <f t="shared" ca="1" si="58"/>
        <v>0</v>
      </c>
      <c r="L316" s="85">
        <f t="shared" ca="1" si="59"/>
        <v>0</v>
      </c>
      <c r="N316" s="86">
        <v>3140</v>
      </c>
    </row>
    <row r="317" spans="1:14">
      <c r="A317" s="79">
        <f t="shared" ca="1" si="48"/>
        <v>0</v>
      </c>
      <c r="B317" s="79">
        <f t="shared" ca="1" si="49"/>
        <v>0</v>
      </c>
      <c r="C317" s="79">
        <f t="shared" ca="1" si="50"/>
        <v>0</v>
      </c>
      <c r="D317" s="79">
        <f t="shared" ca="1" si="51"/>
        <v>0</v>
      </c>
      <c r="E317" s="79">
        <f t="shared" ca="1" si="52"/>
        <v>0</v>
      </c>
      <c r="F317" s="79">
        <f t="shared" ca="1" si="53"/>
        <v>0</v>
      </c>
      <c r="G317" s="79">
        <f t="shared" ca="1" si="54"/>
        <v>0</v>
      </c>
      <c r="H317" s="79">
        <f t="shared" ca="1" si="55"/>
        <v>0</v>
      </c>
      <c r="I317" s="79">
        <f t="shared" ca="1" si="56"/>
        <v>0</v>
      </c>
      <c r="J317" s="79">
        <f t="shared" ca="1" si="57"/>
        <v>0</v>
      </c>
      <c r="K317" s="84">
        <f t="shared" ca="1" si="58"/>
        <v>0</v>
      </c>
      <c r="L317" s="85">
        <f t="shared" ca="1" si="59"/>
        <v>0</v>
      </c>
      <c r="N317" s="79">
        <v>3150</v>
      </c>
    </row>
    <row r="318" spans="1:14">
      <c r="A318" s="79">
        <f t="shared" ca="1" si="48"/>
        <v>0</v>
      </c>
      <c r="B318" s="79">
        <f t="shared" ca="1" si="49"/>
        <v>0</v>
      </c>
      <c r="C318" s="79">
        <f t="shared" ca="1" si="50"/>
        <v>0</v>
      </c>
      <c r="D318" s="79">
        <f t="shared" ca="1" si="51"/>
        <v>0</v>
      </c>
      <c r="E318" s="79">
        <f t="shared" ca="1" si="52"/>
        <v>0</v>
      </c>
      <c r="F318" s="79">
        <f t="shared" ca="1" si="53"/>
        <v>0</v>
      </c>
      <c r="G318" s="79">
        <f t="shared" ca="1" si="54"/>
        <v>0</v>
      </c>
      <c r="H318" s="79">
        <f t="shared" ca="1" si="55"/>
        <v>0</v>
      </c>
      <c r="I318" s="79">
        <f t="shared" ca="1" si="56"/>
        <v>0</v>
      </c>
      <c r="J318" s="79">
        <f t="shared" ca="1" si="57"/>
        <v>0</v>
      </c>
      <c r="K318" s="84">
        <f t="shared" ca="1" si="58"/>
        <v>0</v>
      </c>
      <c r="L318" s="85">
        <f t="shared" ca="1" si="59"/>
        <v>0</v>
      </c>
      <c r="N318" s="86">
        <v>3160</v>
      </c>
    </row>
    <row r="319" spans="1:14">
      <c r="A319" s="79">
        <f t="shared" ca="1" si="48"/>
        <v>0</v>
      </c>
      <c r="B319" s="79">
        <f t="shared" ca="1" si="49"/>
        <v>0</v>
      </c>
      <c r="C319" s="79">
        <f t="shared" ca="1" si="50"/>
        <v>0</v>
      </c>
      <c r="D319" s="79">
        <f t="shared" ca="1" si="51"/>
        <v>0</v>
      </c>
      <c r="E319" s="79">
        <f t="shared" ca="1" si="52"/>
        <v>0</v>
      </c>
      <c r="F319" s="79">
        <f t="shared" ca="1" si="53"/>
        <v>0</v>
      </c>
      <c r="G319" s="79">
        <f t="shared" ca="1" si="54"/>
        <v>0</v>
      </c>
      <c r="H319" s="79">
        <f t="shared" ca="1" si="55"/>
        <v>0</v>
      </c>
      <c r="I319" s="79">
        <f t="shared" ca="1" si="56"/>
        <v>0</v>
      </c>
      <c r="J319" s="79">
        <f t="shared" ca="1" si="57"/>
        <v>0</v>
      </c>
      <c r="K319" s="84">
        <f t="shared" ca="1" si="58"/>
        <v>0</v>
      </c>
      <c r="L319" s="85">
        <f t="shared" ca="1" si="59"/>
        <v>0</v>
      </c>
      <c r="N319" s="86">
        <v>3170</v>
      </c>
    </row>
    <row r="320" spans="1:14">
      <c r="A320" s="79">
        <f t="shared" ca="1" si="48"/>
        <v>0</v>
      </c>
      <c r="B320" s="79">
        <f t="shared" ca="1" si="49"/>
        <v>0</v>
      </c>
      <c r="C320" s="79">
        <f t="shared" ca="1" si="50"/>
        <v>0</v>
      </c>
      <c r="D320" s="79">
        <f t="shared" ca="1" si="51"/>
        <v>0</v>
      </c>
      <c r="E320" s="79">
        <f t="shared" ca="1" si="52"/>
        <v>0</v>
      </c>
      <c r="F320" s="79">
        <f t="shared" ca="1" si="53"/>
        <v>0</v>
      </c>
      <c r="G320" s="79">
        <f t="shared" ca="1" si="54"/>
        <v>0</v>
      </c>
      <c r="H320" s="79">
        <f t="shared" ca="1" si="55"/>
        <v>0</v>
      </c>
      <c r="I320" s="79">
        <f t="shared" ca="1" si="56"/>
        <v>0</v>
      </c>
      <c r="J320" s="79">
        <f t="shared" ca="1" si="57"/>
        <v>0</v>
      </c>
      <c r="K320" s="84">
        <f t="shared" ca="1" si="58"/>
        <v>0</v>
      </c>
      <c r="L320" s="85">
        <f t="shared" ca="1" si="59"/>
        <v>0</v>
      </c>
      <c r="N320" s="79">
        <v>3180</v>
      </c>
    </row>
    <row r="321" spans="1:14">
      <c r="A321" s="79">
        <f t="shared" ca="1" si="48"/>
        <v>0</v>
      </c>
      <c r="B321" s="79">
        <f t="shared" ca="1" si="49"/>
        <v>0</v>
      </c>
      <c r="C321" s="79">
        <f t="shared" ca="1" si="50"/>
        <v>0</v>
      </c>
      <c r="D321" s="79">
        <f t="shared" ca="1" si="51"/>
        <v>0</v>
      </c>
      <c r="E321" s="79">
        <f t="shared" ca="1" si="52"/>
        <v>0</v>
      </c>
      <c r="F321" s="79">
        <f t="shared" ca="1" si="53"/>
        <v>0</v>
      </c>
      <c r="G321" s="79">
        <f t="shared" ca="1" si="54"/>
        <v>0</v>
      </c>
      <c r="H321" s="79">
        <f t="shared" ca="1" si="55"/>
        <v>0</v>
      </c>
      <c r="I321" s="79">
        <f t="shared" ca="1" si="56"/>
        <v>0</v>
      </c>
      <c r="J321" s="79">
        <f t="shared" ca="1" si="57"/>
        <v>0</v>
      </c>
      <c r="K321" s="84">
        <f t="shared" ca="1" si="58"/>
        <v>0</v>
      </c>
      <c r="L321" s="85">
        <f t="shared" ca="1" si="59"/>
        <v>0</v>
      </c>
      <c r="N321" s="86">
        <v>3190</v>
      </c>
    </row>
    <row r="322" spans="1:14">
      <c r="A322" s="79">
        <f t="shared" ca="1" si="48"/>
        <v>0</v>
      </c>
      <c r="B322" s="79">
        <f t="shared" ca="1" si="49"/>
        <v>0</v>
      </c>
      <c r="C322" s="79">
        <f t="shared" ca="1" si="50"/>
        <v>0</v>
      </c>
      <c r="D322" s="79">
        <f t="shared" ca="1" si="51"/>
        <v>0</v>
      </c>
      <c r="E322" s="79">
        <f t="shared" ca="1" si="52"/>
        <v>0</v>
      </c>
      <c r="F322" s="79">
        <f t="shared" ca="1" si="53"/>
        <v>0</v>
      </c>
      <c r="G322" s="79">
        <f t="shared" ca="1" si="54"/>
        <v>0</v>
      </c>
      <c r="H322" s="79">
        <f t="shared" ca="1" si="55"/>
        <v>0</v>
      </c>
      <c r="I322" s="79">
        <f t="shared" ca="1" si="56"/>
        <v>0</v>
      </c>
      <c r="J322" s="79">
        <f t="shared" ca="1" si="57"/>
        <v>0</v>
      </c>
      <c r="K322" s="84">
        <f t="shared" ca="1" si="58"/>
        <v>0</v>
      </c>
      <c r="L322" s="85">
        <f t="shared" ca="1" si="59"/>
        <v>0</v>
      </c>
      <c r="N322" s="79">
        <v>3200</v>
      </c>
    </row>
    <row r="323" spans="1:14">
      <c r="A323" s="79">
        <f t="shared" ref="A323:A386" ca="1" si="60">INDIRECT("总表!A"&amp;ROW($A$2)+N323)</f>
        <v>0</v>
      </c>
      <c r="B323" s="79">
        <f t="shared" ref="B323:B386" ca="1" si="61">INDIRECT("总表!B"&amp;ROW($B$2)+N323)</f>
        <v>0</v>
      </c>
      <c r="C323" s="79">
        <f t="shared" ref="C323:C386" ca="1" si="62">INDIRECT("总表!C"&amp;ROW($C$2)+N323)</f>
        <v>0</v>
      </c>
      <c r="D323" s="79">
        <f t="shared" ref="D323:D386" ca="1" si="63">INDIRECT("总表!D"&amp;ROW($D$2)+N323)</f>
        <v>0</v>
      </c>
      <c r="E323" s="79">
        <f t="shared" ref="E323:E386" ca="1" si="64">INDIRECT("总表!E"&amp;ROW($E$2)+N323)</f>
        <v>0</v>
      </c>
      <c r="F323" s="79">
        <f t="shared" ref="F323:F386" ca="1" si="65">INDIRECT("总表!F"&amp;ROW($F$2)+N323)</f>
        <v>0</v>
      </c>
      <c r="G323" s="79">
        <f t="shared" ref="G323:G386" ca="1" si="66">INDIRECT("总表!G"&amp;ROW($G$2)+N323)</f>
        <v>0</v>
      </c>
      <c r="H323" s="79">
        <f t="shared" ref="H323:H386" ca="1" si="67">INDIRECT("总表!H"&amp;ROW($H$2)+N323)</f>
        <v>0</v>
      </c>
      <c r="I323" s="79">
        <f t="shared" ref="I323:I386" ca="1" si="68">INDIRECT("总表!I"&amp;ROW($I$2)+N323)</f>
        <v>0</v>
      </c>
      <c r="J323" s="79">
        <f t="shared" ref="J323:J386" ca="1" si="69">INDIRECT("总表!J"&amp;ROW($J$2)+N323)</f>
        <v>0</v>
      </c>
      <c r="K323" s="84">
        <f t="shared" ref="K323:K386" ca="1" si="70">SUM(INDIRECT("总表!O"&amp;ROW($O$2)+N323&amp;":O"&amp;ROW($O$2)+N323+1))</f>
        <v>0</v>
      </c>
      <c r="L323" s="85">
        <f t="shared" ref="L323:L386" ca="1" si="71">SUM(INDIRECT("总表!S"&amp;ROW($S$2)+N323&amp;":S"&amp;ROW($S$2)+N323+1))</f>
        <v>0</v>
      </c>
      <c r="N323" s="86">
        <v>3210</v>
      </c>
    </row>
    <row r="324" spans="1:14">
      <c r="A324" s="79">
        <f t="shared" ca="1" si="60"/>
        <v>0</v>
      </c>
      <c r="B324" s="79">
        <f t="shared" ca="1" si="61"/>
        <v>0</v>
      </c>
      <c r="C324" s="79">
        <f t="shared" ca="1" si="62"/>
        <v>0</v>
      </c>
      <c r="D324" s="79">
        <f t="shared" ca="1" si="63"/>
        <v>0</v>
      </c>
      <c r="E324" s="79">
        <f t="shared" ca="1" si="64"/>
        <v>0</v>
      </c>
      <c r="F324" s="79">
        <f t="shared" ca="1" si="65"/>
        <v>0</v>
      </c>
      <c r="G324" s="79">
        <f t="shared" ca="1" si="66"/>
        <v>0</v>
      </c>
      <c r="H324" s="79">
        <f t="shared" ca="1" si="67"/>
        <v>0</v>
      </c>
      <c r="I324" s="79">
        <f t="shared" ca="1" si="68"/>
        <v>0</v>
      </c>
      <c r="J324" s="79">
        <f t="shared" ca="1" si="69"/>
        <v>0</v>
      </c>
      <c r="K324" s="84">
        <f t="shared" ca="1" si="70"/>
        <v>0</v>
      </c>
      <c r="L324" s="85">
        <f t="shared" ca="1" si="71"/>
        <v>0</v>
      </c>
      <c r="N324" s="86">
        <v>3220</v>
      </c>
    </row>
    <row r="325" spans="1:14">
      <c r="A325" s="79">
        <f t="shared" ca="1" si="60"/>
        <v>0</v>
      </c>
      <c r="B325" s="79">
        <f t="shared" ca="1" si="61"/>
        <v>0</v>
      </c>
      <c r="C325" s="79">
        <f t="shared" ca="1" si="62"/>
        <v>0</v>
      </c>
      <c r="D325" s="79">
        <f t="shared" ca="1" si="63"/>
        <v>0</v>
      </c>
      <c r="E325" s="79">
        <f t="shared" ca="1" si="64"/>
        <v>0</v>
      </c>
      <c r="F325" s="79">
        <f t="shared" ca="1" si="65"/>
        <v>0</v>
      </c>
      <c r="G325" s="79">
        <f t="shared" ca="1" si="66"/>
        <v>0</v>
      </c>
      <c r="H325" s="79">
        <f t="shared" ca="1" si="67"/>
        <v>0</v>
      </c>
      <c r="I325" s="79">
        <f t="shared" ca="1" si="68"/>
        <v>0</v>
      </c>
      <c r="J325" s="79">
        <f t="shared" ca="1" si="69"/>
        <v>0</v>
      </c>
      <c r="K325" s="84">
        <f t="shared" ca="1" si="70"/>
        <v>0</v>
      </c>
      <c r="L325" s="85">
        <f t="shared" ca="1" si="71"/>
        <v>0</v>
      </c>
      <c r="N325" s="79">
        <v>3230</v>
      </c>
    </row>
    <row r="326" spans="1:14">
      <c r="A326" s="79">
        <f t="shared" ca="1" si="60"/>
        <v>0</v>
      </c>
      <c r="B326" s="79">
        <f t="shared" ca="1" si="61"/>
        <v>0</v>
      </c>
      <c r="C326" s="79">
        <f t="shared" ca="1" si="62"/>
        <v>0</v>
      </c>
      <c r="D326" s="79">
        <f t="shared" ca="1" si="63"/>
        <v>0</v>
      </c>
      <c r="E326" s="79">
        <f t="shared" ca="1" si="64"/>
        <v>0</v>
      </c>
      <c r="F326" s="79">
        <f t="shared" ca="1" si="65"/>
        <v>0</v>
      </c>
      <c r="G326" s="79">
        <f t="shared" ca="1" si="66"/>
        <v>0</v>
      </c>
      <c r="H326" s="79">
        <f t="shared" ca="1" si="67"/>
        <v>0</v>
      </c>
      <c r="I326" s="79">
        <f t="shared" ca="1" si="68"/>
        <v>0</v>
      </c>
      <c r="J326" s="79">
        <f t="shared" ca="1" si="69"/>
        <v>0</v>
      </c>
      <c r="K326" s="84">
        <f t="shared" ca="1" si="70"/>
        <v>0</v>
      </c>
      <c r="L326" s="85">
        <f t="shared" ca="1" si="71"/>
        <v>0</v>
      </c>
      <c r="N326" s="86">
        <v>3240</v>
      </c>
    </row>
    <row r="327" spans="1:14">
      <c r="A327" s="79">
        <f t="shared" ca="1" si="60"/>
        <v>0</v>
      </c>
      <c r="B327" s="79">
        <f t="shared" ca="1" si="61"/>
        <v>0</v>
      </c>
      <c r="C327" s="79">
        <f t="shared" ca="1" si="62"/>
        <v>0</v>
      </c>
      <c r="D327" s="79">
        <f t="shared" ca="1" si="63"/>
        <v>0</v>
      </c>
      <c r="E327" s="79">
        <f t="shared" ca="1" si="64"/>
        <v>0</v>
      </c>
      <c r="F327" s="79">
        <f t="shared" ca="1" si="65"/>
        <v>0</v>
      </c>
      <c r="G327" s="79">
        <f t="shared" ca="1" si="66"/>
        <v>0</v>
      </c>
      <c r="H327" s="79">
        <f t="shared" ca="1" si="67"/>
        <v>0</v>
      </c>
      <c r="I327" s="79">
        <f t="shared" ca="1" si="68"/>
        <v>0</v>
      </c>
      <c r="J327" s="79">
        <f t="shared" ca="1" si="69"/>
        <v>0</v>
      </c>
      <c r="K327" s="84">
        <f t="shared" ca="1" si="70"/>
        <v>0</v>
      </c>
      <c r="L327" s="85">
        <f t="shared" ca="1" si="71"/>
        <v>0</v>
      </c>
      <c r="N327" s="79">
        <v>3250</v>
      </c>
    </row>
    <row r="328" spans="1:14">
      <c r="A328" s="79">
        <f t="shared" ca="1" si="60"/>
        <v>0</v>
      </c>
      <c r="B328" s="79">
        <f t="shared" ca="1" si="61"/>
        <v>0</v>
      </c>
      <c r="C328" s="79">
        <f t="shared" ca="1" si="62"/>
        <v>0</v>
      </c>
      <c r="D328" s="79">
        <f t="shared" ca="1" si="63"/>
        <v>0</v>
      </c>
      <c r="E328" s="79">
        <f t="shared" ca="1" si="64"/>
        <v>0</v>
      </c>
      <c r="F328" s="79">
        <f t="shared" ca="1" si="65"/>
        <v>0</v>
      </c>
      <c r="G328" s="79">
        <f t="shared" ca="1" si="66"/>
        <v>0</v>
      </c>
      <c r="H328" s="79">
        <f t="shared" ca="1" si="67"/>
        <v>0</v>
      </c>
      <c r="I328" s="79">
        <f t="shared" ca="1" si="68"/>
        <v>0</v>
      </c>
      <c r="J328" s="79">
        <f t="shared" ca="1" si="69"/>
        <v>0</v>
      </c>
      <c r="K328" s="84">
        <f t="shared" ca="1" si="70"/>
        <v>0</v>
      </c>
      <c r="L328" s="85">
        <f t="shared" ca="1" si="71"/>
        <v>0</v>
      </c>
      <c r="N328" s="86">
        <v>3260</v>
      </c>
    </row>
    <row r="329" spans="1:14">
      <c r="A329" s="79">
        <f t="shared" ca="1" si="60"/>
        <v>0</v>
      </c>
      <c r="B329" s="79">
        <f t="shared" ca="1" si="61"/>
        <v>0</v>
      </c>
      <c r="C329" s="79">
        <f t="shared" ca="1" si="62"/>
        <v>0</v>
      </c>
      <c r="D329" s="79">
        <f t="shared" ca="1" si="63"/>
        <v>0</v>
      </c>
      <c r="E329" s="79">
        <f t="shared" ca="1" si="64"/>
        <v>0</v>
      </c>
      <c r="F329" s="79">
        <f t="shared" ca="1" si="65"/>
        <v>0</v>
      </c>
      <c r="G329" s="79">
        <f t="shared" ca="1" si="66"/>
        <v>0</v>
      </c>
      <c r="H329" s="79">
        <f t="shared" ca="1" si="67"/>
        <v>0</v>
      </c>
      <c r="I329" s="79">
        <f t="shared" ca="1" si="68"/>
        <v>0</v>
      </c>
      <c r="J329" s="79">
        <f t="shared" ca="1" si="69"/>
        <v>0</v>
      </c>
      <c r="K329" s="84">
        <f t="shared" ca="1" si="70"/>
        <v>0</v>
      </c>
      <c r="L329" s="85">
        <f t="shared" ca="1" si="71"/>
        <v>0</v>
      </c>
      <c r="N329" s="86">
        <v>3270</v>
      </c>
    </row>
    <row r="330" spans="1:14">
      <c r="A330" s="79">
        <f t="shared" ca="1" si="60"/>
        <v>0</v>
      </c>
      <c r="B330" s="79">
        <f t="shared" ca="1" si="61"/>
        <v>0</v>
      </c>
      <c r="C330" s="79">
        <f t="shared" ca="1" si="62"/>
        <v>0</v>
      </c>
      <c r="D330" s="79">
        <f t="shared" ca="1" si="63"/>
        <v>0</v>
      </c>
      <c r="E330" s="79">
        <f t="shared" ca="1" si="64"/>
        <v>0</v>
      </c>
      <c r="F330" s="79">
        <f t="shared" ca="1" si="65"/>
        <v>0</v>
      </c>
      <c r="G330" s="79">
        <f t="shared" ca="1" si="66"/>
        <v>0</v>
      </c>
      <c r="H330" s="79">
        <f t="shared" ca="1" si="67"/>
        <v>0</v>
      </c>
      <c r="I330" s="79">
        <f t="shared" ca="1" si="68"/>
        <v>0</v>
      </c>
      <c r="J330" s="79">
        <f t="shared" ca="1" si="69"/>
        <v>0</v>
      </c>
      <c r="K330" s="84">
        <f t="shared" ca="1" si="70"/>
        <v>0</v>
      </c>
      <c r="L330" s="85">
        <f t="shared" ca="1" si="71"/>
        <v>0</v>
      </c>
      <c r="N330" s="79">
        <v>3280</v>
      </c>
    </row>
    <row r="331" spans="1:14">
      <c r="A331" s="79">
        <f t="shared" ca="1" si="60"/>
        <v>0</v>
      </c>
      <c r="B331" s="79">
        <f t="shared" ca="1" si="61"/>
        <v>0</v>
      </c>
      <c r="C331" s="79">
        <f t="shared" ca="1" si="62"/>
        <v>0</v>
      </c>
      <c r="D331" s="79">
        <f t="shared" ca="1" si="63"/>
        <v>0</v>
      </c>
      <c r="E331" s="79">
        <f t="shared" ca="1" si="64"/>
        <v>0</v>
      </c>
      <c r="F331" s="79">
        <f t="shared" ca="1" si="65"/>
        <v>0</v>
      </c>
      <c r="G331" s="79">
        <f t="shared" ca="1" si="66"/>
        <v>0</v>
      </c>
      <c r="H331" s="79">
        <f t="shared" ca="1" si="67"/>
        <v>0</v>
      </c>
      <c r="I331" s="79">
        <f t="shared" ca="1" si="68"/>
        <v>0</v>
      </c>
      <c r="J331" s="79">
        <f t="shared" ca="1" si="69"/>
        <v>0</v>
      </c>
      <c r="K331" s="84">
        <f t="shared" ca="1" si="70"/>
        <v>0</v>
      </c>
      <c r="L331" s="85">
        <f t="shared" ca="1" si="71"/>
        <v>0</v>
      </c>
      <c r="N331" s="86">
        <v>3290</v>
      </c>
    </row>
    <row r="332" spans="1:14">
      <c r="A332" s="79">
        <f t="shared" ca="1" si="60"/>
        <v>0</v>
      </c>
      <c r="B332" s="79">
        <f t="shared" ca="1" si="61"/>
        <v>0</v>
      </c>
      <c r="C332" s="79">
        <f t="shared" ca="1" si="62"/>
        <v>0</v>
      </c>
      <c r="D332" s="79">
        <f t="shared" ca="1" si="63"/>
        <v>0</v>
      </c>
      <c r="E332" s="79">
        <f t="shared" ca="1" si="64"/>
        <v>0</v>
      </c>
      <c r="F332" s="79">
        <f t="shared" ca="1" si="65"/>
        <v>0</v>
      </c>
      <c r="G332" s="79">
        <f t="shared" ca="1" si="66"/>
        <v>0</v>
      </c>
      <c r="H332" s="79">
        <f t="shared" ca="1" si="67"/>
        <v>0</v>
      </c>
      <c r="I332" s="79">
        <f t="shared" ca="1" si="68"/>
        <v>0</v>
      </c>
      <c r="J332" s="79">
        <f t="shared" ca="1" si="69"/>
        <v>0</v>
      </c>
      <c r="K332" s="84">
        <f t="shared" ca="1" si="70"/>
        <v>0</v>
      </c>
      <c r="L332" s="85">
        <f t="shared" ca="1" si="71"/>
        <v>0</v>
      </c>
      <c r="N332" s="79">
        <v>3300</v>
      </c>
    </row>
    <row r="333" spans="1:14">
      <c r="A333" s="79">
        <f t="shared" ca="1" si="60"/>
        <v>0</v>
      </c>
      <c r="B333" s="79">
        <f t="shared" ca="1" si="61"/>
        <v>0</v>
      </c>
      <c r="C333" s="79">
        <f t="shared" ca="1" si="62"/>
        <v>0</v>
      </c>
      <c r="D333" s="79">
        <f t="shared" ca="1" si="63"/>
        <v>0</v>
      </c>
      <c r="E333" s="79">
        <f t="shared" ca="1" si="64"/>
        <v>0</v>
      </c>
      <c r="F333" s="79">
        <f t="shared" ca="1" si="65"/>
        <v>0</v>
      </c>
      <c r="G333" s="79">
        <f t="shared" ca="1" si="66"/>
        <v>0</v>
      </c>
      <c r="H333" s="79">
        <f t="shared" ca="1" si="67"/>
        <v>0</v>
      </c>
      <c r="I333" s="79">
        <f t="shared" ca="1" si="68"/>
        <v>0</v>
      </c>
      <c r="J333" s="79">
        <f t="shared" ca="1" si="69"/>
        <v>0</v>
      </c>
      <c r="K333" s="84">
        <f t="shared" ca="1" si="70"/>
        <v>0</v>
      </c>
      <c r="L333" s="85">
        <f t="shared" ca="1" si="71"/>
        <v>0</v>
      </c>
      <c r="N333" s="86">
        <v>3310</v>
      </c>
    </row>
    <row r="334" spans="1:14">
      <c r="A334" s="79">
        <f t="shared" ca="1" si="60"/>
        <v>0</v>
      </c>
      <c r="B334" s="79">
        <f t="shared" ca="1" si="61"/>
        <v>0</v>
      </c>
      <c r="C334" s="79">
        <f t="shared" ca="1" si="62"/>
        <v>0</v>
      </c>
      <c r="D334" s="79">
        <f t="shared" ca="1" si="63"/>
        <v>0</v>
      </c>
      <c r="E334" s="79">
        <f t="shared" ca="1" si="64"/>
        <v>0</v>
      </c>
      <c r="F334" s="79">
        <f t="shared" ca="1" si="65"/>
        <v>0</v>
      </c>
      <c r="G334" s="79">
        <f t="shared" ca="1" si="66"/>
        <v>0</v>
      </c>
      <c r="H334" s="79">
        <f t="shared" ca="1" si="67"/>
        <v>0</v>
      </c>
      <c r="I334" s="79">
        <f t="shared" ca="1" si="68"/>
        <v>0</v>
      </c>
      <c r="J334" s="79">
        <f t="shared" ca="1" si="69"/>
        <v>0</v>
      </c>
      <c r="K334" s="84">
        <f t="shared" ca="1" si="70"/>
        <v>0</v>
      </c>
      <c r="L334" s="85">
        <f t="shared" ca="1" si="71"/>
        <v>0</v>
      </c>
      <c r="N334" s="86">
        <v>3320</v>
      </c>
    </row>
    <row r="335" spans="1:14">
      <c r="A335" s="79">
        <f t="shared" ca="1" si="60"/>
        <v>0</v>
      </c>
      <c r="B335" s="79">
        <f t="shared" ca="1" si="61"/>
        <v>0</v>
      </c>
      <c r="C335" s="79">
        <f t="shared" ca="1" si="62"/>
        <v>0</v>
      </c>
      <c r="D335" s="79">
        <f t="shared" ca="1" si="63"/>
        <v>0</v>
      </c>
      <c r="E335" s="79">
        <f t="shared" ca="1" si="64"/>
        <v>0</v>
      </c>
      <c r="F335" s="79">
        <f t="shared" ca="1" si="65"/>
        <v>0</v>
      </c>
      <c r="G335" s="79">
        <f t="shared" ca="1" si="66"/>
        <v>0</v>
      </c>
      <c r="H335" s="79">
        <f t="shared" ca="1" si="67"/>
        <v>0</v>
      </c>
      <c r="I335" s="79">
        <f t="shared" ca="1" si="68"/>
        <v>0</v>
      </c>
      <c r="J335" s="79">
        <f t="shared" ca="1" si="69"/>
        <v>0</v>
      </c>
      <c r="K335" s="84">
        <f t="shared" ca="1" si="70"/>
        <v>0</v>
      </c>
      <c r="L335" s="85">
        <f t="shared" ca="1" si="71"/>
        <v>0</v>
      </c>
      <c r="N335" s="79">
        <v>3330</v>
      </c>
    </row>
    <row r="336" spans="1:14">
      <c r="A336" s="79">
        <f t="shared" ca="1" si="60"/>
        <v>0</v>
      </c>
      <c r="B336" s="79">
        <f t="shared" ca="1" si="61"/>
        <v>0</v>
      </c>
      <c r="C336" s="79">
        <f t="shared" ca="1" si="62"/>
        <v>0</v>
      </c>
      <c r="D336" s="79">
        <f t="shared" ca="1" si="63"/>
        <v>0</v>
      </c>
      <c r="E336" s="79">
        <f t="shared" ca="1" si="64"/>
        <v>0</v>
      </c>
      <c r="F336" s="79">
        <f t="shared" ca="1" si="65"/>
        <v>0</v>
      </c>
      <c r="G336" s="79">
        <f t="shared" ca="1" si="66"/>
        <v>0</v>
      </c>
      <c r="H336" s="79">
        <f t="shared" ca="1" si="67"/>
        <v>0</v>
      </c>
      <c r="I336" s="79">
        <f t="shared" ca="1" si="68"/>
        <v>0</v>
      </c>
      <c r="J336" s="79">
        <f t="shared" ca="1" si="69"/>
        <v>0</v>
      </c>
      <c r="K336" s="84">
        <f t="shared" ca="1" si="70"/>
        <v>0</v>
      </c>
      <c r="L336" s="85">
        <f t="shared" ca="1" si="71"/>
        <v>0</v>
      </c>
      <c r="N336" s="86">
        <v>3340</v>
      </c>
    </row>
    <row r="337" spans="1:14">
      <c r="A337" s="79">
        <f t="shared" ca="1" si="60"/>
        <v>0</v>
      </c>
      <c r="B337" s="79">
        <f t="shared" ca="1" si="61"/>
        <v>0</v>
      </c>
      <c r="C337" s="79">
        <f t="shared" ca="1" si="62"/>
        <v>0</v>
      </c>
      <c r="D337" s="79">
        <f t="shared" ca="1" si="63"/>
        <v>0</v>
      </c>
      <c r="E337" s="79">
        <f t="shared" ca="1" si="64"/>
        <v>0</v>
      </c>
      <c r="F337" s="79">
        <f t="shared" ca="1" si="65"/>
        <v>0</v>
      </c>
      <c r="G337" s="79">
        <f t="shared" ca="1" si="66"/>
        <v>0</v>
      </c>
      <c r="H337" s="79">
        <f t="shared" ca="1" si="67"/>
        <v>0</v>
      </c>
      <c r="I337" s="79">
        <f t="shared" ca="1" si="68"/>
        <v>0</v>
      </c>
      <c r="J337" s="79">
        <f t="shared" ca="1" si="69"/>
        <v>0</v>
      </c>
      <c r="K337" s="84">
        <f t="shared" ca="1" si="70"/>
        <v>0</v>
      </c>
      <c r="L337" s="85">
        <f t="shared" ca="1" si="71"/>
        <v>0</v>
      </c>
      <c r="N337" s="79">
        <v>3350</v>
      </c>
    </row>
    <row r="338" spans="1:14">
      <c r="A338" s="79">
        <f t="shared" ca="1" si="60"/>
        <v>0</v>
      </c>
      <c r="B338" s="79">
        <f t="shared" ca="1" si="61"/>
        <v>0</v>
      </c>
      <c r="C338" s="79">
        <f t="shared" ca="1" si="62"/>
        <v>0</v>
      </c>
      <c r="D338" s="79">
        <f t="shared" ca="1" si="63"/>
        <v>0</v>
      </c>
      <c r="E338" s="79">
        <f t="shared" ca="1" si="64"/>
        <v>0</v>
      </c>
      <c r="F338" s="79">
        <f t="shared" ca="1" si="65"/>
        <v>0</v>
      </c>
      <c r="G338" s="79">
        <f t="shared" ca="1" si="66"/>
        <v>0</v>
      </c>
      <c r="H338" s="79">
        <f t="shared" ca="1" si="67"/>
        <v>0</v>
      </c>
      <c r="I338" s="79">
        <f t="shared" ca="1" si="68"/>
        <v>0</v>
      </c>
      <c r="J338" s="79">
        <f t="shared" ca="1" si="69"/>
        <v>0</v>
      </c>
      <c r="K338" s="84">
        <f t="shared" ca="1" si="70"/>
        <v>0</v>
      </c>
      <c r="L338" s="85">
        <f t="shared" ca="1" si="71"/>
        <v>0</v>
      </c>
      <c r="N338" s="86">
        <v>3360</v>
      </c>
    </row>
    <row r="339" spans="1:14">
      <c r="A339" s="79">
        <f t="shared" ca="1" si="60"/>
        <v>0</v>
      </c>
      <c r="B339" s="79">
        <f t="shared" ca="1" si="61"/>
        <v>0</v>
      </c>
      <c r="C339" s="79">
        <f t="shared" ca="1" si="62"/>
        <v>0</v>
      </c>
      <c r="D339" s="79">
        <f t="shared" ca="1" si="63"/>
        <v>0</v>
      </c>
      <c r="E339" s="79">
        <f t="shared" ca="1" si="64"/>
        <v>0</v>
      </c>
      <c r="F339" s="79">
        <f t="shared" ca="1" si="65"/>
        <v>0</v>
      </c>
      <c r="G339" s="79">
        <f t="shared" ca="1" si="66"/>
        <v>0</v>
      </c>
      <c r="H339" s="79">
        <f t="shared" ca="1" si="67"/>
        <v>0</v>
      </c>
      <c r="I339" s="79">
        <f t="shared" ca="1" si="68"/>
        <v>0</v>
      </c>
      <c r="J339" s="79">
        <f t="shared" ca="1" si="69"/>
        <v>0</v>
      </c>
      <c r="K339" s="84">
        <f t="shared" ca="1" si="70"/>
        <v>0</v>
      </c>
      <c r="L339" s="85">
        <f t="shared" ca="1" si="71"/>
        <v>0</v>
      </c>
      <c r="N339" s="86">
        <v>3370</v>
      </c>
    </row>
    <row r="340" spans="1:14">
      <c r="A340" s="79">
        <f t="shared" ca="1" si="60"/>
        <v>0</v>
      </c>
      <c r="B340" s="79">
        <f t="shared" ca="1" si="61"/>
        <v>0</v>
      </c>
      <c r="C340" s="79">
        <f t="shared" ca="1" si="62"/>
        <v>0</v>
      </c>
      <c r="D340" s="79">
        <f t="shared" ca="1" si="63"/>
        <v>0</v>
      </c>
      <c r="E340" s="79">
        <f t="shared" ca="1" si="64"/>
        <v>0</v>
      </c>
      <c r="F340" s="79">
        <f t="shared" ca="1" si="65"/>
        <v>0</v>
      </c>
      <c r="G340" s="79">
        <f t="shared" ca="1" si="66"/>
        <v>0</v>
      </c>
      <c r="H340" s="79">
        <f t="shared" ca="1" si="67"/>
        <v>0</v>
      </c>
      <c r="I340" s="79">
        <f t="shared" ca="1" si="68"/>
        <v>0</v>
      </c>
      <c r="J340" s="79">
        <f t="shared" ca="1" si="69"/>
        <v>0</v>
      </c>
      <c r="K340" s="84">
        <f t="shared" ca="1" si="70"/>
        <v>0</v>
      </c>
      <c r="L340" s="85">
        <f t="shared" ca="1" si="71"/>
        <v>0</v>
      </c>
      <c r="N340" s="79">
        <v>3380</v>
      </c>
    </row>
    <row r="341" spans="1:14">
      <c r="A341" s="79">
        <f t="shared" ca="1" si="60"/>
        <v>0</v>
      </c>
      <c r="B341" s="79">
        <f t="shared" ca="1" si="61"/>
        <v>0</v>
      </c>
      <c r="C341" s="79">
        <f t="shared" ca="1" si="62"/>
        <v>0</v>
      </c>
      <c r="D341" s="79">
        <f t="shared" ca="1" si="63"/>
        <v>0</v>
      </c>
      <c r="E341" s="79">
        <f t="shared" ca="1" si="64"/>
        <v>0</v>
      </c>
      <c r="F341" s="79">
        <f t="shared" ca="1" si="65"/>
        <v>0</v>
      </c>
      <c r="G341" s="79">
        <f t="shared" ca="1" si="66"/>
        <v>0</v>
      </c>
      <c r="H341" s="79">
        <f t="shared" ca="1" si="67"/>
        <v>0</v>
      </c>
      <c r="I341" s="79">
        <f t="shared" ca="1" si="68"/>
        <v>0</v>
      </c>
      <c r="J341" s="79">
        <f t="shared" ca="1" si="69"/>
        <v>0</v>
      </c>
      <c r="K341" s="84">
        <f t="shared" ca="1" si="70"/>
        <v>0</v>
      </c>
      <c r="L341" s="85">
        <f t="shared" ca="1" si="71"/>
        <v>0</v>
      </c>
      <c r="N341" s="86">
        <v>3390</v>
      </c>
    </row>
    <row r="342" spans="1:14">
      <c r="A342" s="79">
        <f t="shared" ca="1" si="60"/>
        <v>0</v>
      </c>
      <c r="B342" s="79">
        <f t="shared" ca="1" si="61"/>
        <v>0</v>
      </c>
      <c r="C342" s="79">
        <f t="shared" ca="1" si="62"/>
        <v>0</v>
      </c>
      <c r="D342" s="79">
        <f t="shared" ca="1" si="63"/>
        <v>0</v>
      </c>
      <c r="E342" s="79">
        <f t="shared" ca="1" si="64"/>
        <v>0</v>
      </c>
      <c r="F342" s="79">
        <f t="shared" ca="1" si="65"/>
        <v>0</v>
      </c>
      <c r="G342" s="79">
        <f t="shared" ca="1" si="66"/>
        <v>0</v>
      </c>
      <c r="H342" s="79">
        <f t="shared" ca="1" si="67"/>
        <v>0</v>
      </c>
      <c r="I342" s="79">
        <f t="shared" ca="1" si="68"/>
        <v>0</v>
      </c>
      <c r="J342" s="79">
        <f t="shared" ca="1" si="69"/>
        <v>0</v>
      </c>
      <c r="K342" s="84">
        <f t="shared" ca="1" si="70"/>
        <v>0</v>
      </c>
      <c r="L342" s="85">
        <f t="shared" ca="1" si="71"/>
        <v>0</v>
      </c>
      <c r="N342" s="79">
        <v>3400</v>
      </c>
    </row>
    <row r="343" spans="1:14">
      <c r="A343" s="79">
        <f t="shared" ca="1" si="60"/>
        <v>0</v>
      </c>
      <c r="B343" s="79">
        <f t="shared" ca="1" si="61"/>
        <v>0</v>
      </c>
      <c r="C343" s="79">
        <f t="shared" ca="1" si="62"/>
        <v>0</v>
      </c>
      <c r="D343" s="79">
        <f t="shared" ca="1" si="63"/>
        <v>0</v>
      </c>
      <c r="E343" s="79">
        <f t="shared" ca="1" si="64"/>
        <v>0</v>
      </c>
      <c r="F343" s="79">
        <f t="shared" ca="1" si="65"/>
        <v>0</v>
      </c>
      <c r="G343" s="79">
        <f t="shared" ca="1" si="66"/>
        <v>0</v>
      </c>
      <c r="H343" s="79">
        <f t="shared" ca="1" si="67"/>
        <v>0</v>
      </c>
      <c r="I343" s="79">
        <f t="shared" ca="1" si="68"/>
        <v>0</v>
      </c>
      <c r="J343" s="79">
        <f t="shared" ca="1" si="69"/>
        <v>0</v>
      </c>
      <c r="K343" s="84">
        <f t="shared" ca="1" si="70"/>
        <v>0</v>
      </c>
      <c r="L343" s="85">
        <f t="shared" ca="1" si="71"/>
        <v>0</v>
      </c>
      <c r="N343" s="86">
        <v>3410</v>
      </c>
    </row>
    <row r="344" spans="1:14">
      <c r="A344" s="79">
        <f t="shared" ca="1" si="60"/>
        <v>0</v>
      </c>
      <c r="B344" s="79">
        <f t="shared" ca="1" si="61"/>
        <v>0</v>
      </c>
      <c r="C344" s="79">
        <f t="shared" ca="1" si="62"/>
        <v>0</v>
      </c>
      <c r="D344" s="79">
        <f t="shared" ca="1" si="63"/>
        <v>0</v>
      </c>
      <c r="E344" s="79">
        <f t="shared" ca="1" si="64"/>
        <v>0</v>
      </c>
      <c r="F344" s="79">
        <f t="shared" ca="1" si="65"/>
        <v>0</v>
      </c>
      <c r="G344" s="79">
        <f t="shared" ca="1" si="66"/>
        <v>0</v>
      </c>
      <c r="H344" s="79">
        <f t="shared" ca="1" si="67"/>
        <v>0</v>
      </c>
      <c r="I344" s="79">
        <f t="shared" ca="1" si="68"/>
        <v>0</v>
      </c>
      <c r="J344" s="79">
        <f t="shared" ca="1" si="69"/>
        <v>0</v>
      </c>
      <c r="K344" s="84">
        <f t="shared" ca="1" si="70"/>
        <v>0</v>
      </c>
      <c r="L344" s="85">
        <f t="shared" ca="1" si="71"/>
        <v>0</v>
      </c>
      <c r="N344" s="86">
        <v>3420</v>
      </c>
    </row>
    <row r="345" spans="1:14">
      <c r="A345" s="79">
        <f t="shared" ca="1" si="60"/>
        <v>0</v>
      </c>
      <c r="B345" s="79">
        <f t="shared" ca="1" si="61"/>
        <v>0</v>
      </c>
      <c r="C345" s="79">
        <f t="shared" ca="1" si="62"/>
        <v>0</v>
      </c>
      <c r="D345" s="79">
        <f t="shared" ca="1" si="63"/>
        <v>0</v>
      </c>
      <c r="E345" s="79">
        <f t="shared" ca="1" si="64"/>
        <v>0</v>
      </c>
      <c r="F345" s="79">
        <f t="shared" ca="1" si="65"/>
        <v>0</v>
      </c>
      <c r="G345" s="79">
        <f t="shared" ca="1" si="66"/>
        <v>0</v>
      </c>
      <c r="H345" s="79">
        <f t="shared" ca="1" si="67"/>
        <v>0</v>
      </c>
      <c r="I345" s="79">
        <f t="shared" ca="1" si="68"/>
        <v>0</v>
      </c>
      <c r="J345" s="79">
        <f t="shared" ca="1" si="69"/>
        <v>0</v>
      </c>
      <c r="K345" s="84">
        <f t="shared" ca="1" si="70"/>
        <v>0</v>
      </c>
      <c r="L345" s="85">
        <f t="shared" ca="1" si="71"/>
        <v>0</v>
      </c>
      <c r="N345" s="79">
        <v>3430</v>
      </c>
    </row>
    <row r="346" spans="1:14">
      <c r="A346" s="79">
        <f t="shared" ca="1" si="60"/>
        <v>0</v>
      </c>
      <c r="B346" s="79">
        <f t="shared" ca="1" si="61"/>
        <v>0</v>
      </c>
      <c r="C346" s="79">
        <f t="shared" ca="1" si="62"/>
        <v>0</v>
      </c>
      <c r="D346" s="79">
        <f t="shared" ca="1" si="63"/>
        <v>0</v>
      </c>
      <c r="E346" s="79">
        <f t="shared" ca="1" si="64"/>
        <v>0</v>
      </c>
      <c r="F346" s="79">
        <f t="shared" ca="1" si="65"/>
        <v>0</v>
      </c>
      <c r="G346" s="79">
        <f t="shared" ca="1" si="66"/>
        <v>0</v>
      </c>
      <c r="H346" s="79">
        <f t="shared" ca="1" si="67"/>
        <v>0</v>
      </c>
      <c r="I346" s="79">
        <f t="shared" ca="1" si="68"/>
        <v>0</v>
      </c>
      <c r="J346" s="79">
        <f t="shared" ca="1" si="69"/>
        <v>0</v>
      </c>
      <c r="K346" s="84">
        <f t="shared" ca="1" si="70"/>
        <v>0</v>
      </c>
      <c r="L346" s="85">
        <f t="shared" ca="1" si="71"/>
        <v>0</v>
      </c>
      <c r="N346" s="86">
        <v>3440</v>
      </c>
    </row>
    <row r="347" spans="1:14">
      <c r="A347" s="79">
        <f t="shared" ca="1" si="60"/>
        <v>0</v>
      </c>
      <c r="B347" s="79">
        <f t="shared" ca="1" si="61"/>
        <v>0</v>
      </c>
      <c r="C347" s="79">
        <f t="shared" ca="1" si="62"/>
        <v>0</v>
      </c>
      <c r="D347" s="79">
        <f t="shared" ca="1" si="63"/>
        <v>0</v>
      </c>
      <c r="E347" s="79">
        <f t="shared" ca="1" si="64"/>
        <v>0</v>
      </c>
      <c r="F347" s="79">
        <f t="shared" ca="1" si="65"/>
        <v>0</v>
      </c>
      <c r="G347" s="79">
        <f t="shared" ca="1" si="66"/>
        <v>0</v>
      </c>
      <c r="H347" s="79">
        <f t="shared" ca="1" si="67"/>
        <v>0</v>
      </c>
      <c r="I347" s="79">
        <f t="shared" ca="1" si="68"/>
        <v>0</v>
      </c>
      <c r="J347" s="79">
        <f t="shared" ca="1" si="69"/>
        <v>0</v>
      </c>
      <c r="K347" s="84">
        <f t="shared" ca="1" si="70"/>
        <v>0</v>
      </c>
      <c r="L347" s="85">
        <f t="shared" ca="1" si="71"/>
        <v>0</v>
      </c>
      <c r="N347" s="79">
        <v>3450</v>
      </c>
    </row>
    <row r="348" spans="1:14">
      <c r="A348" s="79">
        <f t="shared" ca="1" si="60"/>
        <v>0</v>
      </c>
      <c r="B348" s="79">
        <f t="shared" ca="1" si="61"/>
        <v>0</v>
      </c>
      <c r="C348" s="79">
        <f t="shared" ca="1" si="62"/>
        <v>0</v>
      </c>
      <c r="D348" s="79">
        <f t="shared" ca="1" si="63"/>
        <v>0</v>
      </c>
      <c r="E348" s="79">
        <f t="shared" ca="1" si="64"/>
        <v>0</v>
      </c>
      <c r="F348" s="79">
        <f t="shared" ca="1" si="65"/>
        <v>0</v>
      </c>
      <c r="G348" s="79">
        <f t="shared" ca="1" si="66"/>
        <v>0</v>
      </c>
      <c r="H348" s="79">
        <f t="shared" ca="1" si="67"/>
        <v>0</v>
      </c>
      <c r="I348" s="79">
        <f t="shared" ca="1" si="68"/>
        <v>0</v>
      </c>
      <c r="J348" s="79">
        <f t="shared" ca="1" si="69"/>
        <v>0</v>
      </c>
      <c r="K348" s="84">
        <f t="shared" ca="1" si="70"/>
        <v>0</v>
      </c>
      <c r="L348" s="85">
        <f t="shared" ca="1" si="71"/>
        <v>0</v>
      </c>
      <c r="N348" s="86">
        <v>3460</v>
      </c>
    </row>
    <row r="349" spans="1:14">
      <c r="A349" s="79">
        <f t="shared" ca="1" si="60"/>
        <v>0</v>
      </c>
      <c r="B349" s="79">
        <f t="shared" ca="1" si="61"/>
        <v>0</v>
      </c>
      <c r="C349" s="79">
        <f t="shared" ca="1" si="62"/>
        <v>0</v>
      </c>
      <c r="D349" s="79">
        <f t="shared" ca="1" si="63"/>
        <v>0</v>
      </c>
      <c r="E349" s="79">
        <f t="shared" ca="1" si="64"/>
        <v>0</v>
      </c>
      <c r="F349" s="79">
        <f t="shared" ca="1" si="65"/>
        <v>0</v>
      </c>
      <c r="G349" s="79">
        <f t="shared" ca="1" si="66"/>
        <v>0</v>
      </c>
      <c r="H349" s="79">
        <f t="shared" ca="1" si="67"/>
        <v>0</v>
      </c>
      <c r="I349" s="79">
        <f t="shared" ca="1" si="68"/>
        <v>0</v>
      </c>
      <c r="J349" s="79">
        <f t="shared" ca="1" si="69"/>
        <v>0</v>
      </c>
      <c r="K349" s="84">
        <f t="shared" ca="1" si="70"/>
        <v>0</v>
      </c>
      <c r="L349" s="85">
        <f t="shared" ca="1" si="71"/>
        <v>0</v>
      </c>
      <c r="N349" s="86">
        <v>3470</v>
      </c>
    </row>
    <row r="350" spans="1:14">
      <c r="A350" s="79">
        <f t="shared" ca="1" si="60"/>
        <v>0</v>
      </c>
      <c r="B350" s="79">
        <f t="shared" ca="1" si="61"/>
        <v>0</v>
      </c>
      <c r="C350" s="79">
        <f t="shared" ca="1" si="62"/>
        <v>0</v>
      </c>
      <c r="D350" s="79">
        <f t="shared" ca="1" si="63"/>
        <v>0</v>
      </c>
      <c r="E350" s="79">
        <f t="shared" ca="1" si="64"/>
        <v>0</v>
      </c>
      <c r="F350" s="79">
        <f t="shared" ca="1" si="65"/>
        <v>0</v>
      </c>
      <c r="G350" s="79">
        <f t="shared" ca="1" si="66"/>
        <v>0</v>
      </c>
      <c r="H350" s="79">
        <f t="shared" ca="1" si="67"/>
        <v>0</v>
      </c>
      <c r="I350" s="79">
        <f t="shared" ca="1" si="68"/>
        <v>0</v>
      </c>
      <c r="J350" s="79">
        <f t="shared" ca="1" si="69"/>
        <v>0</v>
      </c>
      <c r="K350" s="84">
        <f t="shared" ca="1" si="70"/>
        <v>0</v>
      </c>
      <c r="L350" s="85">
        <f t="shared" ca="1" si="71"/>
        <v>0</v>
      </c>
      <c r="N350" s="79">
        <v>3480</v>
      </c>
    </row>
    <row r="351" spans="1:14">
      <c r="A351" s="79">
        <f t="shared" ca="1" si="60"/>
        <v>0</v>
      </c>
      <c r="B351" s="79">
        <f t="shared" ca="1" si="61"/>
        <v>0</v>
      </c>
      <c r="C351" s="79">
        <f t="shared" ca="1" si="62"/>
        <v>0</v>
      </c>
      <c r="D351" s="79">
        <f t="shared" ca="1" si="63"/>
        <v>0</v>
      </c>
      <c r="E351" s="79">
        <f t="shared" ca="1" si="64"/>
        <v>0</v>
      </c>
      <c r="F351" s="79">
        <f t="shared" ca="1" si="65"/>
        <v>0</v>
      </c>
      <c r="G351" s="79">
        <f t="shared" ca="1" si="66"/>
        <v>0</v>
      </c>
      <c r="H351" s="79">
        <f t="shared" ca="1" si="67"/>
        <v>0</v>
      </c>
      <c r="I351" s="79">
        <f t="shared" ca="1" si="68"/>
        <v>0</v>
      </c>
      <c r="J351" s="79">
        <f t="shared" ca="1" si="69"/>
        <v>0</v>
      </c>
      <c r="K351" s="84">
        <f t="shared" ca="1" si="70"/>
        <v>0</v>
      </c>
      <c r="L351" s="85">
        <f t="shared" ca="1" si="71"/>
        <v>0</v>
      </c>
      <c r="N351" s="86">
        <v>3490</v>
      </c>
    </row>
    <row r="352" spans="1:14">
      <c r="A352" s="79">
        <f t="shared" ca="1" si="60"/>
        <v>0</v>
      </c>
      <c r="B352" s="79">
        <f t="shared" ca="1" si="61"/>
        <v>0</v>
      </c>
      <c r="C352" s="79">
        <f t="shared" ca="1" si="62"/>
        <v>0</v>
      </c>
      <c r="D352" s="79">
        <f t="shared" ca="1" si="63"/>
        <v>0</v>
      </c>
      <c r="E352" s="79">
        <f t="shared" ca="1" si="64"/>
        <v>0</v>
      </c>
      <c r="F352" s="79">
        <f t="shared" ca="1" si="65"/>
        <v>0</v>
      </c>
      <c r="G352" s="79">
        <f t="shared" ca="1" si="66"/>
        <v>0</v>
      </c>
      <c r="H352" s="79">
        <f t="shared" ca="1" si="67"/>
        <v>0</v>
      </c>
      <c r="I352" s="79">
        <f t="shared" ca="1" si="68"/>
        <v>0</v>
      </c>
      <c r="J352" s="79">
        <f t="shared" ca="1" si="69"/>
        <v>0</v>
      </c>
      <c r="K352" s="84">
        <f t="shared" ca="1" si="70"/>
        <v>0</v>
      </c>
      <c r="L352" s="85">
        <f t="shared" ca="1" si="71"/>
        <v>0</v>
      </c>
      <c r="N352" s="79">
        <v>3500</v>
      </c>
    </row>
    <row r="353" spans="1:14">
      <c r="A353" s="79">
        <f t="shared" ca="1" si="60"/>
        <v>0</v>
      </c>
      <c r="B353" s="79">
        <f t="shared" ca="1" si="61"/>
        <v>0</v>
      </c>
      <c r="C353" s="79">
        <f t="shared" ca="1" si="62"/>
        <v>0</v>
      </c>
      <c r="D353" s="79">
        <f t="shared" ca="1" si="63"/>
        <v>0</v>
      </c>
      <c r="E353" s="79">
        <f t="shared" ca="1" si="64"/>
        <v>0</v>
      </c>
      <c r="F353" s="79">
        <f t="shared" ca="1" si="65"/>
        <v>0</v>
      </c>
      <c r="G353" s="79">
        <f t="shared" ca="1" si="66"/>
        <v>0</v>
      </c>
      <c r="H353" s="79">
        <f t="shared" ca="1" si="67"/>
        <v>0</v>
      </c>
      <c r="I353" s="79">
        <f t="shared" ca="1" si="68"/>
        <v>0</v>
      </c>
      <c r="J353" s="79">
        <f t="shared" ca="1" si="69"/>
        <v>0</v>
      </c>
      <c r="K353" s="84">
        <f t="shared" ca="1" si="70"/>
        <v>0</v>
      </c>
      <c r="L353" s="85">
        <f t="shared" ca="1" si="71"/>
        <v>0</v>
      </c>
      <c r="N353" s="86">
        <v>3510</v>
      </c>
    </row>
    <row r="354" spans="1:14">
      <c r="A354" s="79">
        <f t="shared" ca="1" si="60"/>
        <v>0</v>
      </c>
      <c r="B354" s="79">
        <f t="shared" ca="1" si="61"/>
        <v>0</v>
      </c>
      <c r="C354" s="79">
        <f t="shared" ca="1" si="62"/>
        <v>0</v>
      </c>
      <c r="D354" s="79">
        <f t="shared" ca="1" si="63"/>
        <v>0</v>
      </c>
      <c r="E354" s="79">
        <f t="shared" ca="1" si="64"/>
        <v>0</v>
      </c>
      <c r="F354" s="79">
        <f t="shared" ca="1" si="65"/>
        <v>0</v>
      </c>
      <c r="G354" s="79">
        <f t="shared" ca="1" si="66"/>
        <v>0</v>
      </c>
      <c r="H354" s="79">
        <f t="shared" ca="1" si="67"/>
        <v>0</v>
      </c>
      <c r="I354" s="79">
        <f t="shared" ca="1" si="68"/>
        <v>0</v>
      </c>
      <c r="J354" s="79">
        <f t="shared" ca="1" si="69"/>
        <v>0</v>
      </c>
      <c r="K354" s="84">
        <f t="shared" ca="1" si="70"/>
        <v>0</v>
      </c>
      <c r="L354" s="85">
        <f t="shared" ca="1" si="71"/>
        <v>0</v>
      </c>
      <c r="N354" s="86">
        <v>3520</v>
      </c>
    </row>
    <row r="355" spans="1:14">
      <c r="A355" s="79">
        <f t="shared" ca="1" si="60"/>
        <v>0</v>
      </c>
      <c r="B355" s="79">
        <f t="shared" ca="1" si="61"/>
        <v>0</v>
      </c>
      <c r="C355" s="79">
        <f t="shared" ca="1" si="62"/>
        <v>0</v>
      </c>
      <c r="D355" s="79">
        <f t="shared" ca="1" si="63"/>
        <v>0</v>
      </c>
      <c r="E355" s="79">
        <f t="shared" ca="1" si="64"/>
        <v>0</v>
      </c>
      <c r="F355" s="79">
        <f t="shared" ca="1" si="65"/>
        <v>0</v>
      </c>
      <c r="G355" s="79">
        <f t="shared" ca="1" si="66"/>
        <v>0</v>
      </c>
      <c r="H355" s="79">
        <f t="shared" ca="1" si="67"/>
        <v>0</v>
      </c>
      <c r="I355" s="79">
        <f t="shared" ca="1" si="68"/>
        <v>0</v>
      </c>
      <c r="J355" s="79">
        <f t="shared" ca="1" si="69"/>
        <v>0</v>
      </c>
      <c r="K355" s="84">
        <f t="shared" ca="1" si="70"/>
        <v>0</v>
      </c>
      <c r="L355" s="85">
        <f t="shared" ca="1" si="71"/>
        <v>0</v>
      </c>
      <c r="N355" s="79">
        <v>3530</v>
      </c>
    </row>
    <row r="356" spans="1:14">
      <c r="A356" s="79">
        <f t="shared" ca="1" si="60"/>
        <v>0</v>
      </c>
      <c r="B356" s="79">
        <f t="shared" ca="1" si="61"/>
        <v>0</v>
      </c>
      <c r="C356" s="79">
        <f t="shared" ca="1" si="62"/>
        <v>0</v>
      </c>
      <c r="D356" s="79">
        <f t="shared" ca="1" si="63"/>
        <v>0</v>
      </c>
      <c r="E356" s="79">
        <f t="shared" ca="1" si="64"/>
        <v>0</v>
      </c>
      <c r="F356" s="79">
        <f t="shared" ca="1" si="65"/>
        <v>0</v>
      </c>
      <c r="G356" s="79">
        <f t="shared" ca="1" si="66"/>
        <v>0</v>
      </c>
      <c r="H356" s="79">
        <f t="shared" ca="1" si="67"/>
        <v>0</v>
      </c>
      <c r="I356" s="79">
        <f t="shared" ca="1" si="68"/>
        <v>0</v>
      </c>
      <c r="J356" s="79">
        <f t="shared" ca="1" si="69"/>
        <v>0</v>
      </c>
      <c r="K356" s="84">
        <f t="shared" ca="1" si="70"/>
        <v>0</v>
      </c>
      <c r="L356" s="85">
        <f t="shared" ca="1" si="71"/>
        <v>0</v>
      </c>
      <c r="N356" s="86">
        <v>3540</v>
      </c>
    </row>
    <row r="357" spans="1:14">
      <c r="A357" s="79">
        <f t="shared" ca="1" si="60"/>
        <v>0</v>
      </c>
      <c r="B357" s="79">
        <f t="shared" ca="1" si="61"/>
        <v>0</v>
      </c>
      <c r="C357" s="79">
        <f t="shared" ca="1" si="62"/>
        <v>0</v>
      </c>
      <c r="D357" s="79">
        <f t="shared" ca="1" si="63"/>
        <v>0</v>
      </c>
      <c r="E357" s="79">
        <f t="shared" ca="1" si="64"/>
        <v>0</v>
      </c>
      <c r="F357" s="79">
        <f t="shared" ca="1" si="65"/>
        <v>0</v>
      </c>
      <c r="G357" s="79">
        <f t="shared" ca="1" si="66"/>
        <v>0</v>
      </c>
      <c r="H357" s="79">
        <f t="shared" ca="1" si="67"/>
        <v>0</v>
      </c>
      <c r="I357" s="79">
        <f t="shared" ca="1" si="68"/>
        <v>0</v>
      </c>
      <c r="J357" s="79">
        <f t="shared" ca="1" si="69"/>
        <v>0</v>
      </c>
      <c r="K357" s="84">
        <f t="shared" ca="1" si="70"/>
        <v>0</v>
      </c>
      <c r="L357" s="85">
        <f t="shared" ca="1" si="71"/>
        <v>0</v>
      </c>
      <c r="N357" s="79">
        <v>3550</v>
      </c>
    </row>
    <row r="358" spans="1:14">
      <c r="A358" s="79">
        <f t="shared" ca="1" si="60"/>
        <v>0</v>
      </c>
      <c r="B358" s="79">
        <f t="shared" ca="1" si="61"/>
        <v>0</v>
      </c>
      <c r="C358" s="79">
        <f t="shared" ca="1" si="62"/>
        <v>0</v>
      </c>
      <c r="D358" s="79">
        <f t="shared" ca="1" si="63"/>
        <v>0</v>
      </c>
      <c r="E358" s="79">
        <f t="shared" ca="1" si="64"/>
        <v>0</v>
      </c>
      <c r="F358" s="79">
        <f t="shared" ca="1" si="65"/>
        <v>0</v>
      </c>
      <c r="G358" s="79">
        <f t="shared" ca="1" si="66"/>
        <v>0</v>
      </c>
      <c r="H358" s="79">
        <f t="shared" ca="1" si="67"/>
        <v>0</v>
      </c>
      <c r="I358" s="79">
        <f t="shared" ca="1" si="68"/>
        <v>0</v>
      </c>
      <c r="J358" s="79">
        <f t="shared" ca="1" si="69"/>
        <v>0</v>
      </c>
      <c r="K358" s="84">
        <f t="shared" ca="1" si="70"/>
        <v>0</v>
      </c>
      <c r="L358" s="85">
        <f t="shared" ca="1" si="71"/>
        <v>0</v>
      </c>
      <c r="N358" s="86">
        <v>3560</v>
      </c>
    </row>
    <row r="359" spans="1:14">
      <c r="A359" s="79">
        <f t="shared" ca="1" si="60"/>
        <v>0</v>
      </c>
      <c r="B359" s="79">
        <f t="shared" ca="1" si="61"/>
        <v>0</v>
      </c>
      <c r="C359" s="79">
        <f t="shared" ca="1" si="62"/>
        <v>0</v>
      </c>
      <c r="D359" s="79">
        <f t="shared" ca="1" si="63"/>
        <v>0</v>
      </c>
      <c r="E359" s="79">
        <f t="shared" ca="1" si="64"/>
        <v>0</v>
      </c>
      <c r="F359" s="79">
        <f t="shared" ca="1" si="65"/>
        <v>0</v>
      </c>
      <c r="G359" s="79">
        <f t="shared" ca="1" si="66"/>
        <v>0</v>
      </c>
      <c r="H359" s="79">
        <f t="shared" ca="1" si="67"/>
        <v>0</v>
      </c>
      <c r="I359" s="79">
        <f t="shared" ca="1" si="68"/>
        <v>0</v>
      </c>
      <c r="J359" s="79">
        <f t="shared" ca="1" si="69"/>
        <v>0</v>
      </c>
      <c r="K359" s="84">
        <f t="shared" ca="1" si="70"/>
        <v>0</v>
      </c>
      <c r="L359" s="85">
        <f t="shared" ca="1" si="71"/>
        <v>0</v>
      </c>
      <c r="N359" s="79">
        <v>3570</v>
      </c>
    </row>
    <row r="360" spans="1:14">
      <c r="A360" s="79">
        <f t="shared" ca="1" si="60"/>
        <v>0</v>
      </c>
      <c r="B360" s="79">
        <f t="shared" ca="1" si="61"/>
        <v>0</v>
      </c>
      <c r="C360" s="79">
        <f t="shared" ca="1" si="62"/>
        <v>0</v>
      </c>
      <c r="D360" s="79">
        <f t="shared" ca="1" si="63"/>
        <v>0</v>
      </c>
      <c r="E360" s="79">
        <f t="shared" ca="1" si="64"/>
        <v>0</v>
      </c>
      <c r="F360" s="79">
        <f t="shared" ca="1" si="65"/>
        <v>0</v>
      </c>
      <c r="G360" s="79">
        <f t="shared" ca="1" si="66"/>
        <v>0</v>
      </c>
      <c r="H360" s="79">
        <f t="shared" ca="1" si="67"/>
        <v>0</v>
      </c>
      <c r="I360" s="79">
        <f t="shared" ca="1" si="68"/>
        <v>0</v>
      </c>
      <c r="J360" s="79">
        <f t="shared" ca="1" si="69"/>
        <v>0</v>
      </c>
      <c r="K360" s="84">
        <f t="shared" ca="1" si="70"/>
        <v>0</v>
      </c>
      <c r="L360" s="85">
        <f t="shared" ca="1" si="71"/>
        <v>0</v>
      </c>
      <c r="N360" s="86">
        <v>3580</v>
      </c>
    </row>
    <row r="361" spans="1:14">
      <c r="A361" s="79">
        <f t="shared" ca="1" si="60"/>
        <v>0</v>
      </c>
      <c r="B361" s="79">
        <f t="shared" ca="1" si="61"/>
        <v>0</v>
      </c>
      <c r="C361" s="79">
        <f t="shared" ca="1" si="62"/>
        <v>0</v>
      </c>
      <c r="D361" s="79">
        <f t="shared" ca="1" si="63"/>
        <v>0</v>
      </c>
      <c r="E361" s="79">
        <f t="shared" ca="1" si="64"/>
        <v>0</v>
      </c>
      <c r="F361" s="79">
        <f t="shared" ca="1" si="65"/>
        <v>0</v>
      </c>
      <c r="G361" s="79">
        <f t="shared" ca="1" si="66"/>
        <v>0</v>
      </c>
      <c r="H361" s="79">
        <f t="shared" ca="1" si="67"/>
        <v>0</v>
      </c>
      <c r="I361" s="79">
        <f t="shared" ca="1" si="68"/>
        <v>0</v>
      </c>
      <c r="J361" s="79">
        <f t="shared" ca="1" si="69"/>
        <v>0</v>
      </c>
      <c r="K361" s="84">
        <f t="shared" ca="1" si="70"/>
        <v>0</v>
      </c>
      <c r="L361" s="85">
        <f t="shared" ca="1" si="71"/>
        <v>0</v>
      </c>
      <c r="N361" s="86">
        <v>3590</v>
      </c>
    </row>
    <row r="362" spans="1:14">
      <c r="A362" s="79">
        <f t="shared" ca="1" si="60"/>
        <v>0</v>
      </c>
      <c r="B362" s="79">
        <f t="shared" ca="1" si="61"/>
        <v>0</v>
      </c>
      <c r="C362" s="79">
        <f t="shared" ca="1" si="62"/>
        <v>0</v>
      </c>
      <c r="D362" s="79">
        <f t="shared" ca="1" si="63"/>
        <v>0</v>
      </c>
      <c r="E362" s="79">
        <f t="shared" ca="1" si="64"/>
        <v>0</v>
      </c>
      <c r="F362" s="79">
        <f t="shared" ca="1" si="65"/>
        <v>0</v>
      </c>
      <c r="G362" s="79">
        <f t="shared" ca="1" si="66"/>
        <v>0</v>
      </c>
      <c r="H362" s="79">
        <f t="shared" ca="1" si="67"/>
        <v>0</v>
      </c>
      <c r="I362" s="79">
        <f t="shared" ca="1" si="68"/>
        <v>0</v>
      </c>
      <c r="J362" s="79">
        <f t="shared" ca="1" si="69"/>
        <v>0</v>
      </c>
      <c r="K362" s="84">
        <f t="shared" ca="1" si="70"/>
        <v>0</v>
      </c>
      <c r="L362" s="85">
        <f t="shared" ca="1" si="71"/>
        <v>0</v>
      </c>
      <c r="N362" s="79">
        <v>3600</v>
      </c>
    </row>
    <row r="363" spans="1:14">
      <c r="A363" s="79">
        <f t="shared" ca="1" si="60"/>
        <v>0</v>
      </c>
      <c r="B363" s="79">
        <f t="shared" ca="1" si="61"/>
        <v>0</v>
      </c>
      <c r="C363" s="79">
        <f t="shared" ca="1" si="62"/>
        <v>0</v>
      </c>
      <c r="D363" s="79">
        <f t="shared" ca="1" si="63"/>
        <v>0</v>
      </c>
      <c r="E363" s="79">
        <f t="shared" ca="1" si="64"/>
        <v>0</v>
      </c>
      <c r="F363" s="79">
        <f t="shared" ca="1" si="65"/>
        <v>0</v>
      </c>
      <c r="G363" s="79">
        <f t="shared" ca="1" si="66"/>
        <v>0</v>
      </c>
      <c r="H363" s="79">
        <f t="shared" ca="1" si="67"/>
        <v>0</v>
      </c>
      <c r="I363" s="79">
        <f t="shared" ca="1" si="68"/>
        <v>0</v>
      </c>
      <c r="J363" s="79">
        <f t="shared" ca="1" si="69"/>
        <v>0</v>
      </c>
      <c r="K363" s="84">
        <f t="shared" ca="1" si="70"/>
        <v>0</v>
      </c>
      <c r="L363" s="85">
        <f t="shared" ca="1" si="71"/>
        <v>0</v>
      </c>
      <c r="N363" s="86">
        <v>3610</v>
      </c>
    </row>
    <row r="364" spans="1:14">
      <c r="A364" s="79">
        <f t="shared" ca="1" si="60"/>
        <v>0</v>
      </c>
      <c r="B364" s="79">
        <f t="shared" ca="1" si="61"/>
        <v>0</v>
      </c>
      <c r="C364" s="79">
        <f t="shared" ca="1" si="62"/>
        <v>0</v>
      </c>
      <c r="D364" s="79">
        <f t="shared" ca="1" si="63"/>
        <v>0</v>
      </c>
      <c r="E364" s="79">
        <f t="shared" ca="1" si="64"/>
        <v>0</v>
      </c>
      <c r="F364" s="79">
        <f t="shared" ca="1" si="65"/>
        <v>0</v>
      </c>
      <c r="G364" s="79">
        <f t="shared" ca="1" si="66"/>
        <v>0</v>
      </c>
      <c r="H364" s="79">
        <f t="shared" ca="1" si="67"/>
        <v>0</v>
      </c>
      <c r="I364" s="79">
        <f t="shared" ca="1" si="68"/>
        <v>0</v>
      </c>
      <c r="J364" s="79">
        <f t="shared" ca="1" si="69"/>
        <v>0</v>
      </c>
      <c r="K364" s="84">
        <f t="shared" ca="1" si="70"/>
        <v>0</v>
      </c>
      <c r="L364" s="85">
        <f t="shared" ca="1" si="71"/>
        <v>0</v>
      </c>
      <c r="N364" s="79">
        <v>3620</v>
      </c>
    </row>
    <row r="365" spans="1:14">
      <c r="A365" s="79">
        <f t="shared" ca="1" si="60"/>
        <v>0</v>
      </c>
      <c r="B365" s="79">
        <f t="shared" ca="1" si="61"/>
        <v>0</v>
      </c>
      <c r="C365" s="79">
        <f t="shared" ca="1" si="62"/>
        <v>0</v>
      </c>
      <c r="D365" s="79">
        <f t="shared" ca="1" si="63"/>
        <v>0</v>
      </c>
      <c r="E365" s="79">
        <f t="shared" ca="1" si="64"/>
        <v>0</v>
      </c>
      <c r="F365" s="79">
        <f t="shared" ca="1" si="65"/>
        <v>0</v>
      </c>
      <c r="G365" s="79">
        <f t="shared" ca="1" si="66"/>
        <v>0</v>
      </c>
      <c r="H365" s="79">
        <f t="shared" ca="1" si="67"/>
        <v>0</v>
      </c>
      <c r="I365" s="79">
        <f t="shared" ca="1" si="68"/>
        <v>0</v>
      </c>
      <c r="J365" s="79">
        <f t="shared" ca="1" si="69"/>
        <v>0</v>
      </c>
      <c r="K365" s="84">
        <f t="shared" ca="1" si="70"/>
        <v>0</v>
      </c>
      <c r="L365" s="85">
        <f t="shared" ca="1" si="71"/>
        <v>0</v>
      </c>
      <c r="N365" s="86">
        <v>3630</v>
      </c>
    </row>
    <row r="366" spans="1:14">
      <c r="A366" s="79">
        <f t="shared" ca="1" si="60"/>
        <v>0</v>
      </c>
      <c r="B366" s="79">
        <f t="shared" ca="1" si="61"/>
        <v>0</v>
      </c>
      <c r="C366" s="79">
        <f t="shared" ca="1" si="62"/>
        <v>0</v>
      </c>
      <c r="D366" s="79">
        <f t="shared" ca="1" si="63"/>
        <v>0</v>
      </c>
      <c r="E366" s="79">
        <f t="shared" ca="1" si="64"/>
        <v>0</v>
      </c>
      <c r="F366" s="79">
        <f t="shared" ca="1" si="65"/>
        <v>0</v>
      </c>
      <c r="G366" s="79">
        <f t="shared" ca="1" si="66"/>
        <v>0</v>
      </c>
      <c r="H366" s="79">
        <f t="shared" ca="1" si="67"/>
        <v>0</v>
      </c>
      <c r="I366" s="79">
        <f t="shared" ca="1" si="68"/>
        <v>0</v>
      </c>
      <c r="J366" s="79">
        <f t="shared" ca="1" si="69"/>
        <v>0</v>
      </c>
      <c r="K366" s="84">
        <f t="shared" ca="1" si="70"/>
        <v>0</v>
      </c>
      <c r="L366" s="85">
        <f t="shared" ca="1" si="71"/>
        <v>0</v>
      </c>
      <c r="N366" s="86">
        <v>3640</v>
      </c>
    </row>
    <row r="367" spans="1:14">
      <c r="A367" s="79">
        <f t="shared" ca="1" si="60"/>
        <v>0</v>
      </c>
      <c r="B367" s="79">
        <f t="shared" ca="1" si="61"/>
        <v>0</v>
      </c>
      <c r="C367" s="79">
        <f t="shared" ca="1" si="62"/>
        <v>0</v>
      </c>
      <c r="D367" s="79">
        <f t="shared" ca="1" si="63"/>
        <v>0</v>
      </c>
      <c r="E367" s="79">
        <f t="shared" ca="1" si="64"/>
        <v>0</v>
      </c>
      <c r="F367" s="79">
        <f t="shared" ca="1" si="65"/>
        <v>0</v>
      </c>
      <c r="G367" s="79">
        <f t="shared" ca="1" si="66"/>
        <v>0</v>
      </c>
      <c r="H367" s="79">
        <f t="shared" ca="1" si="67"/>
        <v>0</v>
      </c>
      <c r="I367" s="79">
        <f t="shared" ca="1" si="68"/>
        <v>0</v>
      </c>
      <c r="J367" s="79">
        <f t="shared" ca="1" si="69"/>
        <v>0</v>
      </c>
      <c r="K367" s="84">
        <f t="shared" ca="1" si="70"/>
        <v>0</v>
      </c>
      <c r="L367" s="85">
        <f t="shared" ca="1" si="71"/>
        <v>0</v>
      </c>
      <c r="N367" s="79">
        <v>3650</v>
      </c>
    </row>
    <row r="368" spans="1:14">
      <c r="A368" s="79">
        <f t="shared" ca="1" si="60"/>
        <v>0</v>
      </c>
      <c r="B368" s="79">
        <f t="shared" ca="1" si="61"/>
        <v>0</v>
      </c>
      <c r="C368" s="79">
        <f t="shared" ca="1" si="62"/>
        <v>0</v>
      </c>
      <c r="D368" s="79">
        <f t="shared" ca="1" si="63"/>
        <v>0</v>
      </c>
      <c r="E368" s="79">
        <f t="shared" ca="1" si="64"/>
        <v>0</v>
      </c>
      <c r="F368" s="79">
        <f t="shared" ca="1" si="65"/>
        <v>0</v>
      </c>
      <c r="G368" s="79">
        <f t="shared" ca="1" si="66"/>
        <v>0</v>
      </c>
      <c r="H368" s="79">
        <f t="shared" ca="1" si="67"/>
        <v>0</v>
      </c>
      <c r="I368" s="79">
        <f t="shared" ca="1" si="68"/>
        <v>0</v>
      </c>
      <c r="J368" s="79">
        <f t="shared" ca="1" si="69"/>
        <v>0</v>
      </c>
      <c r="K368" s="84">
        <f t="shared" ca="1" si="70"/>
        <v>0</v>
      </c>
      <c r="L368" s="85">
        <f t="shared" ca="1" si="71"/>
        <v>0</v>
      </c>
      <c r="N368" s="86">
        <v>3660</v>
      </c>
    </row>
    <row r="369" spans="1:14">
      <c r="A369" s="79">
        <f t="shared" ca="1" si="60"/>
        <v>0</v>
      </c>
      <c r="B369" s="79">
        <f t="shared" ca="1" si="61"/>
        <v>0</v>
      </c>
      <c r="C369" s="79">
        <f t="shared" ca="1" si="62"/>
        <v>0</v>
      </c>
      <c r="D369" s="79">
        <f t="shared" ca="1" si="63"/>
        <v>0</v>
      </c>
      <c r="E369" s="79">
        <f t="shared" ca="1" si="64"/>
        <v>0</v>
      </c>
      <c r="F369" s="79">
        <f t="shared" ca="1" si="65"/>
        <v>0</v>
      </c>
      <c r="G369" s="79">
        <f t="shared" ca="1" si="66"/>
        <v>0</v>
      </c>
      <c r="H369" s="79">
        <f t="shared" ca="1" si="67"/>
        <v>0</v>
      </c>
      <c r="I369" s="79">
        <f t="shared" ca="1" si="68"/>
        <v>0</v>
      </c>
      <c r="J369" s="79">
        <f t="shared" ca="1" si="69"/>
        <v>0</v>
      </c>
      <c r="K369" s="84">
        <f t="shared" ca="1" si="70"/>
        <v>0</v>
      </c>
      <c r="L369" s="85">
        <f t="shared" ca="1" si="71"/>
        <v>0</v>
      </c>
      <c r="N369" s="79">
        <v>3670</v>
      </c>
    </row>
    <row r="370" spans="1:14">
      <c r="A370" s="79">
        <f t="shared" ca="1" si="60"/>
        <v>0</v>
      </c>
      <c r="B370" s="79">
        <f t="shared" ca="1" si="61"/>
        <v>0</v>
      </c>
      <c r="C370" s="79">
        <f t="shared" ca="1" si="62"/>
        <v>0</v>
      </c>
      <c r="D370" s="79">
        <f t="shared" ca="1" si="63"/>
        <v>0</v>
      </c>
      <c r="E370" s="79">
        <f t="shared" ca="1" si="64"/>
        <v>0</v>
      </c>
      <c r="F370" s="79">
        <f t="shared" ca="1" si="65"/>
        <v>0</v>
      </c>
      <c r="G370" s="79">
        <f t="shared" ca="1" si="66"/>
        <v>0</v>
      </c>
      <c r="H370" s="79">
        <f t="shared" ca="1" si="67"/>
        <v>0</v>
      </c>
      <c r="I370" s="79">
        <f t="shared" ca="1" si="68"/>
        <v>0</v>
      </c>
      <c r="J370" s="79">
        <f t="shared" ca="1" si="69"/>
        <v>0</v>
      </c>
      <c r="K370" s="84">
        <f t="shared" ca="1" si="70"/>
        <v>0</v>
      </c>
      <c r="L370" s="85">
        <f t="shared" ca="1" si="71"/>
        <v>0</v>
      </c>
      <c r="N370" s="86">
        <v>3680</v>
      </c>
    </row>
    <row r="371" spans="1:14">
      <c r="A371" s="79">
        <f t="shared" ca="1" si="60"/>
        <v>0</v>
      </c>
      <c r="B371" s="79">
        <f t="shared" ca="1" si="61"/>
        <v>0</v>
      </c>
      <c r="C371" s="79">
        <f t="shared" ca="1" si="62"/>
        <v>0</v>
      </c>
      <c r="D371" s="79">
        <f t="shared" ca="1" si="63"/>
        <v>0</v>
      </c>
      <c r="E371" s="79">
        <f t="shared" ca="1" si="64"/>
        <v>0</v>
      </c>
      <c r="F371" s="79">
        <f t="shared" ca="1" si="65"/>
        <v>0</v>
      </c>
      <c r="G371" s="79">
        <f t="shared" ca="1" si="66"/>
        <v>0</v>
      </c>
      <c r="H371" s="79">
        <f t="shared" ca="1" si="67"/>
        <v>0</v>
      </c>
      <c r="I371" s="79">
        <f t="shared" ca="1" si="68"/>
        <v>0</v>
      </c>
      <c r="J371" s="79">
        <f t="shared" ca="1" si="69"/>
        <v>0</v>
      </c>
      <c r="K371" s="84">
        <f t="shared" ca="1" si="70"/>
        <v>0</v>
      </c>
      <c r="L371" s="85">
        <f t="shared" ca="1" si="71"/>
        <v>0</v>
      </c>
      <c r="N371" s="86">
        <v>3690</v>
      </c>
    </row>
    <row r="372" spans="1:14">
      <c r="A372" s="79">
        <f t="shared" ca="1" si="60"/>
        <v>0</v>
      </c>
      <c r="B372" s="79">
        <f t="shared" ca="1" si="61"/>
        <v>0</v>
      </c>
      <c r="C372" s="79">
        <f t="shared" ca="1" si="62"/>
        <v>0</v>
      </c>
      <c r="D372" s="79">
        <f t="shared" ca="1" si="63"/>
        <v>0</v>
      </c>
      <c r="E372" s="79">
        <f t="shared" ca="1" si="64"/>
        <v>0</v>
      </c>
      <c r="F372" s="79">
        <f t="shared" ca="1" si="65"/>
        <v>0</v>
      </c>
      <c r="G372" s="79">
        <f t="shared" ca="1" si="66"/>
        <v>0</v>
      </c>
      <c r="H372" s="79">
        <f t="shared" ca="1" si="67"/>
        <v>0</v>
      </c>
      <c r="I372" s="79">
        <f t="shared" ca="1" si="68"/>
        <v>0</v>
      </c>
      <c r="J372" s="79">
        <f t="shared" ca="1" si="69"/>
        <v>0</v>
      </c>
      <c r="K372" s="84">
        <f t="shared" ca="1" si="70"/>
        <v>0</v>
      </c>
      <c r="L372" s="85">
        <f t="shared" ca="1" si="71"/>
        <v>0</v>
      </c>
      <c r="N372" s="79">
        <v>3700</v>
      </c>
    </row>
    <row r="373" spans="1:14">
      <c r="A373" s="79">
        <f t="shared" ca="1" si="60"/>
        <v>0</v>
      </c>
      <c r="B373" s="79">
        <f t="shared" ca="1" si="61"/>
        <v>0</v>
      </c>
      <c r="C373" s="79">
        <f t="shared" ca="1" si="62"/>
        <v>0</v>
      </c>
      <c r="D373" s="79">
        <f t="shared" ca="1" si="63"/>
        <v>0</v>
      </c>
      <c r="E373" s="79">
        <f t="shared" ca="1" si="64"/>
        <v>0</v>
      </c>
      <c r="F373" s="79">
        <f t="shared" ca="1" si="65"/>
        <v>0</v>
      </c>
      <c r="G373" s="79">
        <f t="shared" ca="1" si="66"/>
        <v>0</v>
      </c>
      <c r="H373" s="79">
        <f t="shared" ca="1" si="67"/>
        <v>0</v>
      </c>
      <c r="I373" s="79">
        <f t="shared" ca="1" si="68"/>
        <v>0</v>
      </c>
      <c r="J373" s="79">
        <f t="shared" ca="1" si="69"/>
        <v>0</v>
      </c>
      <c r="K373" s="84">
        <f t="shared" ca="1" si="70"/>
        <v>0</v>
      </c>
      <c r="L373" s="85">
        <f t="shared" ca="1" si="71"/>
        <v>0</v>
      </c>
      <c r="N373" s="86">
        <v>3710</v>
      </c>
    </row>
    <row r="374" spans="1:14">
      <c r="A374" s="79">
        <f t="shared" ca="1" si="60"/>
        <v>0</v>
      </c>
      <c r="B374" s="79">
        <f t="shared" ca="1" si="61"/>
        <v>0</v>
      </c>
      <c r="C374" s="79">
        <f t="shared" ca="1" si="62"/>
        <v>0</v>
      </c>
      <c r="D374" s="79">
        <f t="shared" ca="1" si="63"/>
        <v>0</v>
      </c>
      <c r="E374" s="79">
        <f t="shared" ca="1" si="64"/>
        <v>0</v>
      </c>
      <c r="F374" s="79">
        <f t="shared" ca="1" si="65"/>
        <v>0</v>
      </c>
      <c r="G374" s="79">
        <f t="shared" ca="1" si="66"/>
        <v>0</v>
      </c>
      <c r="H374" s="79">
        <f t="shared" ca="1" si="67"/>
        <v>0</v>
      </c>
      <c r="I374" s="79">
        <f t="shared" ca="1" si="68"/>
        <v>0</v>
      </c>
      <c r="J374" s="79">
        <f t="shared" ca="1" si="69"/>
        <v>0</v>
      </c>
      <c r="K374" s="84">
        <f t="shared" ca="1" si="70"/>
        <v>0</v>
      </c>
      <c r="L374" s="85">
        <f t="shared" ca="1" si="71"/>
        <v>0</v>
      </c>
      <c r="N374" s="79">
        <v>3720</v>
      </c>
    </row>
    <row r="375" spans="1:14">
      <c r="A375" s="79">
        <f t="shared" ca="1" si="60"/>
        <v>0</v>
      </c>
      <c r="B375" s="79">
        <f t="shared" ca="1" si="61"/>
        <v>0</v>
      </c>
      <c r="C375" s="79">
        <f t="shared" ca="1" si="62"/>
        <v>0</v>
      </c>
      <c r="D375" s="79">
        <f t="shared" ca="1" si="63"/>
        <v>0</v>
      </c>
      <c r="E375" s="79">
        <f t="shared" ca="1" si="64"/>
        <v>0</v>
      </c>
      <c r="F375" s="79">
        <f t="shared" ca="1" si="65"/>
        <v>0</v>
      </c>
      <c r="G375" s="79">
        <f t="shared" ca="1" si="66"/>
        <v>0</v>
      </c>
      <c r="H375" s="79">
        <f t="shared" ca="1" si="67"/>
        <v>0</v>
      </c>
      <c r="I375" s="79">
        <f t="shared" ca="1" si="68"/>
        <v>0</v>
      </c>
      <c r="J375" s="79">
        <f t="shared" ca="1" si="69"/>
        <v>0</v>
      </c>
      <c r="K375" s="84">
        <f t="shared" ca="1" si="70"/>
        <v>0</v>
      </c>
      <c r="L375" s="85">
        <f t="shared" ca="1" si="71"/>
        <v>0</v>
      </c>
      <c r="N375" s="86">
        <v>3730</v>
      </c>
    </row>
    <row r="376" spans="1:14">
      <c r="A376" s="79">
        <f t="shared" ca="1" si="60"/>
        <v>0</v>
      </c>
      <c r="B376" s="79">
        <f t="shared" ca="1" si="61"/>
        <v>0</v>
      </c>
      <c r="C376" s="79">
        <f t="shared" ca="1" si="62"/>
        <v>0</v>
      </c>
      <c r="D376" s="79">
        <f t="shared" ca="1" si="63"/>
        <v>0</v>
      </c>
      <c r="E376" s="79">
        <f t="shared" ca="1" si="64"/>
        <v>0</v>
      </c>
      <c r="F376" s="79">
        <f t="shared" ca="1" si="65"/>
        <v>0</v>
      </c>
      <c r="G376" s="79">
        <f t="shared" ca="1" si="66"/>
        <v>0</v>
      </c>
      <c r="H376" s="79">
        <f t="shared" ca="1" si="67"/>
        <v>0</v>
      </c>
      <c r="I376" s="79">
        <f t="shared" ca="1" si="68"/>
        <v>0</v>
      </c>
      <c r="J376" s="79">
        <f t="shared" ca="1" si="69"/>
        <v>0</v>
      </c>
      <c r="K376" s="84">
        <f t="shared" ca="1" si="70"/>
        <v>0</v>
      </c>
      <c r="L376" s="85">
        <f t="shared" ca="1" si="71"/>
        <v>0</v>
      </c>
      <c r="N376" s="86">
        <v>3740</v>
      </c>
    </row>
    <row r="377" spans="1:14">
      <c r="A377" s="79">
        <f t="shared" ca="1" si="60"/>
        <v>0</v>
      </c>
      <c r="B377" s="79">
        <f t="shared" ca="1" si="61"/>
        <v>0</v>
      </c>
      <c r="C377" s="79">
        <f t="shared" ca="1" si="62"/>
        <v>0</v>
      </c>
      <c r="D377" s="79">
        <f t="shared" ca="1" si="63"/>
        <v>0</v>
      </c>
      <c r="E377" s="79">
        <f t="shared" ca="1" si="64"/>
        <v>0</v>
      </c>
      <c r="F377" s="79">
        <f t="shared" ca="1" si="65"/>
        <v>0</v>
      </c>
      <c r="G377" s="79">
        <f t="shared" ca="1" si="66"/>
        <v>0</v>
      </c>
      <c r="H377" s="79">
        <f t="shared" ca="1" si="67"/>
        <v>0</v>
      </c>
      <c r="I377" s="79">
        <f t="shared" ca="1" si="68"/>
        <v>0</v>
      </c>
      <c r="J377" s="79">
        <f t="shared" ca="1" si="69"/>
        <v>0</v>
      </c>
      <c r="K377" s="84">
        <f t="shared" ca="1" si="70"/>
        <v>0</v>
      </c>
      <c r="L377" s="85">
        <f t="shared" ca="1" si="71"/>
        <v>0</v>
      </c>
      <c r="N377" s="79">
        <v>3750</v>
      </c>
    </row>
    <row r="378" spans="1:14">
      <c r="A378" s="79">
        <f t="shared" ca="1" si="60"/>
        <v>0</v>
      </c>
      <c r="B378" s="79">
        <f t="shared" ca="1" si="61"/>
        <v>0</v>
      </c>
      <c r="C378" s="79">
        <f t="shared" ca="1" si="62"/>
        <v>0</v>
      </c>
      <c r="D378" s="79">
        <f t="shared" ca="1" si="63"/>
        <v>0</v>
      </c>
      <c r="E378" s="79">
        <f t="shared" ca="1" si="64"/>
        <v>0</v>
      </c>
      <c r="F378" s="79">
        <f t="shared" ca="1" si="65"/>
        <v>0</v>
      </c>
      <c r="G378" s="79">
        <f t="shared" ca="1" si="66"/>
        <v>0</v>
      </c>
      <c r="H378" s="79">
        <f t="shared" ca="1" si="67"/>
        <v>0</v>
      </c>
      <c r="I378" s="79">
        <f t="shared" ca="1" si="68"/>
        <v>0</v>
      </c>
      <c r="J378" s="79">
        <f t="shared" ca="1" si="69"/>
        <v>0</v>
      </c>
      <c r="K378" s="84">
        <f t="shared" ca="1" si="70"/>
        <v>0</v>
      </c>
      <c r="L378" s="85">
        <f t="shared" ca="1" si="71"/>
        <v>0</v>
      </c>
      <c r="N378" s="86">
        <v>3760</v>
      </c>
    </row>
    <row r="379" spans="1:14">
      <c r="A379" s="79">
        <f t="shared" ca="1" si="60"/>
        <v>0</v>
      </c>
      <c r="B379" s="79">
        <f t="shared" ca="1" si="61"/>
        <v>0</v>
      </c>
      <c r="C379" s="79">
        <f t="shared" ca="1" si="62"/>
        <v>0</v>
      </c>
      <c r="D379" s="79">
        <f t="shared" ca="1" si="63"/>
        <v>0</v>
      </c>
      <c r="E379" s="79">
        <f t="shared" ca="1" si="64"/>
        <v>0</v>
      </c>
      <c r="F379" s="79">
        <f t="shared" ca="1" si="65"/>
        <v>0</v>
      </c>
      <c r="G379" s="79">
        <f t="shared" ca="1" si="66"/>
        <v>0</v>
      </c>
      <c r="H379" s="79">
        <f t="shared" ca="1" si="67"/>
        <v>0</v>
      </c>
      <c r="I379" s="79">
        <f t="shared" ca="1" si="68"/>
        <v>0</v>
      </c>
      <c r="J379" s="79">
        <f t="shared" ca="1" si="69"/>
        <v>0</v>
      </c>
      <c r="K379" s="84">
        <f t="shared" ca="1" si="70"/>
        <v>0</v>
      </c>
      <c r="L379" s="85">
        <f t="shared" ca="1" si="71"/>
        <v>0</v>
      </c>
      <c r="N379" s="79">
        <v>3770</v>
      </c>
    </row>
    <row r="380" spans="1:14">
      <c r="A380" s="79">
        <f t="shared" ca="1" si="60"/>
        <v>0</v>
      </c>
      <c r="B380" s="79">
        <f t="shared" ca="1" si="61"/>
        <v>0</v>
      </c>
      <c r="C380" s="79">
        <f t="shared" ca="1" si="62"/>
        <v>0</v>
      </c>
      <c r="D380" s="79">
        <f t="shared" ca="1" si="63"/>
        <v>0</v>
      </c>
      <c r="E380" s="79">
        <f t="shared" ca="1" si="64"/>
        <v>0</v>
      </c>
      <c r="F380" s="79">
        <f t="shared" ca="1" si="65"/>
        <v>0</v>
      </c>
      <c r="G380" s="79">
        <f t="shared" ca="1" si="66"/>
        <v>0</v>
      </c>
      <c r="H380" s="79">
        <f t="shared" ca="1" si="67"/>
        <v>0</v>
      </c>
      <c r="I380" s="79">
        <f t="shared" ca="1" si="68"/>
        <v>0</v>
      </c>
      <c r="J380" s="79">
        <f t="shared" ca="1" si="69"/>
        <v>0</v>
      </c>
      <c r="K380" s="84">
        <f t="shared" ca="1" si="70"/>
        <v>0</v>
      </c>
      <c r="L380" s="85">
        <f t="shared" ca="1" si="71"/>
        <v>0</v>
      </c>
      <c r="N380" s="86">
        <v>3780</v>
      </c>
    </row>
    <row r="381" spans="1:14">
      <c r="A381" s="79">
        <f t="shared" ca="1" si="60"/>
        <v>0</v>
      </c>
      <c r="B381" s="79">
        <f t="shared" ca="1" si="61"/>
        <v>0</v>
      </c>
      <c r="C381" s="79">
        <f t="shared" ca="1" si="62"/>
        <v>0</v>
      </c>
      <c r="D381" s="79">
        <f t="shared" ca="1" si="63"/>
        <v>0</v>
      </c>
      <c r="E381" s="79">
        <f t="shared" ca="1" si="64"/>
        <v>0</v>
      </c>
      <c r="F381" s="79">
        <f t="shared" ca="1" si="65"/>
        <v>0</v>
      </c>
      <c r="G381" s="79">
        <f t="shared" ca="1" si="66"/>
        <v>0</v>
      </c>
      <c r="H381" s="79">
        <f t="shared" ca="1" si="67"/>
        <v>0</v>
      </c>
      <c r="I381" s="79">
        <f t="shared" ca="1" si="68"/>
        <v>0</v>
      </c>
      <c r="J381" s="79">
        <f t="shared" ca="1" si="69"/>
        <v>0</v>
      </c>
      <c r="K381" s="84">
        <f t="shared" ca="1" si="70"/>
        <v>0</v>
      </c>
      <c r="L381" s="85">
        <f t="shared" ca="1" si="71"/>
        <v>0</v>
      </c>
      <c r="N381" s="86">
        <v>3790</v>
      </c>
    </row>
    <row r="382" spans="1:14">
      <c r="A382" s="79">
        <f t="shared" ca="1" si="60"/>
        <v>0</v>
      </c>
      <c r="B382" s="79">
        <f t="shared" ca="1" si="61"/>
        <v>0</v>
      </c>
      <c r="C382" s="79">
        <f t="shared" ca="1" si="62"/>
        <v>0</v>
      </c>
      <c r="D382" s="79">
        <f t="shared" ca="1" si="63"/>
        <v>0</v>
      </c>
      <c r="E382" s="79">
        <f t="shared" ca="1" si="64"/>
        <v>0</v>
      </c>
      <c r="F382" s="79">
        <f t="shared" ca="1" si="65"/>
        <v>0</v>
      </c>
      <c r="G382" s="79">
        <f t="shared" ca="1" si="66"/>
        <v>0</v>
      </c>
      <c r="H382" s="79">
        <f t="shared" ca="1" si="67"/>
        <v>0</v>
      </c>
      <c r="I382" s="79">
        <f t="shared" ca="1" si="68"/>
        <v>0</v>
      </c>
      <c r="J382" s="79">
        <f t="shared" ca="1" si="69"/>
        <v>0</v>
      </c>
      <c r="K382" s="84">
        <f t="shared" ca="1" si="70"/>
        <v>0</v>
      </c>
      <c r="L382" s="85">
        <f t="shared" ca="1" si="71"/>
        <v>0</v>
      </c>
      <c r="N382" s="79">
        <v>3800</v>
      </c>
    </row>
    <row r="383" spans="1:14">
      <c r="A383" s="79">
        <f t="shared" ca="1" si="60"/>
        <v>0</v>
      </c>
      <c r="B383" s="79">
        <f t="shared" ca="1" si="61"/>
        <v>0</v>
      </c>
      <c r="C383" s="79">
        <f t="shared" ca="1" si="62"/>
        <v>0</v>
      </c>
      <c r="D383" s="79">
        <f t="shared" ca="1" si="63"/>
        <v>0</v>
      </c>
      <c r="E383" s="79">
        <f t="shared" ca="1" si="64"/>
        <v>0</v>
      </c>
      <c r="F383" s="79">
        <f t="shared" ca="1" si="65"/>
        <v>0</v>
      </c>
      <c r="G383" s="79">
        <f t="shared" ca="1" si="66"/>
        <v>0</v>
      </c>
      <c r="H383" s="79">
        <f t="shared" ca="1" si="67"/>
        <v>0</v>
      </c>
      <c r="I383" s="79">
        <f t="shared" ca="1" si="68"/>
        <v>0</v>
      </c>
      <c r="J383" s="79">
        <f t="shared" ca="1" si="69"/>
        <v>0</v>
      </c>
      <c r="K383" s="84">
        <f t="shared" ca="1" si="70"/>
        <v>0</v>
      </c>
      <c r="L383" s="85">
        <f t="shared" ca="1" si="71"/>
        <v>0</v>
      </c>
      <c r="N383" s="86">
        <v>3810</v>
      </c>
    </row>
    <row r="384" spans="1:14">
      <c r="A384" s="79">
        <f t="shared" ca="1" si="60"/>
        <v>0</v>
      </c>
      <c r="B384" s="79">
        <f t="shared" ca="1" si="61"/>
        <v>0</v>
      </c>
      <c r="C384" s="79">
        <f t="shared" ca="1" si="62"/>
        <v>0</v>
      </c>
      <c r="D384" s="79">
        <f t="shared" ca="1" si="63"/>
        <v>0</v>
      </c>
      <c r="E384" s="79">
        <f t="shared" ca="1" si="64"/>
        <v>0</v>
      </c>
      <c r="F384" s="79">
        <f t="shared" ca="1" si="65"/>
        <v>0</v>
      </c>
      <c r="G384" s="79">
        <f t="shared" ca="1" si="66"/>
        <v>0</v>
      </c>
      <c r="H384" s="79">
        <f t="shared" ca="1" si="67"/>
        <v>0</v>
      </c>
      <c r="I384" s="79">
        <f t="shared" ca="1" si="68"/>
        <v>0</v>
      </c>
      <c r="J384" s="79">
        <f t="shared" ca="1" si="69"/>
        <v>0</v>
      </c>
      <c r="K384" s="84">
        <f t="shared" ca="1" si="70"/>
        <v>0</v>
      </c>
      <c r="L384" s="85">
        <f t="shared" ca="1" si="71"/>
        <v>0</v>
      </c>
      <c r="N384" s="79">
        <v>3820</v>
      </c>
    </row>
    <row r="385" spans="1:14">
      <c r="A385" s="79">
        <f t="shared" ca="1" si="60"/>
        <v>0</v>
      </c>
      <c r="B385" s="79">
        <f t="shared" ca="1" si="61"/>
        <v>0</v>
      </c>
      <c r="C385" s="79">
        <f t="shared" ca="1" si="62"/>
        <v>0</v>
      </c>
      <c r="D385" s="79">
        <f t="shared" ca="1" si="63"/>
        <v>0</v>
      </c>
      <c r="E385" s="79">
        <f t="shared" ca="1" si="64"/>
        <v>0</v>
      </c>
      <c r="F385" s="79">
        <f t="shared" ca="1" si="65"/>
        <v>0</v>
      </c>
      <c r="G385" s="79">
        <f t="shared" ca="1" si="66"/>
        <v>0</v>
      </c>
      <c r="H385" s="79">
        <f t="shared" ca="1" si="67"/>
        <v>0</v>
      </c>
      <c r="I385" s="79">
        <f t="shared" ca="1" si="68"/>
        <v>0</v>
      </c>
      <c r="J385" s="79">
        <f t="shared" ca="1" si="69"/>
        <v>0</v>
      </c>
      <c r="K385" s="84">
        <f t="shared" ca="1" si="70"/>
        <v>0</v>
      </c>
      <c r="L385" s="85">
        <f t="shared" ca="1" si="71"/>
        <v>0</v>
      </c>
      <c r="N385" s="86">
        <v>3830</v>
      </c>
    </row>
    <row r="386" spans="1:14">
      <c r="A386" s="79">
        <f t="shared" ca="1" si="60"/>
        <v>0</v>
      </c>
      <c r="B386" s="79">
        <f t="shared" ca="1" si="61"/>
        <v>0</v>
      </c>
      <c r="C386" s="79">
        <f t="shared" ca="1" si="62"/>
        <v>0</v>
      </c>
      <c r="D386" s="79">
        <f t="shared" ca="1" si="63"/>
        <v>0</v>
      </c>
      <c r="E386" s="79">
        <f t="shared" ca="1" si="64"/>
        <v>0</v>
      </c>
      <c r="F386" s="79">
        <f t="shared" ca="1" si="65"/>
        <v>0</v>
      </c>
      <c r="G386" s="79">
        <f t="shared" ca="1" si="66"/>
        <v>0</v>
      </c>
      <c r="H386" s="79">
        <f t="shared" ca="1" si="67"/>
        <v>0</v>
      </c>
      <c r="I386" s="79">
        <f t="shared" ca="1" si="68"/>
        <v>0</v>
      </c>
      <c r="J386" s="79">
        <f t="shared" ca="1" si="69"/>
        <v>0</v>
      </c>
      <c r="K386" s="84">
        <f t="shared" ca="1" si="70"/>
        <v>0</v>
      </c>
      <c r="L386" s="85">
        <f t="shared" ca="1" si="71"/>
        <v>0</v>
      </c>
      <c r="N386" s="86">
        <v>3840</v>
      </c>
    </row>
    <row r="387" spans="1:14">
      <c r="A387" s="79">
        <f t="shared" ref="A387:A420" ca="1" si="72">INDIRECT("总表!A"&amp;ROW($A$2)+N387)</f>
        <v>0</v>
      </c>
      <c r="B387" s="79">
        <f t="shared" ref="B387:B420" ca="1" si="73">INDIRECT("总表!B"&amp;ROW($B$2)+N387)</f>
        <v>0</v>
      </c>
      <c r="C387" s="79">
        <f t="shared" ref="C387:C420" ca="1" si="74">INDIRECT("总表!C"&amp;ROW($C$2)+N387)</f>
        <v>0</v>
      </c>
      <c r="D387" s="79">
        <f t="shared" ref="D387:D420" ca="1" si="75">INDIRECT("总表!D"&amp;ROW($D$2)+N387)</f>
        <v>0</v>
      </c>
      <c r="E387" s="79">
        <f t="shared" ref="E387:E420" ca="1" si="76">INDIRECT("总表!E"&amp;ROW($E$2)+N387)</f>
        <v>0</v>
      </c>
      <c r="F387" s="79">
        <f t="shared" ref="F387:F420" ca="1" si="77">INDIRECT("总表!F"&amp;ROW($F$2)+N387)</f>
        <v>0</v>
      </c>
      <c r="G387" s="79">
        <f t="shared" ref="G387:G420" ca="1" si="78">INDIRECT("总表!G"&amp;ROW($G$2)+N387)</f>
        <v>0</v>
      </c>
      <c r="H387" s="79">
        <f t="shared" ref="H387:H420" ca="1" si="79">INDIRECT("总表!H"&amp;ROW($H$2)+N387)</f>
        <v>0</v>
      </c>
      <c r="I387" s="79">
        <f t="shared" ref="I387:I420" ca="1" si="80">INDIRECT("总表!I"&amp;ROW($I$2)+N387)</f>
        <v>0</v>
      </c>
      <c r="J387" s="79">
        <f t="shared" ref="J387:J420" ca="1" si="81">INDIRECT("总表!J"&amp;ROW($J$2)+N387)</f>
        <v>0</v>
      </c>
      <c r="K387" s="84">
        <f t="shared" ref="K387:K420" ca="1" si="82">SUM(INDIRECT("总表!O"&amp;ROW($O$2)+N387&amp;":O"&amp;ROW($O$2)+N387+1))</f>
        <v>0</v>
      </c>
      <c r="L387" s="85">
        <f t="shared" ref="L387:L420" ca="1" si="83">SUM(INDIRECT("总表!S"&amp;ROW($S$2)+N387&amp;":S"&amp;ROW($S$2)+N387+1))</f>
        <v>0</v>
      </c>
      <c r="N387" s="79">
        <v>3850</v>
      </c>
    </row>
    <row r="388" spans="1:14">
      <c r="A388" s="79">
        <f t="shared" ca="1" si="72"/>
        <v>0</v>
      </c>
      <c r="B388" s="79">
        <f t="shared" ca="1" si="73"/>
        <v>0</v>
      </c>
      <c r="C388" s="79">
        <f t="shared" ca="1" si="74"/>
        <v>0</v>
      </c>
      <c r="D388" s="79">
        <f t="shared" ca="1" si="75"/>
        <v>0</v>
      </c>
      <c r="E388" s="79">
        <f t="shared" ca="1" si="76"/>
        <v>0</v>
      </c>
      <c r="F388" s="79">
        <f t="shared" ca="1" si="77"/>
        <v>0</v>
      </c>
      <c r="G388" s="79">
        <f t="shared" ca="1" si="78"/>
        <v>0</v>
      </c>
      <c r="H388" s="79">
        <f t="shared" ca="1" si="79"/>
        <v>0</v>
      </c>
      <c r="I388" s="79">
        <f t="shared" ca="1" si="80"/>
        <v>0</v>
      </c>
      <c r="J388" s="79">
        <f t="shared" ca="1" si="81"/>
        <v>0</v>
      </c>
      <c r="K388" s="84">
        <f t="shared" ca="1" si="82"/>
        <v>0</v>
      </c>
      <c r="L388" s="85">
        <f t="shared" ca="1" si="83"/>
        <v>0</v>
      </c>
      <c r="N388" s="86">
        <v>3860</v>
      </c>
    </row>
    <row r="389" spans="1:14">
      <c r="A389" s="79">
        <f t="shared" ca="1" si="72"/>
        <v>0</v>
      </c>
      <c r="B389" s="79">
        <f t="shared" ca="1" si="73"/>
        <v>0</v>
      </c>
      <c r="C389" s="79">
        <f t="shared" ca="1" si="74"/>
        <v>0</v>
      </c>
      <c r="D389" s="79">
        <f t="shared" ca="1" si="75"/>
        <v>0</v>
      </c>
      <c r="E389" s="79">
        <f t="shared" ca="1" si="76"/>
        <v>0</v>
      </c>
      <c r="F389" s="79">
        <f t="shared" ca="1" si="77"/>
        <v>0</v>
      </c>
      <c r="G389" s="79">
        <f t="shared" ca="1" si="78"/>
        <v>0</v>
      </c>
      <c r="H389" s="79">
        <f t="shared" ca="1" si="79"/>
        <v>0</v>
      </c>
      <c r="I389" s="79">
        <f t="shared" ca="1" si="80"/>
        <v>0</v>
      </c>
      <c r="J389" s="79">
        <f t="shared" ca="1" si="81"/>
        <v>0</v>
      </c>
      <c r="K389" s="84">
        <f t="shared" ca="1" si="82"/>
        <v>0</v>
      </c>
      <c r="L389" s="85">
        <f t="shared" ca="1" si="83"/>
        <v>0</v>
      </c>
      <c r="N389" s="79">
        <v>3870</v>
      </c>
    </row>
    <row r="390" spans="1:14">
      <c r="A390" s="79">
        <f t="shared" ca="1" si="72"/>
        <v>0</v>
      </c>
      <c r="B390" s="79">
        <f t="shared" ca="1" si="73"/>
        <v>0</v>
      </c>
      <c r="C390" s="79">
        <f t="shared" ca="1" si="74"/>
        <v>0</v>
      </c>
      <c r="D390" s="79">
        <f t="shared" ca="1" si="75"/>
        <v>0</v>
      </c>
      <c r="E390" s="79">
        <f t="shared" ca="1" si="76"/>
        <v>0</v>
      </c>
      <c r="F390" s="79">
        <f t="shared" ca="1" si="77"/>
        <v>0</v>
      </c>
      <c r="G390" s="79">
        <f t="shared" ca="1" si="78"/>
        <v>0</v>
      </c>
      <c r="H390" s="79">
        <f t="shared" ca="1" si="79"/>
        <v>0</v>
      </c>
      <c r="I390" s="79">
        <f t="shared" ca="1" si="80"/>
        <v>0</v>
      </c>
      <c r="J390" s="79">
        <f t="shared" ca="1" si="81"/>
        <v>0</v>
      </c>
      <c r="K390" s="84">
        <f t="shared" ca="1" si="82"/>
        <v>0</v>
      </c>
      <c r="L390" s="85">
        <f t="shared" ca="1" si="83"/>
        <v>0</v>
      </c>
      <c r="N390" s="86">
        <v>3880</v>
      </c>
    </row>
    <row r="391" spans="1:14">
      <c r="A391" s="79">
        <f t="shared" ca="1" si="72"/>
        <v>0</v>
      </c>
      <c r="B391" s="79">
        <f t="shared" ca="1" si="73"/>
        <v>0</v>
      </c>
      <c r="C391" s="79">
        <f t="shared" ca="1" si="74"/>
        <v>0</v>
      </c>
      <c r="D391" s="79">
        <f t="shared" ca="1" si="75"/>
        <v>0</v>
      </c>
      <c r="E391" s="79">
        <f t="shared" ca="1" si="76"/>
        <v>0</v>
      </c>
      <c r="F391" s="79">
        <f t="shared" ca="1" si="77"/>
        <v>0</v>
      </c>
      <c r="G391" s="79">
        <f t="shared" ca="1" si="78"/>
        <v>0</v>
      </c>
      <c r="H391" s="79">
        <f t="shared" ca="1" si="79"/>
        <v>0</v>
      </c>
      <c r="I391" s="79">
        <f t="shared" ca="1" si="80"/>
        <v>0</v>
      </c>
      <c r="J391" s="79">
        <f t="shared" ca="1" si="81"/>
        <v>0</v>
      </c>
      <c r="K391" s="84">
        <f t="shared" ca="1" si="82"/>
        <v>0</v>
      </c>
      <c r="L391" s="85">
        <f t="shared" ca="1" si="83"/>
        <v>0</v>
      </c>
      <c r="N391" s="86">
        <v>3890</v>
      </c>
    </row>
    <row r="392" spans="1:14">
      <c r="A392" s="79">
        <f t="shared" ca="1" si="72"/>
        <v>0</v>
      </c>
      <c r="B392" s="79">
        <f t="shared" ca="1" si="73"/>
        <v>0</v>
      </c>
      <c r="C392" s="79">
        <f t="shared" ca="1" si="74"/>
        <v>0</v>
      </c>
      <c r="D392" s="79">
        <f t="shared" ca="1" si="75"/>
        <v>0</v>
      </c>
      <c r="E392" s="79">
        <f t="shared" ca="1" si="76"/>
        <v>0</v>
      </c>
      <c r="F392" s="79">
        <f t="shared" ca="1" si="77"/>
        <v>0</v>
      </c>
      <c r="G392" s="79">
        <f t="shared" ca="1" si="78"/>
        <v>0</v>
      </c>
      <c r="H392" s="79">
        <f t="shared" ca="1" si="79"/>
        <v>0</v>
      </c>
      <c r="I392" s="79">
        <f t="shared" ca="1" si="80"/>
        <v>0</v>
      </c>
      <c r="J392" s="79">
        <f t="shared" ca="1" si="81"/>
        <v>0</v>
      </c>
      <c r="K392" s="84">
        <f t="shared" ca="1" si="82"/>
        <v>0</v>
      </c>
      <c r="L392" s="85">
        <f t="shared" ca="1" si="83"/>
        <v>0</v>
      </c>
      <c r="N392" s="79">
        <v>3900</v>
      </c>
    </row>
    <row r="393" spans="1:14">
      <c r="A393" s="79">
        <f t="shared" ca="1" si="72"/>
        <v>0</v>
      </c>
      <c r="B393" s="79">
        <f t="shared" ca="1" si="73"/>
        <v>0</v>
      </c>
      <c r="C393" s="79">
        <f t="shared" ca="1" si="74"/>
        <v>0</v>
      </c>
      <c r="D393" s="79">
        <f t="shared" ca="1" si="75"/>
        <v>0</v>
      </c>
      <c r="E393" s="79">
        <f t="shared" ca="1" si="76"/>
        <v>0</v>
      </c>
      <c r="F393" s="79">
        <f t="shared" ca="1" si="77"/>
        <v>0</v>
      </c>
      <c r="G393" s="79">
        <f t="shared" ca="1" si="78"/>
        <v>0</v>
      </c>
      <c r="H393" s="79">
        <f t="shared" ca="1" si="79"/>
        <v>0</v>
      </c>
      <c r="I393" s="79">
        <f t="shared" ca="1" si="80"/>
        <v>0</v>
      </c>
      <c r="J393" s="79">
        <f t="shared" ca="1" si="81"/>
        <v>0</v>
      </c>
      <c r="K393" s="84">
        <f t="shared" ca="1" si="82"/>
        <v>0</v>
      </c>
      <c r="L393" s="85">
        <f t="shared" ca="1" si="83"/>
        <v>0</v>
      </c>
      <c r="N393" s="86">
        <v>3910</v>
      </c>
    </row>
    <row r="394" spans="1:14">
      <c r="A394" s="79">
        <f t="shared" ca="1" si="72"/>
        <v>0</v>
      </c>
      <c r="B394" s="79">
        <f t="shared" ca="1" si="73"/>
        <v>0</v>
      </c>
      <c r="C394" s="79">
        <f t="shared" ca="1" si="74"/>
        <v>0</v>
      </c>
      <c r="D394" s="79">
        <f t="shared" ca="1" si="75"/>
        <v>0</v>
      </c>
      <c r="E394" s="79">
        <f t="shared" ca="1" si="76"/>
        <v>0</v>
      </c>
      <c r="F394" s="79">
        <f t="shared" ca="1" si="77"/>
        <v>0</v>
      </c>
      <c r="G394" s="79">
        <f t="shared" ca="1" si="78"/>
        <v>0</v>
      </c>
      <c r="H394" s="79">
        <f t="shared" ca="1" si="79"/>
        <v>0</v>
      </c>
      <c r="I394" s="79">
        <f t="shared" ca="1" si="80"/>
        <v>0</v>
      </c>
      <c r="J394" s="79">
        <f t="shared" ca="1" si="81"/>
        <v>0</v>
      </c>
      <c r="K394" s="84">
        <f t="shared" ca="1" si="82"/>
        <v>0</v>
      </c>
      <c r="L394" s="85">
        <f t="shared" ca="1" si="83"/>
        <v>0</v>
      </c>
      <c r="N394" s="79">
        <v>3920</v>
      </c>
    </row>
    <row r="395" spans="1:14">
      <c r="A395" s="79">
        <f t="shared" ca="1" si="72"/>
        <v>0</v>
      </c>
      <c r="B395" s="79">
        <f t="shared" ca="1" si="73"/>
        <v>0</v>
      </c>
      <c r="C395" s="79">
        <f t="shared" ca="1" si="74"/>
        <v>0</v>
      </c>
      <c r="D395" s="79">
        <f t="shared" ca="1" si="75"/>
        <v>0</v>
      </c>
      <c r="E395" s="79">
        <f t="shared" ca="1" si="76"/>
        <v>0</v>
      </c>
      <c r="F395" s="79">
        <f t="shared" ca="1" si="77"/>
        <v>0</v>
      </c>
      <c r="G395" s="79">
        <f t="shared" ca="1" si="78"/>
        <v>0</v>
      </c>
      <c r="H395" s="79">
        <f t="shared" ca="1" si="79"/>
        <v>0</v>
      </c>
      <c r="I395" s="79">
        <f t="shared" ca="1" si="80"/>
        <v>0</v>
      </c>
      <c r="J395" s="79">
        <f t="shared" ca="1" si="81"/>
        <v>0</v>
      </c>
      <c r="K395" s="84">
        <f t="shared" ca="1" si="82"/>
        <v>0</v>
      </c>
      <c r="L395" s="85">
        <f t="shared" ca="1" si="83"/>
        <v>0</v>
      </c>
      <c r="N395" s="86">
        <v>3930</v>
      </c>
    </row>
    <row r="396" spans="1:14">
      <c r="A396" s="79">
        <f t="shared" ca="1" si="72"/>
        <v>0</v>
      </c>
      <c r="B396" s="79">
        <f t="shared" ca="1" si="73"/>
        <v>0</v>
      </c>
      <c r="C396" s="79">
        <f t="shared" ca="1" si="74"/>
        <v>0</v>
      </c>
      <c r="D396" s="79">
        <f t="shared" ca="1" si="75"/>
        <v>0</v>
      </c>
      <c r="E396" s="79">
        <f t="shared" ca="1" si="76"/>
        <v>0</v>
      </c>
      <c r="F396" s="79">
        <f t="shared" ca="1" si="77"/>
        <v>0</v>
      </c>
      <c r="G396" s="79">
        <f t="shared" ca="1" si="78"/>
        <v>0</v>
      </c>
      <c r="H396" s="79">
        <f t="shared" ca="1" si="79"/>
        <v>0</v>
      </c>
      <c r="I396" s="79">
        <f t="shared" ca="1" si="80"/>
        <v>0</v>
      </c>
      <c r="J396" s="79">
        <f t="shared" ca="1" si="81"/>
        <v>0</v>
      </c>
      <c r="K396" s="84">
        <f t="shared" ca="1" si="82"/>
        <v>0</v>
      </c>
      <c r="L396" s="85">
        <f t="shared" ca="1" si="83"/>
        <v>0</v>
      </c>
      <c r="N396" s="86">
        <v>3940</v>
      </c>
    </row>
    <row r="397" spans="1:14">
      <c r="A397" s="79">
        <f t="shared" ca="1" si="72"/>
        <v>0</v>
      </c>
      <c r="B397" s="79">
        <f t="shared" ca="1" si="73"/>
        <v>0</v>
      </c>
      <c r="C397" s="79">
        <f t="shared" ca="1" si="74"/>
        <v>0</v>
      </c>
      <c r="D397" s="79">
        <f t="shared" ca="1" si="75"/>
        <v>0</v>
      </c>
      <c r="E397" s="79">
        <f t="shared" ca="1" si="76"/>
        <v>0</v>
      </c>
      <c r="F397" s="79">
        <f t="shared" ca="1" si="77"/>
        <v>0</v>
      </c>
      <c r="G397" s="79">
        <f t="shared" ca="1" si="78"/>
        <v>0</v>
      </c>
      <c r="H397" s="79">
        <f t="shared" ca="1" si="79"/>
        <v>0</v>
      </c>
      <c r="I397" s="79">
        <f t="shared" ca="1" si="80"/>
        <v>0</v>
      </c>
      <c r="J397" s="79">
        <f t="shared" ca="1" si="81"/>
        <v>0</v>
      </c>
      <c r="K397" s="84">
        <f t="shared" ca="1" si="82"/>
        <v>0</v>
      </c>
      <c r="L397" s="85">
        <f t="shared" ca="1" si="83"/>
        <v>0</v>
      </c>
      <c r="N397" s="79">
        <v>3950</v>
      </c>
    </row>
    <row r="398" spans="1:14">
      <c r="A398" s="79">
        <f t="shared" ca="1" si="72"/>
        <v>0</v>
      </c>
      <c r="B398" s="79">
        <f t="shared" ca="1" si="73"/>
        <v>0</v>
      </c>
      <c r="C398" s="79">
        <f t="shared" ca="1" si="74"/>
        <v>0</v>
      </c>
      <c r="D398" s="79">
        <f t="shared" ca="1" si="75"/>
        <v>0</v>
      </c>
      <c r="E398" s="79">
        <f t="shared" ca="1" si="76"/>
        <v>0</v>
      </c>
      <c r="F398" s="79">
        <f t="shared" ca="1" si="77"/>
        <v>0</v>
      </c>
      <c r="G398" s="79">
        <f t="shared" ca="1" si="78"/>
        <v>0</v>
      </c>
      <c r="H398" s="79">
        <f t="shared" ca="1" si="79"/>
        <v>0</v>
      </c>
      <c r="I398" s="79">
        <f t="shared" ca="1" si="80"/>
        <v>0</v>
      </c>
      <c r="J398" s="79">
        <f t="shared" ca="1" si="81"/>
        <v>0</v>
      </c>
      <c r="K398" s="84">
        <f t="shared" ca="1" si="82"/>
        <v>0</v>
      </c>
      <c r="L398" s="85">
        <f t="shared" ca="1" si="83"/>
        <v>0</v>
      </c>
      <c r="N398" s="86">
        <v>3960</v>
      </c>
    </row>
    <row r="399" spans="1:14">
      <c r="A399" s="79">
        <f t="shared" ca="1" si="72"/>
        <v>0</v>
      </c>
      <c r="B399" s="79">
        <f t="shared" ca="1" si="73"/>
        <v>0</v>
      </c>
      <c r="C399" s="79">
        <f t="shared" ca="1" si="74"/>
        <v>0</v>
      </c>
      <c r="D399" s="79">
        <f t="shared" ca="1" si="75"/>
        <v>0</v>
      </c>
      <c r="E399" s="79">
        <f t="shared" ca="1" si="76"/>
        <v>0</v>
      </c>
      <c r="F399" s="79">
        <f t="shared" ca="1" si="77"/>
        <v>0</v>
      </c>
      <c r="G399" s="79">
        <f t="shared" ca="1" si="78"/>
        <v>0</v>
      </c>
      <c r="H399" s="79">
        <f t="shared" ca="1" si="79"/>
        <v>0</v>
      </c>
      <c r="I399" s="79">
        <f t="shared" ca="1" si="80"/>
        <v>0</v>
      </c>
      <c r="J399" s="79">
        <f t="shared" ca="1" si="81"/>
        <v>0</v>
      </c>
      <c r="K399" s="84">
        <f t="shared" ca="1" si="82"/>
        <v>0</v>
      </c>
      <c r="L399" s="85">
        <f t="shared" ca="1" si="83"/>
        <v>0</v>
      </c>
      <c r="N399" s="79">
        <v>3970</v>
      </c>
    </row>
    <row r="400" spans="1:14">
      <c r="A400" s="79">
        <f t="shared" ca="1" si="72"/>
        <v>0</v>
      </c>
      <c r="B400" s="79">
        <f t="shared" ca="1" si="73"/>
        <v>0</v>
      </c>
      <c r="C400" s="79">
        <f t="shared" ca="1" si="74"/>
        <v>0</v>
      </c>
      <c r="D400" s="79">
        <f t="shared" ca="1" si="75"/>
        <v>0</v>
      </c>
      <c r="E400" s="79">
        <f t="shared" ca="1" si="76"/>
        <v>0</v>
      </c>
      <c r="F400" s="79">
        <f t="shared" ca="1" si="77"/>
        <v>0</v>
      </c>
      <c r="G400" s="79">
        <f t="shared" ca="1" si="78"/>
        <v>0</v>
      </c>
      <c r="H400" s="79">
        <f t="shared" ca="1" si="79"/>
        <v>0</v>
      </c>
      <c r="I400" s="79">
        <f t="shared" ca="1" si="80"/>
        <v>0</v>
      </c>
      <c r="J400" s="79">
        <f t="shared" ca="1" si="81"/>
        <v>0</v>
      </c>
      <c r="K400" s="84">
        <f t="shared" ca="1" si="82"/>
        <v>0</v>
      </c>
      <c r="L400" s="85">
        <f t="shared" ca="1" si="83"/>
        <v>0</v>
      </c>
      <c r="N400" s="86">
        <v>3980</v>
      </c>
    </row>
    <row r="401" spans="1:14">
      <c r="A401" s="79">
        <f t="shared" ca="1" si="72"/>
        <v>0</v>
      </c>
      <c r="B401" s="79">
        <f t="shared" ca="1" si="73"/>
        <v>0</v>
      </c>
      <c r="C401" s="79">
        <f t="shared" ca="1" si="74"/>
        <v>0</v>
      </c>
      <c r="D401" s="79">
        <f t="shared" ca="1" si="75"/>
        <v>0</v>
      </c>
      <c r="E401" s="79">
        <f t="shared" ca="1" si="76"/>
        <v>0</v>
      </c>
      <c r="F401" s="79">
        <f t="shared" ca="1" si="77"/>
        <v>0</v>
      </c>
      <c r="G401" s="79">
        <f t="shared" ca="1" si="78"/>
        <v>0</v>
      </c>
      <c r="H401" s="79">
        <f t="shared" ca="1" si="79"/>
        <v>0</v>
      </c>
      <c r="I401" s="79">
        <f t="shared" ca="1" si="80"/>
        <v>0</v>
      </c>
      <c r="J401" s="79">
        <f t="shared" ca="1" si="81"/>
        <v>0</v>
      </c>
      <c r="K401" s="84">
        <f t="shared" ca="1" si="82"/>
        <v>0</v>
      </c>
      <c r="L401" s="85">
        <f t="shared" ca="1" si="83"/>
        <v>0</v>
      </c>
      <c r="N401" s="86">
        <v>3990</v>
      </c>
    </row>
    <row r="402" spans="1:14">
      <c r="A402" s="79">
        <f t="shared" ca="1" si="72"/>
        <v>0</v>
      </c>
      <c r="B402" s="79">
        <f t="shared" ca="1" si="73"/>
        <v>0</v>
      </c>
      <c r="C402" s="79">
        <f t="shared" ca="1" si="74"/>
        <v>0</v>
      </c>
      <c r="D402" s="79">
        <f t="shared" ca="1" si="75"/>
        <v>0</v>
      </c>
      <c r="E402" s="79">
        <f t="shared" ca="1" si="76"/>
        <v>0</v>
      </c>
      <c r="F402" s="79">
        <f t="shared" ca="1" si="77"/>
        <v>0</v>
      </c>
      <c r="G402" s="79">
        <f t="shared" ca="1" si="78"/>
        <v>0</v>
      </c>
      <c r="H402" s="79">
        <f t="shared" ca="1" si="79"/>
        <v>0</v>
      </c>
      <c r="I402" s="79">
        <f t="shared" ca="1" si="80"/>
        <v>0</v>
      </c>
      <c r="J402" s="79">
        <f t="shared" ca="1" si="81"/>
        <v>0</v>
      </c>
      <c r="K402" s="84">
        <f t="shared" ca="1" si="82"/>
        <v>0</v>
      </c>
      <c r="L402" s="85">
        <f t="shared" ca="1" si="83"/>
        <v>0</v>
      </c>
      <c r="N402" s="79">
        <v>4000</v>
      </c>
    </row>
    <row r="403" spans="1:14">
      <c r="A403" s="79">
        <f t="shared" ca="1" si="72"/>
        <v>0</v>
      </c>
      <c r="B403" s="79">
        <f t="shared" ca="1" si="73"/>
        <v>0</v>
      </c>
      <c r="C403" s="79">
        <f t="shared" ca="1" si="74"/>
        <v>0</v>
      </c>
      <c r="D403" s="79">
        <f t="shared" ca="1" si="75"/>
        <v>0</v>
      </c>
      <c r="E403" s="79">
        <f t="shared" ca="1" si="76"/>
        <v>0</v>
      </c>
      <c r="F403" s="79">
        <f t="shared" ca="1" si="77"/>
        <v>0</v>
      </c>
      <c r="G403" s="79">
        <f t="shared" ca="1" si="78"/>
        <v>0</v>
      </c>
      <c r="H403" s="79">
        <f t="shared" ca="1" si="79"/>
        <v>0</v>
      </c>
      <c r="I403" s="79">
        <f t="shared" ca="1" si="80"/>
        <v>0</v>
      </c>
      <c r="J403" s="79">
        <f t="shared" ca="1" si="81"/>
        <v>0</v>
      </c>
      <c r="K403" s="84">
        <f t="shared" ca="1" si="82"/>
        <v>0</v>
      </c>
      <c r="L403" s="85">
        <f t="shared" ca="1" si="83"/>
        <v>0</v>
      </c>
      <c r="N403" s="86">
        <v>4010</v>
      </c>
    </row>
    <row r="404" spans="1:14">
      <c r="A404" s="79">
        <f t="shared" ca="1" si="72"/>
        <v>0</v>
      </c>
      <c r="B404" s="79">
        <f t="shared" ca="1" si="73"/>
        <v>0</v>
      </c>
      <c r="C404" s="79">
        <f t="shared" ca="1" si="74"/>
        <v>0</v>
      </c>
      <c r="D404" s="79">
        <f t="shared" ca="1" si="75"/>
        <v>0</v>
      </c>
      <c r="E404" s="79">
        <f t="shared" ca="1" si="76"/>
        <v>0</v>
      </c>
      <c r="F404" s="79">
        <f t="shared" ca="1" si="77"/>
        <v>0</v>
      </c>
      <c r="G404" s="79">
        <f t="shared" ca="1" si="78"/>
        <v>0</v>
      </c>
      <c r="H404" s="79">
        <f t="shared" ca="1" si="79"/>
        <v>0</v>
      </c>
      <c r="I404" s="79">
        <f t="shared" ca="1" si="80"/>
        <v>0</v>
      </c>
      <c r="J404" s="79">
        <f t="shared" ca="1" si="81"/>
        <v>0</v>
      </c>
      <c r="K404" s="84">
        <f t="shared" ca="1" si="82"/>
        <v>0</v>
      </c>
      <c r="L404" s="85">
        <f t="shared" ca="1" si="83"/>
        <v>0</v>
      </c>
      <c r="N404" s="79">
        <v>4020</v>
      </c>
    </row>
    <row r="405" spans="1:14">
      <c r="A405" s="79">
        <f t="shared" ca="1" si="72"/>
        <v>0</v>
      </c>
      <c r="B405" s="79">
        <f t="shared" ca="1" si="73"/>
        <v>0</v>
      </c>
      <c r="C405" s="79">
        <f t="shared" ca="1" si="74"/>
        <v>0</v>
      </c>
      <c r="D405" s="79">
        <f t="shared" ca="1" si="75"/>
        <v>0</v>
      </c>
      <c r="E405" s="79">
        <f t="shared" ca="1" si="76"/>
        <v>0</v>
      </c>
      <c r="F405" s="79">
        <f t="shared" ca="1" si="77"/>
        <v>0</v>
      </c>
      <c r="G405" s="79">
        <f t="shared" ca="1" si="78"/>
        <v>0</v>
      </c>
      <c r="H405" s="79">
        <f t="shared" ca="1" si="79"/>
        <v>0</v>
      </c>
      <c r="I405" s="79">
        <f t="shared" ca="1" si="80"/>
        <v>0</v>
      </c>
      <c r="J405" s="79">
        <f t="shared" ca="1" si="81"/>
        <v>0</v>
      </c>
      <c r="K405" s="84">
        <f t="shared" ca="1" si="82"/>
        <v>0</v>
      </c>
      <c r="L405" s="85">
        <f t="shared" ca="1" si="83"/>
        <v>0</v>
      </c>
      <c r="N405" s="86">
        <v>4030</v>
      </c>
    </row>
    <row r="406" spans="1:14">
      <c r="A406" s="79">
        <f t="shared" ca="1" si="72"/>
        <v>0</v>
      </c>
      <c r="B406" s="79">
        <f t="shared" ca="1" si="73"/>
        <v>0</v>
      </c>
      <c r="C406" s="79">
        <f t="shared" ca="1" si="74"/>
        <v>0</v>
      </c>
      <c r="D406" s="79">
        <f t="shared" ca="1" si="75"/>
        <v>0</v>
      </c>
      <c r="E406" s="79">
        <f t="shared" ca="1" si="76"/>
        <v>0</v>
      </c>
      <c r="F406" s="79">
        <f t="shared" ca="1" si="77"/>
        <v>0</v>
      </c>
      <c r="G406" s="79">
        <f t="shared" ca="1" si="78"/>
        <v>0</v>
      </c>
      <c r="H406" s="79">
        <f t="shared" ca="1" si="79"/>
        <v>0</v>
      </c>
      <c r="I406" s="79">
        <f t="shared" ca="1" si="80"/>
        <v>0</v>
      </c>
      <c r="J406" s="79">
        <f t="shared" ca="1" si="81"/>
        <v>0</v>
      </c>
      <c r="K406" s="84">
        <f t="shared" ca="1" si="82"/>
        <v>0</v>
      </c>
      <c r="L406" s="85">
        <f t="shared" ca="1" si="83"/>
        <v>0</v>
      </c>
      <c r="N406" s="86">
        <v>4040</v>
      </c>
    </row>
    <row r="407" spans="1:14">
      <c r="A407" s="79">
        <f t="shared" ca="1" si="72"/>
        <v>0</v>
      </c>
      <c r="B407" s="79">
        <f t="shared" ca="1" si="73"/>
        <v>0</v>
      </c>
      <c r="C407" s="79">
        <f t="shared" ca="1" si="74"/>
        <v>0</v>
      </c>
      <c r="D407" s="79">
        <f t="shared" ca="1" si="75"/>
        <v>0</v>
      </c>
      <c r="E407" s="79">
        <f t="shared" ca="1" si="76"/>
        <v>0</v>
      </c>
      <c r="F407" s="79">
        <f t="shared" ca="1" si="77"/>
        <v>0</v>
      </c>
      <c r="G407" s="79">
        <f t="shared" ca="1" si="78"/>
        <v>0</v>
      </c>
      <c r="H407" s="79">
        <f t="shared" ca="1" si="79"/>
        <v>0</v>
      </c>
      <c r="I407" s="79">
        <f t="shared" ca="1" si="80"/>
        <v>0</v>
      </c>
      <c r="J407" s="79">
        <f t="shared" ca="1" si="81"/>
        <v>0</v>
      </c>
      <c r="K407" s="84">
        <f t="shared" ca="1" si="82"/>
        <v>0</v>
      </c>
      <c r="L407" s="85">
        <f t="shared" ca="1" si="83"/>
        <v>0</v>
      </c>
      <c r="N407" s="79">
        <v>4050</v>
      </c>
    </row>
    <row r="408" spans="1:14">
      <c r="A408" s="79">
        <f t="shared" ca="1" si="72"/>
        <v>0</v>
      </c>
      <c r="B408" s="79">
        <f t="shared" ca="1" si="73"/>
        <v>0</v>
      </c>
      <c r="C408" s="79">
        <f t="shared" ca="1" si="74"/>
        <v>0</v>
      </c>
      <c r="D408" s="79">
        <f t="shared" ca="1" si="75"/>
        <v>0</v>
      </c>
      <c r="E408" s="79">
        <f t="shared" ca="1" si="76"/>
        <v>0</v>
      </c>
      <c r="F408" s="79">
        <f t="shared" ca="1" si="77"/>
        <v>0</v>
      </c>
      <c r="G408" s="79">
        <f t="shared" ca="1" si="78"/>
        <v>0</v>
      </c>
      <c r="H408" s="79">
        <f t="shared" ca="1" si="79"/>
        <v>0</v>
      </c>
      <c r="I408" s="79">
        <f t="shared" ca="1" si="80"/>
        <v>0</v>
      </c>
      <c r="J408" s="79">
        <f t="shared" ca="1" si="81"/>
        <v>0</v>
      </c>
      <c r="K408" s="84">
        <f t="shared" ca="1" si="82"/>
        <v>0</v>
      </c>
      <c r="L408" s="85">
        <f t="shared" ca="1" si="83"/>
        <v>0</v>
      </c>
      <c r="N408" s="86">
        <v>4060</v>
      </c>
    </row>
    <row r="409" spans="1:14">
      <c r="A409" s="79">
        <f t="shared" ca="1" si="72"/>
        <v>0</v>
      </c>
      <c r="B409" s="79">
        <f t="shared" ca="1" si="73"/>
        <v>0</v>
      </c>
      <c r="C409" s="79">
        <f t="shared" ca="1" si="74"/>
        <v>0</v>
      </c>
      <c r="D409" s="79">
        <f t="shared" ca="1" si="75"/>
        <v>0</v>
      </c>
      <c r="E409" s="79">
        <f t="shared" ca="1" si="76"/>
        <v>0</v>
      </c>
      <c r="F409" s="79">
        <f t="shared" ca="1" si="77"/>
        <v>0</v>
      </c>
      <c r="G409" s="79">
        <f t="shared" ca="1" si="78"/>
        <v>0</v>
      </c>
      <c r="H409" s="79">
        <f t="shared" ca="1" si="79"/>
        <v>0</v>
      </c>
      <c r="I409" s="79">
        <f t="shared" ca="1" si="80"/>
        <v>0</v>
      </c>
      <c r="J409" s="79">
        <f t="shared" ca="1" si="81"/>
        <v>0</v>
      </c>
      <c r="K409" s="84">
        <f t="shared" ca="1" si="82"/>
        <v>0</v>
      </c>
      <c r="L409" s="85">
        <f t="shared" ca="1" si="83"/>
        <v>0</v>
      </c>
      <c r="N409" s="79">
        <v>4070</v>
      </c>
    </row>
    <row r="410" spans="1:14">
      <c r="A410" s="79">
        <f t="shared" ca="1" si="72"/>
        <v>0</v>
      </c>
      <c r="B410" s="79">
        <f t="shared" ca="1" si="73"/>
        <v>0</v>
      </c>
      <c r="C410" s="79">
        <f t="shared" ca="1" si="74"/>
        <v>0</v>
      </c>
      <c r="D410" s="79">
        <f t="shared" ca="1" si="75"/>
        <v>0</v>
      </c>
      <c r="E410" s="79">
        <f t="shared" ca="1" si="76"/>
        <v>0</v>
      </c>
      <c r="F410" s="79">
        <f t="shared" ca="1" si="77"/>
        <v>0</v>
      </c>
      <c r="G410" s="79">
        <f t="shared" ca="1" si="78"/>
        <v>0</v>
      </c>
      <c r="H410" s="79">
        <f t="shared" ca="1" si="79"/>
        <v>0</v>
      </c>
      <c r="I410" s="79">
        <f t="shared" ca="1" si="80"/>
        <v>0</v>
      </c>
      <c r="J410" s="79">
        <f t="shared" ca="1" si="81"/>
        <v>0</v>
      </c>
      <c r="K410" s="84">
        <f t="shared" ca="1" si="82"/>
        <v>0</v>
      </c>
      <c r="L410" s="85">
        <f t="shared" ca="1" si="83"/>
        <v>0</v>
      </c>
      <c r="N410" s="86">
        <v>4080</v>
      </c>
    </row>
    <row r="411" spans="1:14">
      <c r="A411" s="79">
        <f t="shared" ca="1" si="72"/>
        <v>0</v>
      </c>
      <c r="B411" s="79">
        <f t="shared" ca="1" si="73"/>
        <v>0</v>
      </c>
      <c r="C411" s="79">
        <f t="shared" ca="1" si="74"/>
        <v>0</v>
      </c>
      <c r="D411" s="79">
        <f t="shared" ca="1" si="75"/>
        <v>0</v>
      </c>
      <c r="E411" s="79">
        <f t="shared" ca="1" si="76"/>
        <v>0</v>
      </c>
      <c r="F411" s="79">
        <f t="shared" ca="1" si="77"/>
        <v>0</v>
      </c>
      <c r="G411" s="79">
        <f t="shared" ca="1" si="78"/>
        <v>0</v>
      </c>
      <c r="H411" s="79">
        <f t="shared" ca="1" si="79"/>
        <v>0</v>
      </c>
      <c r="I411" s="79">
        <f t="shared" ca="1" si="80"/>
        <v>0</v>
      </c>
      <c r="J411" s="79">
        <f t="shared" ca="1" si="81"/>
        <v>0</v>
      </c>
      <c r="K411" s="84">
        <f t="shared" ca="1" si="82"/>
        <v>0</v>
      </c>
      <c r="L411" s="85">
        <f t="shared" ca="1" si="83"/>
        <v>0</v>
      </c>
      <c r="N411" s="86">
        <v>4090</v>
      </c>
    </row>
    <row r="412" spans="1:14">
      <c r="A412" s="79">
        <f t="shared" ca="1" si="72"/>
        <v>0</v>
      </c>
      <c r="B412" s="79">
        <f t="shared" ca="1" si="73"/>
        <v>0</v>
      </c>
      <c r="C412" s="79">
        <f t="shared" ca="1" si="74"/>
        <v>0</v>
      </c>
      <c r="D412" s="79">
        <f t="shared" ca="1" si="75"/>
        <v>0</v>
      </c>
      <c r="E412" s="79">
        <f t="shared" ca="1" si="76"/>
        <v>0</v>
      </c>
      <c r="F412" s="79">
        <f t="shared" ca="1" si="77"/>
        <v>0</v>
      </c>
      <c r="G412" s="79">
        <f t="shared" ca="1" si="78"/>
        <v>0</v>
      </c>
      <c r="H412" s="79">
        <f t="shared" ca="1" si="79"/>
        <v>0</v>
      </c>
      <c r="I412" s="79">
        <f t="shared" ca="1" si="80"/>
        <v>0</v>
      </c>
      <c r="J412" s="79">
        <f t="shared" ca="1" si="81"/>
        <v>0</v>
      </c>
      <c r="K412" s="84">
        <f t="shared" ca="1" si="82"/>
        <v>0</v>
      </c>
      <c r="L412" s="85">
        <f t="shared" ca="1" si="83"/>
        <v>0</v>
      </c>
      <c r="N412" s="79">
        <v>4100</v>
      </c>
    </row>
    <row r="413" spans="1:14">
      <c r="A413" s="79">
        <f t="shared" ca="1" si="72"/>
        <v>0</v>
      </c>
      <c r="B413" s="79">
        <f t="shared" ca="1" si="73"/>
        <v>0</v>
      </c>
      <c r="C413" s="79">
        <f t="shared" ca="1" si="74"/>
        <v>0</v>
      </c>
      <c r="D413" s="79">
        <f t="shared" ca="1" si="75"/>
        <v>0</v>
      </c>
      <c r="E413" s="79">
        <f t="shared" ca="1" si="76"/>
        <v>0</v>
      </c>
      <c r="F413" s="79">
        <f t="shared" ca="1" si="77"/>
        <v>0</v>
      </c>
      <c r="G413" s="79">
        <f t="shared" ca="1" si="78"/>
        <v>0</v>
      </c>
      <c r="H413" s="79">
        <f t="shared" ca="1" si="79"/>
        <v>0</v>
      </c>
      <c r="I413" s="79">
        <f t="shared" ca="1" si="80"/>
        <v>0</v>
      </c>
      <c r="J413" s="79">
        <f t="shared" ca="1" si="81"/>
        <v>0</v>
      </c>
      <c r="K413" s="84">
        <f t="shared" ca="1" si="82"/>
        <v>0</v>
      </c>
      <c r="L413" s="85">
        <f t="shared" ca="1" si="83"/>
        <v>0</v>
      </c>
      <c r="N413" s="86">
        <v>4110</v>
      </c>
    </row>
    <row r="414" spans="1:14">
      <c r="A414" s="79">
        <f t="shared" ca="1" si="72"/>
        <v>0</v>
      </c>
      <c r="B414" s="79">
        <f t="shared" ca="1" si="73"/>
        <v>0</v>
      </c>
      <c r="C414" s="79">
        <f t="shared" ca="1" si="74"/>
        <v>0</v>
      </c>
      <c r="D414" s="79">
        <f t="shared" ca="1" si="75"/>
        <v>0</v>
      </c>
      <c r="E414" s="79">
        <f t="shared" ca="1" si="76"/>
        <v>0</v>
      </c>
      <c r="F414" s="79">
        <f t="shared" ca="1" si="77"/>
        <v>0</v>
      </c>
      <c r="G414" s="79">
        <f t="shared" ca="1" si="78"/>
        <v>0</v>
      </c>
      <c r="H414" s="79">
        <f t="shared" ca="1" si="79"/>
        <v>0</v>
      </c>
      <c r="I414" s="79">
        <f t="shared" ca="1" si="80"/>
        <v>0</v>
      </c>
      <c r="J414" s="79">
        <f t="shared" ca="1" si="81"/>
        <v>0</v>
      </c>
      <c r="K414" s="84">
        <f t="shared" ca="1" si="82"/>
        <v>0</v>
      </c>
      <c r="L414" s="85">
        <f t="shared" ca="1" si="83"/>
        <v>0</v>
      </c>
      <c r="N414" s="79">
        <v>4120</v>
      </c>
    </row>
    <row r="415" spans="1:14">
      <c r="A415" s="79">
        <f t="shared" ca="1" si="72"/>
        <v>0</v>
      </c>
      <c r="B415" s="79">
        <f t="shared" ca="1" si="73"/>
        <v>0</v>
      </c>
      <c r="C415" s="79">
        <f t="shared" ca="1" si="74"/>
        <v>0</v>
      </c>
      <c r="D415" s="79">
        <f t="shared" ca="1" si="75"/>
        <v>0</v>
      </c>
      <c r="E415" s="79">
        <f t="shared" ca="1" si="76"/>
        <v>0</v>
      </c>
      <c r="F415" s="79">
        <f t="shared" ca="1" si="77"/>
        <v>0</v>
      </c>
      <c r="G415" s="79">
        <f t="shared" ca="1" si="78"/>
        <v>0</v>
      </c>
      <c r="H415" s="79">
        <f t="shared" ca="1" si="79"/>
        <v>0</v>
      </c>
      <c r="I415" s="79">
        <f t="shared" ca="1" si="80"/>
        <v>0</v>
      </c>
      <c r="J415" s="79">
        <f t="shared" ca="1" si="81"/>
        <v>0</v>
      </c>
      <c r="K415" s="84">
        <f t="shared" ca="1" si="82"/>
        <v>0</v>
      </c>
      <c r="L415" s="85">
        <f t="shared" ca="1" si="83"/>
        <v>0</v>
      </c>
      <c r="N415" s="86">
        <v>4130</v>
      </c>
    </row>
    <row r="416" spans="1:14">
      <c r="A416" s="79">
        <f t="shared" ca="1" si="72"/>
        <v>0</v>
      </c>
      <c r="B416" s="79">
        <f t="shared" ca="1" si="73"/>
        <v>0</v>
      </c>
      <c r="C416" s="79">
        <f t="shared" ca="1" si="74"/>
        <v>0</v>
      </c>
      <c r="D416" s="79">
        <f t="shared" ca="1" si="75"/>
        <v>0</v>
      </c>
      <c r="E416" s="79">
        <f t="shared" ca="1" si="76"/>
        <v>0</v>
      </c>
      <c r="F416" s="79">
        <f t="shared" ca="1" si="77"/>
        <v>0</v>
      </c>
      <c r="G416" s="79">
        <f t="shared" ca="1" si="78"/>
        <v>0</v>
      </c>
      <c r="H416" s="79">
        <f t="shared" ca="1" si="79"/>
        <v>0</v>
      </c>
      <c r="I416" s="79">
        <f t="shared" ca="1" si="80"/>
        <v>0</v>
      </c>
      <c r="J416" s="79">
        <f t="shared" ca="1" si="81"/>
        <v>0</v>
      </c>
      <c r="K416" s="84">
        <f t="shared" ca="1" si="82"/>
        <v>0</v>
      </c>
      <c r="L416" s="85">
        <f t="shared" ca="1" si="83"/>
        <v>0</v>
      </c>
      <c r="N416" s="79">
        <v>4140</v>
      </c>
    </row>
    <row r="417" spans="1:14">
      <c r="A417" s="79">
        <f t="shared" ca="1" si="72"/>
        <v>0</v>
      </c>
      <c r="B417" s="79">
        <f t="shared" ca="1" si="73"/>
        <v>0</v>
      </c>
      <c r="C417" s="79">
        <f t="shared" ca="1" si="74"/>
        <v>0</v>
      </c>
      <c r="D417" s="79">
        <f t="shared" ca="1" si="75"/>
        <v>0</v>
      </c>
      <c r="E417" s="79">
        <f t="shared" ca="1" si="76"/>
        <v>0</v>
      </c>
      <c r="F417" s="79">
        <f t="shared" ca="1" si="77"/>
        <v>0</v>
      </c>
      <c r="G417" s="79">
        <f t="shared" ca="1" si="78"/>
        <v>0</v>
      </c>
      <c r="H417" s="79">
        <f t="shared" ca="1" si="79"/>
        <v>0</v>
      </c>
      <c r="I417" s="79">
        <f t="shared" ca="1" si="80"/>
        <v>0</v>
      </c>
      <c r="J417" s="79">
        <f t="shared" ca="1" si="81"/>
        <v>0</v>
      </c>
      <c r="K417" s="84">
        <f t="shared" ca="1" si="82"/>
        <v>0</v>
      </c>
      <c r="L417" s="85">
        <f t="shared" ca="1" si="83"/>
        <v>0</v>
      </c>
      <c r="N417" s="86">
        <v>4150</v>
      </c>
    </row>
    <row r="418" spans="1:14">
      <c r="A418" s="79">
        <f t="shared" ca="1" si="72"/>
        <v>0</v>
      </c>
      <c r="B418" s="79">
        <f t="shared" ca="1" si="73"/>
        <v>0</v>
      </c>
      <c r="C418" s="79">
        <f t="shared" ca="1" si="74"/>
        <v>0</v>
      </c>
      <c r="D418" s="79">
        <f t="shared" ca="1" si="75"/>
        <v>0</v>
      </c>
      <c r="E418" s="79">
        <f t="shared" ca="1" si="76"/>
        <v>0</v>
      </c>
      <c r="F418" s="79">
        <f t="shared" ca="1" si="77"/>
        <v>0</v>
      </c>
      <c r="G418" s="79">
        <f t="shared" ca="1" si="78"/>
        <v>0</v>
      </c>
      <c r="H418" s="79">
        <f t="shared" ca="1" si="79"/>
        <v>0</v>
      </c>
      <c r="I418" s="79">
        <f t="shared" ca="1" si="80"/>
        <v>0</v>
      </c>
      <c r="J418" s="79">
        <f t="shared" ca="1" si="81"/>
        <v>0</v>
      </c>
      <c r="K418" s="84">
        <f t="shared" ca="1" si="82"/>
        <v>0</v>
      </c>
      <c r="L418" s="85">
        <f t="shared" ca="1" si="83"/>
        <v>0</v>
      </c>
      <c r="N418" s="86">
        <v>4160</v>
      </c>
    </row>
    <row r="419" spans="1:14">
      <c r="A419" s="79">
        <f t="shared" ca="1" si="72"/>
        <v>0</v>
      </c>
      <c r="B419" s="79">
        <f t="shared" ca="1" si="73"/>
        <v>0</v>
      </c>
      <c r="C419" s="79">
        <f t="shared" ca="1" si="74"/>
        <v>0</v>
      </c>
      <c r="D419" s="79">
        <f t="shared" ca="1" si="75"/>
        <v>0</v>
      </c>
      <c r="E419" s="79">
        <f t="shared" ca="1" si="76"/>
        <v>0</v>
      </c>
      <c r="F419" s="79">
        <f t="shared" ca="1" si="77"/>
        <v>0</v>
      </c>
      <c r="G419" s="79">
        <f t="shared" ca="1" si="78"/>
        <v>0</v>
      </c>
      <c r="H419" s="79">
        <f t="shared" ca="1" si="79"/>
        <v>0</v>
      </c>
      <c r="I419" s="79">
        <f t="shared" ca="1" si="80"/>
        <v>0</v>
      </c>
      <c r="J419" s="79">
        <f t="shared" ca="1" si="81"/>
        <v>0</v>
      </c>
      <c r="K419" s="84">
        <f t="shared" ca="1" si="82"/>
        <v>0</v>
      </c>
      <c r="L419" s="85">
        <f t="shared" ca="1" si="83"/>
        <v>0</v>
      </c>
      <c r="N419" s="79">
        <v>4170</v>
      </c>
    </row>
    <row r="420" spans="1:14">
      <c r="A420" s="79">
        <f t="shared" ca="1" si="72"/>
        <v>0</v>
      </c>
      <c r="B420" s="79">
        <f t="shared" ca="1" si="73"/>
        <v>0</v>
      </c>
      <c r="C420" s="79">
        <f t="shared" ca="1" si="74"/>
        <v>0</v>
      </c>
      <c r="D420" s="79">
        <f t="shared" ca="1" si="75"/>
        <v>0</v>
      </c>
      <c r="E420" s="79">
        <f t="shared" ca="1" si="76"/>
        <v>0</v>
      </c>
      <c r="F420" s="79">
        <f t="shared" ca="1" si="77"/>
        <v>0</v>
      </c>
      <c r="G420" s="79">
        <f t="shared" ca="1" si="78"/>
        <v>0</v>
      </c>
      <c r="H420" s="79">
        <f t="shared" ca="1" si="79"/>
        <v>0</v>
      </c>
      <c r="I420" s="79">
        <f t="shared" ca="1" si="80"/>
        <v>0</v>
      </c>
      <c r="J420" s="79">
        <f t="shared" ca="1" si="81"/>
        <v>0</v>
      </c>
      <c r="K420" s="84">
        <f t="shared" ca="1" si="82"/>
        <v>0</v>
      </c>
      <c r="L420" s="85">
        <f t="shared" ca="1" si="83"/>
        <v>0</v>
      </c>
      <c r="N420" s="86">
        <v>4180</v>
      </c>
    </row>
  </sheetData>
  <autoFilter ref="A1:J420"/>
  <phoneticPr fontId="38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05"/>
  <sheetViews>
    <sheetView workbookViewId="0">
      <pane ySplit="5" topLeftCell="A6" activePane="bottomLeft" state="frozenSplit"/>
      <selection pane="bottomLeft" activeCell="L10" sqref="L10"/>
    </sheetView>
  </sheetViews>
  <sheetFormatPr defaultColWidth="9" defaultRowHeight="14.25"/>
  <cols>
    <col min="1" max="1" width="12.125" style="23" customWidth="1"/>
    <col min="2" max="2" width="7.125" style="23" customWidth="1"/>
    <col min="3" max="3" width="5.625" style="23" customWidth="1"/>
    <col min="4" max="4" width="8" style="23" customWidth="1"/>
    <col min="5" max="5" width="4.625" style="23" customWidth="1"/>
    <col min="6" max="6" width="11.625" style="23" customWidth="1"/>
    <col min="7" max="8" width="5.125" style="23" customWidth="1"/>
    <col min="9" max="9" width="18.875" style="23" customWidth="1"/>
    <col min="10" max="10" width="10.375" style="23" customWidth="1"/>
    <col min="11" max="16384" width="9" style="23"/>
  </cols>
  <sheetData>
    <row r="1" spans="1:10" ht="45.75" customHeight="1">
      <c r="A1" s="156" t="s">
        <v>35</v>
      </c>
      <c r="B1" s="157"/>
      <c r="C1" s="157"/>
      <c r="D1" s="157"/>
      <c r="E1" s="157"/>
      <c r="F1" s="157"/>
      <c r="G1" s="157"/>
      <c r="H1" s="157"/>
      <c r="I1" s="157"/>
      <c r="J1" s="157"/>
    </row>
    <row r="2" spans="1:10" s="20" customFormat="1" ht="23.1" customHeight="1">
      <c r="A2" s="25" t="s">
        <v>36</v>
      </c>
      <c r="B2" s="158"/>
      <c r="C2" s="158"/>
      <c r="D2" s="158"/>
      <c r="E2" s="158"/>
      <c r="F2" s="158"/>
      <c r="G2" s="158"/>
      <c r="H2" s="158"/>
      <c r="I2" s="244"/>
      <c r="J2" s="245"/>
    </row>
    <row r="3" spans="1:10" s="20" customFormat="1" ht="23.1" customHeight="1">
      <c r="A3" s="26" t="s">
        <v>37</v>
      </c>
      <c r="B3" s="159" t="s">
        <v>38</v>
      </c>
      <c r="C3" s="160"/>
      <c r="D3" s="160"/>
      <c r="E3" s="160"/>
      <c r="F3" s="160"/>
      <c r="G3" s="160"/>
      <c r="H3" s="160"/>
      <c r="I3" s="246"/>
      <c r="J3" s="247"/>
    </row>
    <row r="4" spans="1:10" s="20" customFormat="1" ht="23.1" customHeight="1">
      <c r="A4" s="26" t="s">
        <v>39</v>
      </c>
      <c r="B4" s="159" t="s">
        <v>40</v>
      </c>
      <c r="C4" s="160"/>
      <c r="D4" s="160"/>
      <c r="E4" s="160"/>
      <c r="F4" s="160"/>
      <c r="G4" s="160"/>
      <c r="H4" s="160"/>
      <c r="I4" s="246"/>
      <c r="J4" s="247"/>
    </row>
    <row r="5" spans="1:10" s="20" customFormat="1" ht="23.1" customHeight="1">
      <c r="A5" s="27" t="s">
        <v>41</v>
      </c>
      <c r="B5" s="161">
        <v>13582380445</v>
      </c>
      <c r="C5" s="161"/>
      <c r="D5" s="161"/>
      <c r="E5" s="161"/>
      <c r="F5" s="161"/>
      <c r="G5" s="161"/>
      <c r="H5" s="161"/>
      <c r="I5" s="248"/>
      <c r="J5" s="249"/>
    </row>
    <row r="6" spans="1:10" ht="24" customHeight="1">
      <c r="A6" s="25" t="s">
        <v>42</v>
      </c>
      <c r="B6" s="158">
        <f>总表!A2</f>
        <v>0</v>
      </c>
      <c r="C6" s="158"/>
      <c r="D6" s="158"/>
      <c r="E6" s="158"/>
      <c r="F6" s="158"/>
      <c r="G6" s="158"/>
      <c r="H6" s="158"/>
      <c r="I6" s="234" t="s">
        <v>43</v>
      </c>
      <c r="J6" s="239"/>
    </row>
    <row r="7" spans="1:10" ht="24" customHeight="1">
      <c r="A7" s="28" t="s">
        <v>44</v>
      </c>
      <c r="B7" s="160">
        <f>总表!B2</f>
        <v>0</v>
      </c>
      <c r="C7" s="160"/>
      <c r="D7" s="160"/>
      <c r="E7" s="160"/>
      <c r="F7" s="160"/>
      <c r="G7" s="160"/>
      <c r="H7" s="160"/>
      <c r="I7" s="240"/>
      <c r="J7" s="241"/>
    </row>
    <row r="8" spans="1:10" ht="24" customHeight="1">
      <c r="A8" s="28" t="s">
        <v>45</v>
      </c>
      <c r="B8" s="160">
        <f>总表!G2</f>
        <v>0</v>
      </c>
      <c r="C8" s="160"/>
      <c r="D8" s="160"/>
      <c r="E8" s="160"/>
      <c r="F8" s="160"/>
      <c r="G8" s="160"/>
      <c r="H8" s="160"/>
      <c r="I8" s="240"/>
      <c r="J8" s="241"/>
    </row>
    <row r="9" spans="1:10" ht="24" customHeight="1">
      <c r="A9" s="28" t="s">
        <v>46</v>
      </c>
      <c r="B9" s="160">
        <f>总表!H2</f>
        <v>0</v>
      </c>
      <c r="C9" s="160"/>
      <c r="D9" s="160"/>
      <c r="E9" s="160"/>
      <c r="F9" s="160"/>
      <c r="G9" s="160"/>
      <c r="H9" s="160"/>
      <c r="I9" s="240"/>
      <c r="J9" s="241"/>
    </row>
    <row r="10" spans="1:10" ht="24" customHeight="1">
      <c r="A10" s="29" t="s">
        <v>41</v>
      </c>
      <c r="B10" s="162">
        <f>总表!I2</f>
        <v>0</v>
      </c>
      <c r="C10" s="162"/>
      <c r="D10" s="162"/>
      <c r="E10" s="162"/>
      <c r="F10" s="162"/>
      <c r="G10" s="162"/>
      <c r="H10" s="162"/>
      <c r="I10" s="242"/>
      <c r="J10" s="243"/>
    </row>
    <row r="11" spans="1:10" s="21" customFormat="1" ht="8.1" customHeight="1">
      <c r="A11" s="30"/>
      <c r="B11" s="31"/>
      <c r="C11" s="31"/>
      <c r="D11" s="31"/>
      <c r="E11" s="31"/>
      <c r="F11" s="31"/>
      <c r="G11" s="31"/>
    </row>
    <row r="12" spans="1:10" s="22" customFormat="1" ht="26.1" customHeight="1">
      <c r="A12" s="3" t="s">
        <v>47</v>
      </c>
      <c r="B12" s="4" t="s">
        <v>11</v>
      </c>
      <c r="C12" s="4" t="s">
        <v>48</v>
      </c>
      <c r="D12" s="4" t="s">
        <v>13</v>
      </c>
      <c r="E12" s="4" t="s">
        <v>14</v>
      </c>
      <c r="F12" s="4" t="s">
        <v>15</v>
      </c>
      <c r="G12" s="5" t="s">
        <v>16</v>
      </c>
      <c r="H12" s="5" t="s">
        <v>17</v>
      </c>
      <c r="I12" s="4" t="s">
        <v>49</v>
      </c>
      <c r="J12" s="10" t="s">
        <v>50</v>
      </c>
    </row>
    <row r="13" spans="1:10" ht="30" customHeight="1">
      <c r="A13" s="32">
        <f>总表!K2</f>
        <v>0</v>
      </c>
      <c r="B13" s="33">
        <f>总表!L2</f>
        <v>0</v>
      </c>
      <c r="C13" s="33">
        <f>总表!M2</f>
        <v>0</v>
      </c>
      <c r="D13" s="33">
        <f>总表!N2</f>
        <v>0</v>
      </c>
      <c r="E13" s="33">
        <f>总表!O2</f>
        <v>0</v>
      </c>
      <c r="F13" s="33">
        <f>总表!P2</f>
        <v>0</v>
      </c>
      <c r="G13" s="33">
        <f>总表!Q2</f>
        <v>0</v>
      </c>
      <c r="H13" s="33">
        <f>总表!R2</f>
        <v>0</v>
      </c>
      <c r="I13" s="33">
        <f>总表!T2</f>
        <v>0</v>
      </c>
      <c r="J13" s="54">
        <f>总表!U2</f>
        <v>0</v>
      </c>
    </row>
    <row r="14" spans="1:10" ht="30" customHeight="1">
      <c r="A14" s="32">
        <f>总表!K3</f>
        <v>0</v>
      </c>
      <c r="B14" s="33">
        <f>总表!L3</f>
        <v>0</v>
      </c>
      <c r="C14" s="33">
        <f>总表!M3</f>
        <v>0</v>
      </c>
      <c r="D14" s="33">
        <f>总表!N3</f>
        <v>0</v>
      </c>
      <c r="E14" s="33">
        <f>总表!O3</f>
        <v>0</v>
      </c>
      <c r="F14" s="33">
        <f>总表!P3</f>
        <v>0</v>
      </c>
      <c r="G14" s="33">
        <f>总表!Q3</f>
        <v>0</v>
      </c>
      <c r="H14" s="33">
        <f>总表!R3</f>
        <v>0</v>
      </c>
      <c r="I14" s="33">
        <f>总表!T3</f>
        <v>0</v>
      </c>
      <c r="J14" s="54">
        <f>总表!U3</f>
        <v>0</v>
      </c>
    </row>
    <row r="15" spans="1:10" ht="30" customHeight="1">
      <c r="A15" s="32">
        <f>总表!K4</f>
        <v>0</v>
      </c>
      <c r="B15" s="33">
        <f>总表!L4</f>
        <v>0</v>
      </c>
      <c r="C15" s="33">
        <f>总表!M4</f>
        <v>0</v>
      </c>
      <c r="D15" s="33">
        <f>总表!N4</f>
        <v>0</v>
      </c>
      <c r="E15" s="33">
        <f>总表!O4</f>
        <v>0</v>
      </c>
      <c r="F15" s="33">
        <f>总表!P4</f>
        <v>0</v>
      </c>
      <c r="G15" s="33">
        <f>总表!Q4</f>
        <v>0</v>
      </c>
      <c r="H15" s="33">
        <f>总表!R4</f>
        <v>0</v>
      </c>
      <c r="I15" s="33">
        <f>总表!T4</f>
        <v>0</v>
      </c>
      <c r="J15" s="54">
        <f>总表!U4</f>
        <v>0</v>
      </c>
    </row>
    <row r="16" spans="1:10" ht="30" customHeight="1">
      <c r="A16" s="32">
        <f>总表!K5</f>
        <v>0</v>
      </c>
      <c r="B16" s="33">
        <f>总表!L5</f>
        <v>0</v>
      </c>
      <c r="C16" s="33">
        <f>总表!M5</f>
        <v>0</v>
      </c>
      <c r="D16" s="33">
        <f>总表!N5</f>
        <v>0</v>
      </c>
      <c r="E16" s="33">
        <f>总表!O5</f>
        <v>0</v>
      </c>
      <c r="F16" s="33">
        <f>总表!P5</f>
        <v>0</v>
      </c>
      <c r="G16" s="33">
        <f>总表!Q5</f>
        <v>0</v>
      </c>
      <c r="H16" s="33">
        <f>总表!R5</f>
        <v>0</v>
      </c>
      <c r="I16" s="33">
        <f>总表!T5</f>
        <v>0</v>
      </c>
      <c r="J16" s="54">
        <f>总表!U5</f>
        <v>0</v>
      </c>
    </row>
    <row r="17" spans="1:10" ht="30" customHeight="1">
      <c r="A17" s="32">
        <f>总表!K6</f>
        <v>0</v>
      </c>
      <c r="B17" s="33">
        <f>总表!L6</f>
        <v>0</v>
      </c>
      <c r="C17" s="33">
        <f>总表!M6</f>
        <v>0</v>
      </c>
      <c r="D17" s="33">
        <f>总表!N6</f>
        <v>0</v>
      </c>
      <c r="E17" s="33">
        <f>总表!O6</f>
        <v>0</v>
      </c>
      <c r="F17" s="33">
        <f>总表!P6</f>
        <v>0</v>
      </c>
      <c r="G17" s="33">
        <f>总表!Q6</f>
        <v>0</v>
      </c>
      <c r="H17" s="33">
        <f>总表!R6</f>
        <v>0</v>
      </c>
      <c r="I17" s="33">
        <f>总表!T6</f>
        <v>0</v>
      </c>
      <c r="J17" s="54">
        <f>总表!U6</f>
        <v>0</v>
      </c>
    </row>
    <row r="18" spans="1:10" ht="30" customHeight="1">
      <c r="A18" s="32">
        <f>总表!K7</f>
        <v>0</v>
      </c>
      <c r="B18" s="33">
        <f>总表!L7</f>
        <v>0</v>
      </c>
      <c r="C18" s="33">
        <f>总表!M7</f>
        <v>0</v>
      </c>
      <c r="D18" s="33">
        <f>总表!N7</f>
        <v>0</v>
      </c>
      <c r="E18" s="33">
        <f>总表!O7</f>
        <v>0</v>
      </c>
      <c r="F18" s="33">
        <f>总表!P7</f>
        <v>0</v>
      </c>
      <c r="G18" s="33">
        <f>总表!Q7</f>
        <v>0</v>
      </c>
      <c r="H18" s="33">
        <f>总表!R7</f>
        <v>0</v>
      </c>
      <c r="I18" s="33">
        <f>总表!T7</f>
        <v>0</v>
      </c>
      <c r="J18" s="54">
        <f>总表!U7</f>
        <v>0</v>
      </c>
    </row>
    <row r="19" spans="1:10" ht="30" customHeight="1">
      <c r="A19" s="32">
        <f>总表!K8</f>
        <v>0</v>
      </c>
      <c r="B19" s="33">
        <f>总表!L8</f>
        <v>0</v>
      </c>
      <c r="C19" s="33">
        <f>总表!M8</f>
        <v>0</v>
      </c>
      <c r="D19" s="33">
        <f>总表!N8</f>
        <v>0</v>
      </c>
      <c r="E19" s="33">
        <f>总表!O8</f>
        <v>0</v>
      </c>
      <c r="F19" s="33">
        <f>总表!P8</f>
        <v>0</v>
      </c>
      <c r="G19" s="33">
        <f>总表!Q8</f>
        <v>0</v>
      </c>
      <c r="H19" s="33">
        <f>总表!R8</f>
        <v>0</v>
      </c>
      <c r="I19" s="33">
        <f>总表!T8</f>
        <v>0</v>
      </c>
      <c r="J19" s="54">
        <f>总表!U8</f>
        <v>0</v>
      </c>
    </row>
    <row r="20" spans="1:10" ht="30" customHeight="1">
      <c r="A20" s="32">
        <f>总表!K9</f>
        <v>0</v>
      </c>
      <c r="B20" s="33">
        <f>总表!L9</f>
        <v>0</v>
      </c>
      <c r="C20" s="33">
        <f>总表!M9</f>
        <v>0</v>
      </c>
      <c r="D20" s="33">
        <f>总表!N9</f>
        <v>0</v>
      </c>
      <c r="E20" s="33">
        <f>总表!O9</f>
        <v>0</v>
      </c>
      <c r="F20" s="33">
        <f>总表!P9</f>
        <v>0</v>
      </c>
      <c r="G20" s="33">
        <f>总表!Q9</f>
        <v>0</v>
      </c>
      <c r="H20" s="33">
        <f>总表!R9</f>
        <v>0</v>
      </c>
      <c r="I20" s="33">
        <f>总表!T9</f>
        <v>0</v>
      </c>
      <c r="J20" s="54">
        <f>总表!U9</f>
        <v>0</v>
      </c>
    </row>
    <row r="21" spans="1:10" ht="30" customHeight="1">
      <c r="A21" s="32">
        <f>总表!K10</f>
        <v>0</v>
      </c>
      <c r="B21" s="33">
        <f>总表!L10</f>
        <v>0</v>
      </c>
      <c r="C21" s="33">
        <f>总表!M10</f>
        <v>0</v>
      </c>
      <c r="D21" s="33">
        <f>总表!N10</f>
        <v>0</v>
      </c>
      <c r="E21" s="33">
        <f>总表!O10</f>
        <v>0</v>
      </c>
      <c r="F21" s="33">
        <f>总表!P10</f>
        <v>0</v>
      </c>
      <c r="G21" s="33">
        <f>总表!Q10</f>
        <v>0</v>
      </c>
      <c r="H21" s="33">
        <f>总表!R10</f>
        <v>0</v>
      </c>
      <c r="I21" s="33">
        <f>总表!T10</f>
        <v>0</v>
      </c>
      <c r="J21" s="54">
        <f>总表!U10</f>
        <v>0</v>
      </c>
    </row>
    <row r="22" spans="1:10" ht="30" customHeight="1">
      <c r="A22" s="32">
        <f>总表!K11</f>
        <v>0</v>
      </c>
      <c r="B22" s="33">
        <f>总表!L11</f>
        <v>0</v>
      </c>
      <c r="C22" s="33">
        <f>总表!M11</f>
        <v>0</v>
      </c>
      <c r="D22" s="33">
        <f>总表!N11</f>
        <v>0</v>
      </c>
      <c r="E22" s="33">
        <f>总表!O11</f>
        <v>0</v>
      </c>
      <c r="F22" s="33">
        <f>总表!P11</f>
        <v>0</v>
      </c>
      <c r="G22" s="33">
        <f>总表!Q11</f>
        <v>0</v>
      </c>
      <c r="H22" s="33">
        <f>总表!R11</f>
        <v>0</v>
      </c>
      <c r="I22" s="33">
        <f>总表!T11</f>
        <v>0</v>
      </c>
      <c r="J22" s="54">
        <f>总表!U11</f>
        <v>0</v>
      </c>
    </row>
    <row r="23" spans="1:10" ht="28.5" customHeight="1">
      <c r="A23" s="34"/>
      <c r="B23" s="35"/>
      <c r="C23" s="35"/>
      <c r="D23" s="35"/>
      <c r="E23" s="35"/>
      <c r="F23" s="35"/>
      <c r="G23" s="35"/>
      <c r="H23" s="35"/>
      <c r="I23" s="35"/>
      <c r="J23" s="55"/>
    </row>
    <row r="24" spans="1:10" ht="28.5" customHeight="1">
      <c r="A24" s="36"/>
      <c r="B24" s="37"/>
      <c r="C24" s="38"/>
      <c r="D24" s="39"/>
      <c r="E24" s="40"/>
      <c r="F24" s="40"/>
      <c r="G24" s="40"/>
      <c r="H24" s="39"/>
      <c r="I24" s="56"/>
      <c r="J24" s="57"/>
    </row>
    <row r="25" spans="1:10" ht="28.5" customHeight="1">
      <c r="A25" s="41"/>
      <c r="B25" s="42"/>
      <c r="C25" s="43"/>
      <c r="D25" s="44"/>
      <c r="E25" s="45"/>
      <c r="F25" s="45"/>
      <c r="G25" s="45"/>
      <c r="H25" s="44"/>
      <c r="I25" s="58"/>
      <c r="J25" s="59"/>
    </row>
    <row r="26" spans="1:10" ht="28.5" customHeight="1">
      <c r="A26" s="46" t="s">
        <v>51</v>
      </c>
      <c r="B26" s="163"/>
      <c r="C26" s="164"/>
      <c r="D26" s="164"/>
      <c r="E26" s="164"/>
      <c r="F26" s="165"/>
      <c r="G26" s="47" t="s">
        <v>52</v>
      </c>
      <c r="H26" s="166"/>
      <c r="I26" s="167"/>
      <c r="J26" s="168"/>
    </row>
    <row r="27" spans="1:10" ht="24" customHeight="1">
      <c r="A27" s="25" t="s">
        <v>42</v>
      </c>
      <c r="B27" s="169">
        <f>总表!A12</f>
        <v>0</v>
      </c>
      <c r="C27" s="170"/>
      <c r="D27" s="170"/>
      <c r="E27" s="170"/>
      <c r="F27" s="170"/>
      <c r="G27" s="170"/>
      <c r="H27" s="171"/>
      <c r="I27" s="201" t="s">
        <v>53</v>
      </c>
      <c r="J27" s="202"/>
    </row>
    <row r="28" spans="1:10" ht="24" customHeight="1">
      <c r="A28" s="28" t="s">
        <v>44</v>
      </c>
      <c r="B28" s="172">
        <f>总表!B12</f>
        <v>0</v>
      </c>
      <c r="C28" s="173"/>
      <c r="D28" s="173"/>
      <c r="E28" s="173"/>
      <c r="F28" s="173"/>
      <c r="G28" s="173"/>
      <c r="H28" s="174"/>
      <c r="I28" s="203"/>
      <c r="J28" s="204"/>
    </row>
    <row r="29" spans="1:10" ht="24" customHeight="1">
      <c r="A29" s="28" t="s">
        <v>45</v>
      </c>
      <c r="B29" s="172">
        <f>总表!G12</f>
        <v>0</v>
      </c>
      <c r="C29" s="175"/>
      <c r="D29" s="175"/>
      <c r="E29" s="175"/>
      <c r="F29" s="175"/>
      <c r="G29" s="175"/>
      <c r="H29" s="176"/>
      <c r="I29" s="203"/>
      <c r="J29" s="204"/>
    </row>
    <row r="30" spans="1:10" ht="24" customHeight="1">
      <c r="A30" s="28" t="s">
        <v>46</v>
      </c>
      <c r="B30" s="172">
        <f>总表!H12</f>
        <v>0</v>
      </c>
      <c r="C30" s="175"/>
      <c r="D30" s="175"/>
      <c r="E30" s="175"/>
      <c r="F30" s="175"/>
      <c r="G30" s="175"/>
      <c r="H30" s="176"/>
      <c r="I30" s="203"/>
      <c r="J30" s="204"/>
    </row>
    <row r="31" spans="1:10" ht="24" customHeight="1">
      <c r="A31" s="29" t="s">
        <v>41</v>
      </c>
      <c r="B31" s="177">
        <f>总表!I12</f>
        <v>0</v>
      </c>
      <c r="C31" s="178"/>
      <c r="D31" s="178"/>
      <c r="E31" s="178"/>
      <c r="F31" s="178"/>
      <c r="G31" s="178"/>
      <c r="H31" s="179"/>
      <c r="I31" s="205"/>
      <c r="J31" s="206"/>
    </row>
    <row r="32" spans="1:10" s="21" customFormat="1" ht="8.1" customHeight="1">
      <c r="A32" s="30"/>
      <c r="B32" s="31"/>
      <c r="C32" s="31"/>
      <c r="D32" s="31"/>
      <c r="E32" s="31"/>
      <c r="F32" s="31"/>
      <c r="G32" s="31"/>
    </row>
    <row r="33" spans="1:10" s="22" customFormat="1" ht="26.1" customHeight="1">
      <c r="A33" s="3" t="s">
        <v>47</v>
      </c>
      <c r="B33" s="4" t="s">
        <v>11</v>
      </c>
      <c r="C33" s="4" t="s">
        <v>48</v>
      </c>
      <c r="D33" s="4" t="s">
        <v>13</v>
      </c>
      <c r="E33" s="4" t="s">
        <v>14</v>
      </c>
      <c r="F33" s="4" t="s">
        <v>15</v>
      </c>
      <c r="G33" s="5" t="s">
        <v>16</v>
      </c>
      <c r="H33" s="5" t="s">
        <v>17</v>
      </c>
      <c r="I33" s="4" t="s">
        <v>49</v>
      </c>
      <c r="J33" s="10" t="s">
        <v>50</v>
      </c>
    </row>
    <row r="34" spans="1:10" ht="30" customHeight="1">
      <c r="A34" s="32">
        <f>总表!K12</f>
        <v>0</v>
      </c>
      <c r="B34" s="33">
        <f>总表!L12</f>
        <v>0</v>
      </c>
      <c r="C34" s="33">
        <f>总表!M12</f>
        <v>0</v>
      </c>
      <c r="D34" s="33">
        <f>总表!N12</f>
        <v>0</v>
      </c>
      <c r="E34" s="33">
        <f>总表!O12</f>
        <v>0</v>
      </c>
      <c r="F34" s="33">
        <f>总表!P12</f>
        <v>0</v>
      </c>
      <c r="G34" s="33">
        <f>总表!Q12</f>
        <v>0</v>
      </c>
      <c r="H34" s="33">
        <f>总表!R12</f>
        <v>0</v>
      </c>
      <c r="I34" s="33">
        <f>总表!T12</f>
        <v>0</v>
      </c>
      <c r="J34" s="60">
        <f>总表!U12</f>
        <v>0</v>
      </c>
    </row>
    <row r="35" spans="1:10" ht="30" customHeight="1">
      <c r="A35" s="32">
        <f>总表!K13</f>
        <v>0</v>
      </c>
      <c r="B35" s="33">
        <f>总表!L13</f>
        <v>0</v>
      </c>
      <c r="C35" s="33">
        <f>总表!M13</f>
        <v>0</v>
      </c>
      <c r="D35" s="33">
        <f>总表!N13</f>
        <v>0</v>
      </c>
      <c r="E35" s="33">
        <f>总表!O13</f>
        <v>0</v>
      </c>
      <c r="F35" s="33">
        <f>总表!P13</f>
        <v>0</v>
      </c>
      <c r="G35" s="33">
        <f>总表!Q13</f>
        <v>0</v>
      </c>
      <c r="H35" s="33">
        <f>总表!R13</f>
        <v>0</v>
      </c>
      <c r="I35" s="33">
        <f>总表!T13</f>
        <v>0</v>
      </c>
      <c r="J35" s="60">
        <f>总表!U13</f>
        <v>0</v>
      </c>
    </row>
    <row r="36" spans="1:10" ht="30" customHeight="1">
      <c r="A36" s="32">
        <f>总表!K14</f>
        <v>0</v>
      </c>
      <c r="B36" s="33">
        <f>总表!L14</f>
        <v>0</v>
      </c>
      <c r="C36" s="33">
        <f>总表!M14</f>
        <v>0</v>
      </c>
      <c r="D36" s="33">
        <f>总表!N14</f>
        <v>0</v>
      </c>
      <c r="E36" s="33">
        <f>总表!O14</f>
        <v>0</v>
      </c>
      <c r="F36" s="33">
        <f>总表!P14</f>
        <v>0</v>
      </c>
      <c r="G36" s="33">
        <f>总表!Q14</f>
        <v>0</v>
      </c>
      <c r="H36" s="33">
        <f>总表!R14</f>
        <v>0</v>
      </c>
      <c r="I36" s="33">
        <f>总表!T14</f>
        <v>0</v>
      </c>
      <c r="J36" s="60">
        <f>总表!U14</f>
        <v>0</v>
      </c>
    </row>
    <row r="37" spans="1:10" ht="30" customHeight="1">
      <c r="A37" s="32">
        <f>总表!K15</f>
        <v>0</v>
      </c>
      <c r="B37" s="33">
        <f>总表!L15</f>
        <v>0</v>
      </c>
      <c r="C37" s="33">
        <f>总表!M15</f>
        <v>0</v>
      </c>
      <c r="D37" s="33">
        <f>总表!N15</f>
        <v>0</v>
      </c>
      <c r="E37" s="33">
        <f>总表!O15</f>
        <v>0</v>
      </c>
      <c r="F37" s="33">
        <f>总表!P15</f>
        <v>0</v>
      </c>
      <c r="G37" s="33">
        <f>总表!Q15</f>
        <v>0</v>
      </c>
      <c r="H37" s="33">
        <f>总表!R15</f>
        <v>0</v>
      </c>
      <c r="I37" s="33">
        <f>总表!T15</f>
        <v>0</v>
      </c>
      <c r="J37" s="60">
        <f>总表!U15</f>
        <v>0</v>
      </c>
    </row>
    <row r="38" spans="1:10" ht="30" customHeight="1">
      <c r="A38" s="32">
        <f>总表!K16</f>
        <v>0</v>
      </c>
      <c r="B38" s="33">
        <f>总表!L16</f>
        <v>0</v>
      </c>
      <c r="C38" s="33">
        <f>总表!M16</f>
        <v>0</v>
      </c>
      <c r="D38" s="33">
        <f>总表!N16</f>
        <v>0</v>
      </c>
      <c r="E38" s="33">
        <f>总表!O16</f>
        <v>0</v>
      </c>
      <c r="F38" s="33">
        <f>总表!P16</f>
        <v>0</v>
      </c>
      <c r="G38" s="33">
        <f>总表!Q16</f>
        <v>0</v>
      </c>
      <c r="H38" s="33">
        <f>总表!R16</f>
        <v>0</v>
      </c>
      <c r="I38" s="33">
        <f>总表!T16</f>
        <v>0</v>
      </c>
      <c r="J38" s="60">
        <f>总表!U16</f>
        <v>0</v>
      </c>
    </row>
    <row r="39" spans="1:10" ht="30" customHeight="1">
      <c r="A39" s="32">
        <f>总表!K17</f>
        <v>0</v>
      </c>
      <c r="B39" s="33">
        <f>总表!L17</f>
        <v>0</v>
      </c>
      <c r="C39" s="33">
        <f>总表!M17</f>
        <v>0</v>
      </c>
      <c r="D39" s="33">
        <f>总表!N17</f>
        <v>0</v>
      </c>
      <c r="E39" s="33">
        <f>总表!O17</f>
        <v>0</v>
      </c>
      <c r="F39" s="33">
        <f>总表!P17</f>
        <v>0</v>
      </c>
      <c r="G39" s="33">
        <f>总表!Q17</f>
        <v>0</v>
      </c>
      <c r="H39" s="33">
        <f>总表!R17</f>
        <v>0</v>
      </c>
      <c r="I39" s="33">
        <f>总表!T17</f>
        <v>0</v>
      </c>
      <c r="J39" s="60">
        <f>总表!U17</f>
        <v>0</v>
      </c>
    </row>
    <row r="40" spans="1:10" ht="30" customHeight="1">
      <c r="A40" s="32">
        <f>总表!K18</f>
        <v>0</v>
      </c>
      <c r="B40" s="33">
        <f>总表!L18</f>
        <v>0</v>
      </c>
      <c r="C40" s="33">
        <f>总表!M18</f>
        <v>0</v>
      </c>
      <c r="D40" s="33">
        <f>总表!N18</f>
        <v>0</v>
      </c>
      <c r="E40" s="33">
        <f>总表!O18</f>
        <v>0</v>
      </c>
      <c r="F40" s="33">
        <f>总表!P18</f>
        <v>0</v>
      </c>
      <c r="G40" s="33">
        <f>总表!Q18</f>
        <v>0</v>
      </c>
      <c r="H40" s="33">
        <f>总表!R18</f>
        <v>0</v>
      </c>
      <c r="I40" s="33">
        <f>总表!T18</f>
        <v>0</v>
      </c>
      <c r="J40" s="60">
        <f>总表!U18</f>
        <v>0</v>
      </c>
    </row>
    <row r="41" spans="1:10" ht="30" customHeight="1">
      <c r="A41" s="32">
        <f>总表!K19</f>
        <v>0</v>
      </c>
      <c r="B41" s="33">
        <f>总表!L19</f>
        <v>0</v>
      </c>
      <c r="C41" s="33">
        <f>总表!M19</f>
        <v>0</v>
      </c>
      <c r="D41" s="33">
        <f>总表!N19</f>
        <v>0</v>
      </c>
      <c r="E41" s="33">
        <f>总表!O19</f>
        <v>0</v>
      </c>
      <c r="F41" s="33">
        <f>总表!P19</f>
        <v>0</v>
      </c>
      <c r="G41" s="33">
        <f>总表!Q19</f>
        <v>0</v>
      </c>
      <c r="H41" s="33">
        <f>总表!R19</f>
        <v>0</v>
      </c>
      <c r="I41" s="33">
        <f>总表!T19</f>
        <v>0</v>
      </c>
      <c r="J41" s="60">
        <f>总表!U19</f>
        <v>0</v>
      </c>
    </row>
    <row r="42" spans="1:10" ht="30" customHeight="1">
      <c r="A42" s="32">
        <f>总表!K20</f>
        <v>0</v>
      </c>
      <c r="B42" s="33">
        <f>总表!L20</f>
        <v>0</v>
      </c>
      <c r="C42" s="33">
        <f>总表!M20</f>
        <v>0</v>
      </c>
      <c r="D42" s="33">
        <f>总表!N20</f>
        <v>0</v>
      </c>
      <c r="E42" s="33">
        <f>总表!O20</f>
        <v>0</v>
      </c>
      <c r="F42" s="33">
        <f>总表!P20</f>
        <v>0</v>
      </c>
      <c r="G42" s="33">
        <f>总表!Q20</f>
        <v>0</v>
      </c>
      <c r="H42" s="33">
        <f>总表!R20</f>
        <v>0</v>
      </c>
      <c r="I42" s="33">
        <f>总表!T20</f>
        <v>0</v>
      </c>
      <c r="J42" s="60">
        <f>总表!U20</f>
        <v>0</v>
      </c>
    </row>
    <row r="43" spans="1:10" ht="30" customHeight="1">
      <c r="A43" s="32">
        <f>总表!K21</f>
        <v>0</v>
      </c>
      <c r="B43" s="33">
        <f>总表!L21</f>
        <v>0</v>
      </c>
      <c r="C43" s="33">
        <f>总表!M21</f>
        <v>0</v>
      </c>
      <c r="D43" s="33">
        <f>总表!N21</f>
        <v>0</v>
      </c>
      <c r="E43" s="33">
        <f>总表!O21</f>
        <v>0</v>
      </c>
      <c r="F43" s="33">
        <f>总表!P21</f>
        <v>0</v>
      </c>
      <c r="G43" s="33">
        <f>总表!Q21</f>
        <v>0</v>
      </c>
      <c r="H43" s="33">
        <f>总表!R21</f>
        <v>0</v>
      </c>
      <c r="I43" s="33">
        <f>总表!T21</f>
        <v>0</v>
      </c>
      <c r="J43" s="60">
        <f>总表!U21</f>
        <v>0</v>
      </c>
    </row>
    <row r="44" spans="1:10" ht="30" customHeight="1">
      <c r="A44" s="48"/>
      <c r="B44" s="49"/>
      <c r="C44" s="49"/>
      <c r="D44" s="49"/>
      <c r="E44" s="49"/>
      <c r="F44" s="49"/>
      <c r="G44" s="49"/>
      <c r="H44" s="49"/>
      <c r="I44" s="49"/>
      <c r="J44" s="61"/>
    </row>
    <row r="45" spans="1:10" ht="30" customHeight="1">
      <c r="A45" s="50"/>
      <c r="B45" s="51"/>
      <c r="C45" s="38"/>
      <c r="D45" s="52"/>
      <c r="E45" s="40"/>
      <c r="F45" s="40"/>
      <c r="G45" s="40"/>
      <c r="H45" s="53"/>
      <c r="I45" s="62"/>
      <c r="J45" s="63"/>
    </row>
    <row r="46" spans="1:10" ht="30" customHeight="1">
      <c r="A46" s="50"/>
      <c r="B46" s="51"/>
      <c r="C46" s="38"/>
      <c r="D46" s="52"/>
      <c r="E46" s="40"/>
      <c r="F46" s="40"/>
      <c r="G46" s="40"/>
      <c r="H46" s="53"/>
      <c r="I46" s="62"/>
      <c r="J46" s="63"/>
    </row>
    <row r="47" spans="1:10" ht="30" customHeight="1">
      <c r="A47" s="46" t="s">
        <v>51</v>
      </c>
      <c r="B47" s="163"/>
      <c r="C47" s="164"/>
      <c r="D47" s="164"/>
      <c r="E47" s="164"/>
      <c r="F47" s="165"/>
      <c r="G47" s="47" t="s">
        <v>52</v>
      </c>
      <c r="H47" s="180"/>
      <c r="I47" s="167"/>
      <c r="J47" s="168"/>
    </row>
    <row r="48" spans="1:10" ht="24" customHeight="1">
      <c r="A48" s="25" t="s">
        <v>42</v>
      </c>
      <c r="B48" s="181">
        <f>总表!A22</f>
        <v>0</v>
      </c>
      <c r="C48" s="182"/>
      <c r="D48" s="182"/>
      <c r="E48" s="182"/>
      <c r="F48" s="182"/>
      <c r="G48" s="182"/>
      <c r="H48" s="183"/>
      <c r="I48" s="201" t="s">
        <v>54</v>
      </c>
      <c r="J48" s="227"/>
    </row>
    <row r="49" spans="1:10" ht="24" customHeight="1">
      <c r="A49" s="28" t="s">
        <v>44</v>
      </c>
      <c r="B49" s="172">
        <f>总表!B22</f>
        <v>0</v>
      </c>
      <c r="C49" s="175"/>
      <c r="D49" s="175"/>
      <c r="E49" s="175"/>
      <c r="F49" s="175"/>
      <c r="G49" s="175"/>
      <c r="H49" s="176"/>
      <c r="I49" s="237"/>
      <c r="J49" s="229"/>
    </row>
    <row r="50" spans="1:10" ht="24" customHeight="1">
      <c r="A50" s="28" t="s">
        <v>45</v>
      </c>
      <c r="B50" s="172">
        <f>总表!G22</f>
        <v>0</v>
      </c>
      <c r="C50" s="175"/>
      <c r="D50" s="175"/>
      <c r="E50" s="175"/>
      <c r="F50" s="175"/>
      <c r="G50" s="175"/>
      <c r="H50" s="176"/>
      <c r="I50" s="237"/>
      <c r="J50" s="229"/>
    </row>
    <row r="51" spans="1:10" ht="24" customHeight="1">
      <c r="A51" s="28" t="s">
        <v>46</v>
      </c>
      <c r="B51" s="172">
        <f>总表!H22</f>
        <v>0</v>
      </c>
      <c r="C51" s="175"/>
      <c r="D51" s="175"/>
      <c r="E51" s="175"/>
      <c r="F51" s="175"/>
      <c r="G51" s="175"/>
      <c r="H51" s="176"/>
      <c r="I51" s="237"/>
      <c r="J51" s="229"/>
    </row>
    <row r="52" spans="1:10" ht="24" customHeight="1">
      <c r="A52" s="29" t="s">
        <v>41</v>
      </c>
      <c r="B52" s="177">
        <f>总表!I22</f>
        <v>0</v>
      </c>
      <c r="C52" s="178"/>
      <c r="D52" s="178"/>
      <c r="E52" s="178"/>
      <c r="F52" s="178"/>
      <c r="G52" s="178"/>
      <c r="H52" s="179"/>
      <c r="I52" s="238"/>
      <c r="J52" s="231"/>
    </row>
    <row r="53" spans="1:10" s="21" customFormat="1" ht="8.1" customHeight="1">
      <c r="A53" s="30"/>
      <c r="B53" s="31"/>
      <c r="C53" s="31"/>
      <c r="D53" s="31"/>
      <c r="E53" s="31"/>
      <c r="F53" s="31"/>
      <c r="G53" s="31"/>
    </row>
    <row r="54" spans="1:10" s="22" customFormat="1" ht="26.1" customHeight="1">
      <c r="A54" s="3" t="s">
        <v>47</v>
      </c>
      <c r="B54" s="4" t="s">
        <v>11</v>
      </c>
      <c r="C54" s="4" t="s">
        <v>48</v>
      </c>
      <c r="D54" s="4" t="s">
        <v>13</v>
      </c>
      <c r="E54" s="4" t="s">
        <v>14</v>
      </c>
      <c r="F54" s="4" t="s">
        <v>15</v>
      </c>
      <c r="G54" s="5" t="s">
        <v>16</v>
      </c>
      <c r="H54" s="5" t="s">
        <v>17</v>
      </c>
      <c r="I54" s="4" t="s">
        <v>49</v>
      </c>
      <c r="J54" s="10" t="s">
        <v>50</v>
      </c>
    </row>
    <row r="55" spans="1:10" ht="30" customHeight="1">
      <c r="A55" s="32">
        <f>总表!K22</f>
        <v>0</v>
      </c>
      <c r="B55" s="33">
        <f>总表!L22</f>
        <v>0</v>
      </c>
      <c r="C55" s="33">
        <f>总表!M22</f>
        <v>0</v>
      </c>
      <c r="D55" s="33">
        <f>总表!N22</f>
        <v>0</v>
      </c>
      <c r="E55" s="33">
        <f>总表!O22</f>
        <v>0</v>
      </c>
      <c r="F55" s="33">
        <f>总表!P22</f>
        <v>0</v>
      </c>
      <c r="G55" s="33">
        <f>总表!Q22</f>
        <v>0</v>
      </c>
      <c r="H55" s="33">
        <f>总表!R22</f>
        <v>0</v>
      </c>
      <c r="I55" s="33">
        <f>总表!T22</f>
        <v>0</v>
      </c>
      <c r="J55" s="54">
        <f>总表!U22</f>
        <v>0</v>
      </c>
    </row>
    <row r="56" spans="1:10" ht="30" customHeight="1">
      <c r="A56" s="32">
        <f>总表!K23</f>
        <v>0</v>
      </c>
      <c r="B56" s="33">
        <f>总表!L23</f>
        <v>0</v>
      </c>
      <c r="C56" s="33">
        <f>总表!M23</f>
        <v>0</v>
      </c>
      <c r="D56" s="33">
        <f>总表!N23</f>
        <v>0</v>
      </c>
      <c r="E56" s="33">
        <f>总表!O23</f>
        <v>0</v>
      </c>
      <c r="F56" s="33">
        <f>总表!P23</f>
        <v>0</v>
      </c>
      <c r="G56" s="33">
        <f>总表!Q23</f>
        <v>0</v>
      </c>
      <c r="H56" s="33">
        <f>总表!R23</f>
        <v>0</v>
      </c>
      <c r="I56" s="33">
        <f>总表!T23</f>
        <v>0</v>
      </c>
      <c r="J56" s="54">
        <f>总表!U23</f>
        <v>0</v>
      </c>
    </row>
    <row r="57" spans="1:10" ht="30" customHeight="1">
      <c r="A57" s="32">
        <f>总表!K24</f>
        <v>0</v>
      </c>
      <c r="B57" s="33">
        <f>总表!L24</f>
        <v>0</v>
      </c>
      <c r="C57" s="33">
        <f>总表!M24</f>
        <v>0</v>
      </c>
      <c r="D57" s="33">
        <f>总表!N24</f>
        <v>0</v>
      </c>
      <c r="E57" s="33">
        <f>总表!O24</f>
        <v>0</v>
      </c>
      <c r="F57" s="33">
        <f>总表!P24</f>
        <v>0</v>
      </c>
      <c r="G57" s="33">
        <f>总表!Q24</f>
        <v>0</v>
      </c>
      <c r="H57" s="33">
        <f>总表!R24</f>
        <v>0</v>
      </c>
      <c r="I57" s="33">
        <f>总表!T24</f>
        <v>0</v>
      </c>
      <c r="J57" s="54">
        <f>总表!U24</f>
        <v>0</v>
      </c>
    </row>
    <row r="58" spans="1:10" ht="30" customHeight="1">
      <c r="A58" s="32">
        <f>总表!K25</f>
        <v>0</v>
      </c>
      <c r="B58" s="33">
        <f>总表!L25</f>
        <v>0</v>
      </c>
      <c r="C58" s="33">
        <f>总表!M25</f>
        <v>0</v>
      </c>
      <c r="D58" s="33">
        <f>总表!N25</f>
        <v>0</v>
      </c>
      <c r="E58" s="33">
        <f>总表!O25</f>
        <v>0</v>
      </c>
      <c r="F58" s="33">
        <f>总表!P25</f>
        <v>0</v>
      </c>
      <c r="G58" s="33">
        <f>总表!Q25</f>
        <v>0</v>
      </c>
      <c r="H58" s="33">
        <f>总表!R25</f>
        <v>0</v>
      </c>
      <c r="I58" s="33">
        <f>总表!T25</f>
        <v>0</v>
      </c>
      <c r="J58" s="54">
        <f>总表!U25</f>
        <v>0</v>
      </c>
    </row>
    <row r="59" spans="1:10" ht="30" customHeight="1">
      <c r="A59" s="32">
        <f>总表!K26</f>
        <v>0</v>
      </c>
      <c r="B59" s="33">
        <f>总表!L26</f>
        <v>0</v>
      </c>
      <c r="C59" s="33">
        <f>总表!M26</f>
        <v>0</v>
      </c>
      <c r="D59" s="33">
        <f>总表!N26</f>
        <v>0</v>
      </c>
      <c r="E59" s="33">
        <f>总表!O26</f>
        <v>0</v>
      </c>
      <c r="F59" s="33">
        <f>总表!P26</f>
        <v>0</v>
      </c>
      <c r="G59" s="33">
        <f>总表!Q26</f>
        <v>0</v>
      </c>
      <c r="H59" s="33">
        <f>总表!R26</f>
        <v>0</v>
      </c>
      <c r="I59" s="33">
        <f>总表!T26</f>
        <v>0</v>
      </c>
      <c r="J59" s="54">
        <f>总表!U26</f>
        <v>0</v>
      </c>
    </row>
    <row r="60" spans="1:10" ht="30" customHeight="1">
      <c r="A60" s="32">
        <f>总表!K27</f>
        <v>0</v>
      </c>
      <c r="B60" s="33">
        <f>总表!L27</f>
        <v>0</v>
      </c>
      <c r="C60" s="33">
        <f>总表!M27</f>
        <v>0</v>
      </c>
      <c r="D60" s="33">
        <f>总表!N27</f>
        <v>0</v>
      </c>
      <c r="E60" s="33">
        <f>总表!O27</f>
        <v>0</v>
      </c>
      <c r="F60" s="33">
        <f>总表!P27</f>
        <v>0</v>
      </c>
      <c r="G60" s="33">
        <f>总表!Q27</f>
        <v>0</v>
      </c>
      <c r="H60" s="33">
        <f>总表!R27</f>
        <v>0</v>
      </c>
      <c r="I60" s="33">
        <f>总表!T27</f>
        <v>0</v>
      </c>
      <c r="J60" s="54">
        <f>总表!U27</f>
        <v>0</v>
      </c>
    </row>
    <row r="61" spans="1:10" ht="30" customHeight="1">
      <c r="A61" s="32">
        <f>总表!K28</f>
        <v>0</v>
      </c>
      <c r="B61" s="33">
        <f>总表!L28</f>
        <v>0</v>
      </c>
      <c r="C61" s="33">
        <f>总表!M28</f>
        <v>0</v>
      </c>
      <c r="D61" s="33">
        <f>总表!N28</f>
        <v>0</v>
      </c>
      <c r="E61" s="33">
        <f>总表!O28</f>
        <v>0</v>
      </c>
      <c r="F61" s="33">
        <f>总表!P28</f>
        <v>0</v>
      </c>
      <c r="G61" s="33">
        <f>总表!Q28</f>
        <v>0</v>
      </c>
      <c r="H61" s="33">
        <f>总表!R28</f>
        <v>0</v>
      </c>
      <c r="I61" s="33">
        <f>总表!T28</f>
        <v>0</v>
      </c>
      <c r="J61" s="54">
        <f>总表!U28</f>
        <v>0</v>
      </c>
    </row>
    <row r="62" spans="1:10" ht="30" customHeight="1">
      <c r="A62" s="32">
        <f>总表!K29</f>
        <v>0</v>
      </c>
      <c r="B62" s="33">
        <f>总表!L29</f>
        <v>0</v>
      </c>
      <c r="C62" s="33">
        <f>总表!M29</f>
        <v>0</v>
      </c>
      <c r="D62" s="33">
        <f>总表!N29</f>
        <v>0</v>
      </c>
      <c r="E62" s="33">
        <f>总表!O29</f>
        <v>0</v>
      </c>
      <c r="F62" s="33">
        <f>总表!P29</f>
        <v>0</v>
      </c>
      <c r="G62" s="33">
        <f>总表!Q29</f>
        <v>0</v>
      </c>
      <c r="H62" s="33">
        <f>总表!R29</f>
        <v>0</v>
      </c>
      <c r="I62" s="33">
        <f>总表!T29</f>
        <v>0</v>
      </c>
      <c r="J62" s="54">
        <f>总表!U29</f>
        <v>0</v>
      </c>
    </row>
    <row r="63" spans="1:10" ht="30" customHeight="1">
      <c r="A63" s="32">
        <f>总表!K30</f>
        <v>0</v>
      </c>
      <c r="B63" s="33">
        <f>总表!L30</f>
        <v>0</v>
      </c>
      <c r="C63" s="33">
        <f>总表!M30</f>
        <v>0</v>
      </c>
      <c r="D63" s="33">
        <f>总表!N30</f>
        <v>0</v>
      </c>
      <c r="E63" s="33">
        <f>总表!O30</f>
        <v>0</v>
      </c>
      <c r="F63" s="33">
        <f>总表!P30</f>
        <v>0</v>
      </c>
      <c r="G63" s="33">
        <f>总表!Q30</f>
        <v>0</v>
      </c>
      <c r="H63" s="33">
        <f>总表!R30</f>
        <v>0</v>
      </c>
      <c r="I63" s="33">
        <f>总表!T30</f>
        <v>0</v>
      </c>
      <c r="J63" s="54">
        <f>总表!U30</f>
        <v>0</v>
      </c>
    </row>
    <row r="64" spans="1:10" ht="30" customHeight="1">
      <c r="A64" s="32">
        <f>总表!K31</f>
        <v>0</v>
      </c>
      <c r="B64" s="33">
        <f>总表!L31</f>
        <v>0</v>
      </c>
      <c r="C64" s="33">
        <f>总表!M31</f>
        <v>0</v>
      </c>
      <c r="D64" s="33">
        <f>总表!N31</f>
        <v>0</v>
      </c>
      <c r="E64" s="33">
        <f>总表!O31</f>
        <v>0</v>
      </c>
      <c r="F64" s="33">
        <f>总表!P31</f>
        <v>0</v>
      </c>
      <c r="G64" s="33">
        <f>总表!Q31</f>
        <v>0</v>
      </c>
      <c r="H64" s="33">
        <f>总表!R31</f>
        <v>0</v>
      </c>
      <c r="I64" s="33">
        <f>总表!T31</f>
        <v>0</v>
      </c>
      <c r="J64" s="54">
        <f>总表!U31</f>
        <v>0</v>
      </c>
    </row>
    <row r="65" spans="1:10" ht="28.5" customHeight="1">
      <c r="A65" s="34"/>
      <c r="B65" s="35"/>
      <c r="C65" s="35"/>
      <c r="D65" s="35"/>
      <c r="E65" s="35"/>
      <c r="F65" s="35"/>
      <c r="G65" s="35"/>
      <c r="H65" s="35"/>
      <c r="I65" s="35"/>
      <c r="J65" s="55"/>
    </row>
    <row r="66" spans="1:10" ht="28.5" customHeight="1">
      <c r="A66" s="36"/>
      <c r="B66" s="37"/>
      <c r="C66" s="38"/>
      <c r="D66" s="39"/>
      <c r="E66" s="40"/>
      <c r="F66" s="40"/>
      <c r="G66" s="40"/>
      <c r="H66" s="39"/>
      <c r="I66" s="56"/>
      <c r="J66" s="57"/>
    </row>
    <row r="67" spans="1:10" ht="28.5" customHeight="1">
      <c r="A67" s="36"/>
      <c r="B67" s="37"/>
      <c r="C67" s="38"/>
      <c r="D67" s="39"/>
      <c r="E67" s="40"/>
      <c r="F67" s="40"/>
      <c r="G67" s="40"/>
      <c r="H67" s="39"/>
      <c r="I67" s="56"/>
      <c r="J67" s="57"/>
    </row>
    <row r="68" spans="1:10" ht="28.5" customHeight="1">
      <c r="A68" s="46" t="s">
        <v>51</v>
      </c>
      <c r="B68" s="163"/>
      <c r="C68" s="164"/>
      <c r="D68" s="164"/>
      <c r="E68" s="164"/>
      <c r="F68" s="165"/>
      <c r="G68" s="47" t="s">
        <v>52</v>
      </c>
      <c r="H68" s="180"/>
      <c r="I68" s="184"/>
      <c r="J68" s="185"/>
    </row>
    <row r="69" spans="1:10" ht="24" customHeight="1">
      <c r="A69" s="25" t="s">
        <v>42</v>
      </c>
      <c r="B69" s="169">
        <f>总表!A32</f>
        <v>0</v>
      </c>
      <c r="C69" s="186"/>
      <c r="D69" s="186"/>
      <c r="E69" s="186"/>
      <c r="F69" s="186"/>
      <c r="G69" s="186"/>
      <c r="H69" s="187"/>
      <c r="I69" s="201" t="s">
        <v>55</v>
      </c>
      <c r="J69" s="202"/>
    </row>
    <row r="70" spans="1:10" ht="24" customHeight="1">
      <c r="A70" s="28" t="s">
        <v>44</v>
      </c>
      <c r="B70" s="172">
        <f>总表!B32</f>
        <v>0</v>
      </c>
      <c r="C70" s="175"/>
      <c r="D70" s="175"/>
      <c r="E70" s="175"/>
      <c r="F70" s="175"/>
      <c r="G70" s="175"/>
      <c r="H70" s="176"/>
      <c r="I70" s="203"/>
      <c r="J70" s="204"/>
    </row>
    <row r="71" spans="1:10" ht="24" customHeight="1">
      <c r="A71" s="28" t="s">
        <v>45</v>
      </c>
      <c r="B71" s="172">
        <f>总表!G32</f>
        <v>0</v>
      </c>
      <c r="C71" s="175"/>
      <c r="D71" s="175"/>
      <c r="E71" s="175"/>
      <c r="F71" s="175"/>
      <c r="G71" s="175"/>
      <c r="H71" s="176"/>
      <c r="I71" s="203"/>
      <c r="J71" s="204"/>
    </row>
    <row r="72" spans="1:10" ht="24" customHeight="1">
      <c r="A72" s="28" t="s">
        <v>46</v>
      </c>
      <c r="B72" s="172">
        <f>总表!H32</f>
        <v>0</v>
      </c>
      <c r="C72" s="175"/>
      <c r="D72" s="175"/>
      <c r="E72" s="175"/>
      <c r="F72" s="175"/>
      <c r="G72" s="175"/>
      <c r="H72" s="176"/>
      <c r="I72" s="203"/>
      <c r="J72" s="204"/>
    </row>
    <row r="73" spans="1:10" ht="24" customHeight="1">
      <c r="A73" s="29" t="s">
        <v>41</v>
      </c>
      <c r="B73" s="188">
        <f>总表!I32</f>
        <v>0</v>
      </c>
      <c r="C73" s="189"/>
      <c r="D73" s="189"/>
      <c r="E73" s="189"/>
      <c r="F73" s="189"/>
      <c r="G73" s="189"/>
      <c r="H73" s="190"/>
      <c r="I73" s="205"/>
      <c r="J73" s="206"/>
    </row>
    <row r="74" spans="1:10" s="21" customFormat="1" ht="8.1" customHeight="1">
      <c r="A74" s="30"/>
      <c r="B74" s="31"/>
      <c r="C74" s="31"/>
      <c r="D74" s="31"/>
      <c r="E74" s="31"/>
      <c r="F74" s="31"/>
      <c r="G74" s="31"/>
    </row>
    <row r="75" spans="1:10" s="22" customFormat="1" ht="26.1" customHeight="1">
      <c r="A75" s="3" t="s">
        <v>47</v>
      </c>
      <c r="B75" s="4" t="s">
        <v>11</v>
      </c>
      <c r="C75" s="4" t="s">
        <v>48</v>
      </c>
      <c r="D75" s="4" t="s">
        <v>13</v>
      </c>
      <c r="E75" s="4" t="s">
        <v>14</v>
      </c>
      <c r="F75" s="4" t="s">
        <v>15</v>
      </c>
      <c r="G75" s="5" t="s">
        <v>16</v>
      </c>
      <c r="H75" s="5" t="s">
        <v>17</v>
      </c>
      <c r="I75" s="4" t="s">
        <v>49</v>
      </c>
      <c r="J75" s="10" t="s">
        <v>50</v>
      </c>
    </row>
    <row r="76" spans="1:10" ht="30" customHeight="1">
      <c r="A76" s="32">
        <f>总表!K32</f>
        <v>0</v>
      </c>
      <c r="B76" s="33">
        <f>总表!L32</f>
        <v>0</v>
      </c>
      <c r="C76" s="33">
        <f>总表!M32</f>
        <v>0</v>
      </c>
      <c r="D76" s="33">
        <f>总表!N32</f>
        <v>0</v>
      </c>
      <c r="E76" s="33">
        <f>总表!O32</f>
        <v>0</v>
      </c>
      <c r="F76" s="33">
        <f>总表!P32</f>
        <v>0</v>
      </c>
      <c r="G76" s="33">
        <f>总表!Q32</f>
        <v>0</v>
      </c>
      <c r="H76" s="33">
        <f>总表!R32</f>
        <v>0</v>
      </c>
      <c r="I76" s="33">
        <f>总表!T32</f>
        <v>0</v>
      </c>
      <c r="J76" s="60">
        <f>总表!U32</f>
        <v>0</v>
      </c>
    </row>
    <row r="77" spans="1:10" ht="30" customHeight="1">
      <c r="A77" s="32">
        <f>总表!K33</f>
        <v>0</v>
      </c>
      <c r="B77" s="33">
        <f>总表!L33</f>
        <v>0</v>
      </c>
      <c r="C77" s="33">
        <f>总表!M33</f>
        <v>0</v>
      </c>
      <c r="D77" s="33">
        <f>总表!N33</f>
        <v>0</v>
      </c>
      <c r="E77" s="33">
        <f>总表!O33</f>
        <v>0</v>
      </c>
      <c r="F77" s="33">
        <f>总表!P33</f>
        <v>0</v>
      </c>
      <c r="G77" s="33">
        <f>总表!Q33</f>
        <v>0</v>
      </c>
      <c r="H77" s="33">
        <f>总表!R33</f>
        <v>0</v>
      </c>
      <c r="I77" s="33">
        <f>总表!T33</f>
        <v>0</v>
      </c>
      <c r="J77" s="60">
        <f>总表!U33</f>
        <v>0</v>
      </c>
    </row>
    <row r="78" spans="1:10" ht="30" customHeight="1">
      <c r="A78" s="32">
        <f>总表!K34</f>
        <v>0</v>
      </c>
      <c r="B78" s="33">
        <f>总表!L34</f>
        <v>0</v>
      </c>
      <c r="C78" s="33">
        <f>总表!M34</f>
        <v>0</v>
      </c>
      <c r="D78" s="33">
        <f>总表!N34</f>
        <v>0</v>
      </c>
      <c r="E78" s="33">
        <f>总表!O34</f>
        <v>0</v>
      </c>
      <c r="F78" s="33">
        <f>总表!P34</f>
        <v>0</v>
      </c>
      <c r="G78" s="33">
        <f>总表!Q34</f>
        <v>0</v>
      </c>
      <c r="H78" s="33">
        <f>总表!R34</f>
        <v>0</v>
      </c>
      <c r="I78" s="33">
        <f>总表!T34</f>
        <v>0</v>
      </c>
      <c r="J78" s="60">
        <f>总表!U34</f>
        <v>0</v>
      </c>
    </row>
    <row r="79" spans="1:10" ht="30" customHeight="1">
      <c r="A79" s="32">
        <f>总表!K35</f>
        <v>0</v>
      </c>
      <c r="B79" s="33">
        <f>总表!L35</f>
        <v>0</v>
      </c>
      <c r="C79" s="33">
        <f>总表!M35</f>
        <v>0</v>
      </c>
      <c r="D79" s="33">
        <f>总表!N35</f>
        <v>0</v>
      </c>
      <c r="E79" s="33">
        <f>总表!O35</f>
        <v>0</v>
      </c>
      <c r="F79" s="33">
        <f>总表!P35</f>
        <v>0</v>
      </c>
      <c r="G79" s="33">
        <f>总表!Q35</f>
        <v>0</v>
      </c>
      <c r="H79" s="33">
        <f>总表!R35</f>
        <v>0</v>
      </c>
      <c r="I79" s="33">
        <f>总表!T35</f>
        <v>0</v>
      </c>
      <c r="J79" s="60">
        <f>总表!U35</f>
        <v>0</v>
      </c>
    </row>
    <row r="80" spans="1:10" ht="30" customHeight="1">
      <c r="A80" s="32">
        <f>总表!K36</f>
        <v>0</v>
      </c>
      <c r="B80" s="33">
        <f>总表!L36</f>
        <v>0</v>
      </c>
      <c r="C80" s="33">
        <f>总表!M36</f>
        <v>0</v>
      </c>
      <c r="D80" s="33">
        <f>总表!N36</f>
        <v>0</v>
      </c>
      <c r="E80" s="33">
        <f>总表!O36</f>
        <v>0</v>
      </c>
      <c r="F80" s="33">
        <f>总表!P36</f>
        <v>0</v>
      </c>
      <c r="G80" s="33">
        <f>总表!Q36</f>
        <v>0</v>
      </c>
      <c r="H80" s="33">
        <f>总表!R36</f>
        <v>0</v>
      </c>
      <c r="I80" s="33">
        <f>总表!T36</f>
        <v>0</v>
      </c>
      <c r="J80" s="60">
        <f>总表!U36</f>
        <v>0</v>
      </c>
    </row>
    <row r="81" spans="1:10" ht="30" customHeight="1">
      <c r="A81" s="32">
        <f>总表!K37</f>
        <v>0</v>
      </c>
      <c r="B81" s="33">
        <f>总表!L37</f>
        <v>0</v>
      </c>
      <c r="C81" s="33">
        <f>总表!M37</f>
        <v>0</v>
      </c>
      <c r="D81" s="33">
        <f>总表!N37</f>
        <v>0</v>
      </c>
      <c r="E81" s="33">
        <f>总表!O37</f>
        <v>0</v>
      </c>
      <c r="F81" s="33">
        <f>总表!P37</f>
        <v>0</v>
      </c>
      <c r="G81" s="33">
        <f>总表!Q37</f>
        <v>0</v>
      </c>
      <c r="H81" s="33">
        <f>总表!R37</f>
        <v>0</v>
      </c>
      <c r="I81" s="33">
        <f>总表!T37</f>
        <v>0</v>
      </c>
      <c r="J81" s="60">
        <f>总表!U37</f>
        <v>0</v>
      </c>
    </row>
    <row r="82" spans="1:10" ht="30" customHeight="1">
      <c r="A82" s="32">
        <f>总表!K38</f>
        <v>0</v>
      </c>
      <c r="B82" s="33">
        <f>总表!L38</f>
        <v>0</v>
      </c>
      <c r="C82" s="33">
        <f>总表!M38</f>
        <v>0</v>
      </c>
      <c r="D82" s="33">
        <f>总表!N38</f>
        <v>0</v>
      </c>
      <c r="E82" s="33">
        <f>总表!O38</f>
        <v>0</v>
      </c>
      <c r="F82" s="33">
        <f>总表!P38</f>
        <v>0</v>
      </c>
      <c r="G82" s="33">
        <f>总表!Q38</f>
        <v>0</v>
      </c>
      <c r="H82" s="33">
        <f>总表!R38</f>
        <v>0</v>
      </c>
      <c r="I82" s="33">
        <f>总表!T38</f>
        <v>0</v>
      </c>
      <c r="J82" s="60">
        <f>总表!U38</f>
        <v>0</v>
      </c>
    </row>
    <row r="83" spans="1:10" ht="30" customHeight="1">
      <c r="A83" s="32">
        <f>总表!K39</f>
        <v>0</v>
      </c>
      <c r="B83" s="33">
        <f>总表!L39</f>
        <v>0</v>
      </c>
      <c r="C83" s="33">
        <f>总表!M39</f>
        <v>0</v>
      </c>
      <c r="D83" s="33">
        <f>总表!N39</f>
        <v>0</v>
      </c>
      <c r="E83" s="33">
        <f>总表!O39</f>
        <v>0</v>
      </c>
      <c r="F83" s="33">
        <f>总表!P39</f>
        <v>0</v>
      </c>
      <c r="G83" s="33">
        <f>总表!Q39</f>
        <v>0</v>
      </c>
      <c r="H83" s="33">
        <f>总表!R39</f>
        <v>0</v>
      </c>
      <c r="I83" s="33">
        <f>总表!T39</f>
        <v>0</v>
      </c>
      <c r="J83" s="60">
        <f>总表!U39</f>
        <v>0</v>
      </c>
    </row>
    <row r="84" spans="1:10" ht="30" customHeight="1">
      <c r="A84" s="32">
        <f>总表!K40</f>
        <v>0</v>
      </c>
      <c r="B84" s="33">
        <f>总表!L40</f>
        <v>0</v>
      </c>
      <c r="C84" s="33">
        <f>总表!M40</f>
        <v>0</v>
      </c>
      <c r="D84" s="33">
        <f>总表!N40</f>
        <v>0</v>
      </c>
      <c r="E84" s="33">
        <f>总表!O40</f>
        <v>0</v>
      </c>
      <c r="F84" s="33">
        <f>总表!P40</f>
        <v>0</v>
      </c>
      <c r="G84" s="33">
        <f>总表!Q40</f>
        <v>0</v>
      </c>
      <c r="H84" s="33">
        <f>总表!R40</f>
        <v>0</v>
      </c>
      <c r="I84" s="33">
        <f>总表!T40</f>
        <v>0</v>
      </c>
      <c r="J84" s="60">
        <f>总表!U40</f>
        <v>0</v>
      </c>
    </row>
    <row r="85" spans="1:10" ht="30" customHeight="1">
      <c r="A85" s="32">
        <f>总表!K41</f>
        <v>0</v>
      </c>
      <c r="B85" s="33">
        <f>总表!L41</f>
        <v>0</v>
      </c>
      <c r="C85" s="33">
        <f>总表!M41</f>
        <v>0</v>
      </c>
      <c r="D85" s="33">
        <f>总表!N41</f>
        <v>0</v>
      </c>
      <c r="E85" s="33">
        <f>总表!O41</f>
        <v>0</v>
      </c>
      <c r="F85" s="33">
        <f>总表!P41</f>
        <v>0</v>
      </c>
      <c r="G85" s="33">
        <f>总表!Q41</f>
        <v>0</v>
      </c>
      <c r="H85" s="33">
        <f>总表!R41</f>
        <v>0</v>
      </c>
      <c r="I85" s="33">
        <f>总表!T41</f>
        <v>0</v>
      </c>
      <c r="J85" s="60">
        <f>总表!U41</f>
        <v>0</v>
      </c>
    </row>
    <row r="86" spans="1:10" ht="30" customHeight="1">
      <c r="A86" s="48"/>
      <c r="B86" s="49"/>
      <c r="C86" s="49"/>
      <c r="D86" s="49"/>
      <c r="E86" s="49"/>
      <c r="F86" s="49"/>
      <c r="G86" s="49"/>
      <c r="H86" s="49"/>
      <c r="I86" s="49"/>
      <c r="J86" s="61"/>
    </row>
    <row r="87" spans="1:10" ht="30" customHeight="1">
      <c r="A87" s="50"/>
      <c r="B87" s="51"/>
      <c r="C87" s="38"/>
      <c r="D87" s="52"/>
      <c r="E87" s="40"/>
      <c r="F87" s="40"/>
      <c r="G87" s="40"/>
      <c r="H87" s="53"/>
      <c r="I87" s="62"/>
      <c r="J87" s="63"/>
    </row>
    <row r="88" spans="1:10" ht="30" customHeight="1">
      <c r="A88" s="50"/>
      <c r="B88" s="51"/>
      <c r="C88" s="38"/>
      <c r="D88" s="52"/>
      <c r="E88" s="40"/>
      <c r="F88" s="40"/>
      <c r="G88" s="40"/>
      <c r="H88" s="53"/>
      <c r="I88" s="62"/>
      <c r="J88" s="63"/>
    </row>
    <row r="89" spans="1:10" ht="30" customHeight="1">
      <c r="A89" s="46" t="s">
        <v>51</v>
      </c>
      <c r="B89" s="163"/>
      <c r="C89" s="164"/>
      <c r="D89" s="164"/>
      <c r="E89" s="164"/>
      <c r="F89" s="165"/>
      <c r="G89" s="47" t="s">
        <v>52</v>
      </c>
      <c r="H89" s="180"/>
      <c r="I89" s="184"/>
      <c r="J89" s="185"/>
    </row>
    <row r="90" spans="1:10" ht="24" customHeight="1">
      <c r="A90" s="25" t="s">
        <v>42</v>
      </c>
      <c r="B90" s="181">
        <f>总表!A42</f>
        <v>0</v>
      </c>
      <c r="C90" s="182"/>
      <c r="D90" s="182"/>
      <c r="E90" s="182"/>
      <c r="F90" s="182"/>
      <c r="G90" s="182"/>
      <c r="H90" s="183"/>
      <c r="I90" s="201" t="s">
        <v>54</v>
      </c>
      <c r="J90" s="227"/>
    </row>
    <row r="91" spans="1:10" ht="24" customHeight="1">
      <c r="A91" s="28" t="s">
        <v>44</v>
      </c>
      <c r="B91" s="172">
        <f>总表!B42</f>
        <v>0</v>
      </c>
      <c r="C91" s="175"/>
      <c r="D91" s="175"/>
      <c r="E91" s="175"/>
      <c r="F91" s="175"/>
      <c r="G91" s="175"/>
      <c r="H91" s="176"/>
      <c r="I91" s="237"/>
      <c r="J91" s="229"/>
    </row>
    <row r="92" spans="1:10" ht="24" customHeight="1">
      <c r="A92" s="28" t="s">
        <v>45</v>
      </c>
      <c r="B92" s="172">
        <f>总表!G42</f>
        <v>0</v>
      </c>
      <c r="C92" s="175"/>
      <c r="D92" s="175"/>
      <c r="E92" s="175"/>
      <c r="F92" s="175"/>
      <c r="G92" s="175"/>
      <c r="H92" s="176"/>
      <c r="I92" s="237"/>
      <c r="J92" s="229"/>
    </row>
    <row r="93" spans="1:10" ht="24" customHeight="1">
      <c r="A93" s="28" t="s">
        <v>46</v>
      </c>
      <c r="B93" s="172">
        <f>总表!H42</f>
        <v>0</v>
      </c>
      <c r="C93" s="175"/>
      <c r="D93" s="175"/>
      <c r="E93" s="175"/>
      <c r="F93" s="175"/>
      <c r="G93" s="175"/>
      <c r="H93" s="176"/>
      <c r="I93" s="237"/>
      <c r="J93" s="229"/>
    </row>
    <row r="94" spans="1:10" ht="24" customHeight="1">
      <c r="A94" s="29" t="s">
        <v>41</v>
      </c>
      <c r="B94" s="177">
        <f>总表!I42</f>
        <v>0</v>
      </c>
      <c r="C94" s="178"/>
      <c r="D94" s="178"/>
      <c r="E94" s="178"/>
      <c r="F94" s="178"/>
      <c r="G94" s="178"/>
      <c r="H94" s="179"/>
      <c r="I94" s="238"/>
      <c r="J94" s="231"/>
    </row>
    <row r="95" spans="1:10" s="21" customFormat="1" ht="8.1" customHeight="1">
      <c r="A95" s="30"/>
      <c r="B95" s="31"/>
      <c r="C95" s="31"/>
      <c r="D95" s="31"/>
      <c r="E95" s="31"/>
      <c r="F95" s="31"/>
      <c r="G95" s="31"/>
    </row>
    <row r="96" spans="1:10" s="22" customFormat="1" ht="26.1" customHeight="1">
      <c r="A96" s="3" t="s">
        <v>47</v>
      </c>
      <c r="B96" s="4" t="s">
        <v>11</v>
      </c>
      <c r="C96" s="4" t="s">
        <v>48</v>
      </c>
      <c r="D96" s="4" t="s">
        <v>13</v>
      </c>
      <c r="E96" s="4" t="s">
        <v>14</v>
      </c>
      <c r="F96" s="4" t="s">
        <v>15</v>
      </c>
      <c r="G96" s="5" t="s">
        <v>16</v>
      </c>
      <c r="H96" s="5" t="s">
        <v>17</v>
      </c>
      <c r="I96" s="4" t="s">
        <v>49</v>
      </c>
      <c r="J96" s="10" t="s">
        <v>50</v>
      </c>
    </row>
    <row r="97" spans="1:10" ht="30" customHeight="1">
      <c r="A97" s="33">
        <f>总表!K42</f>
        <v>0</v>
      </c>
      <c r="B97" s="33">
        <f>总表!L42</f>
        <v>0</v>
      </c>
      <c r="C97" s="33">
        <f>总表!M42</f>
        <v>0</v>
      </c>
      <c r="D97" s="33">
        <f>总表!N42</f>
        <v>0</v>
      </c>
      <c r="E97" s="33">
        <f>总表!O42</f>
        <v>0</v>
      </c>
      <c r="F97" s="33">
        <f>总表!P42</f>
        <v>0</v>
      </c>
      <c r="G97" s="33">
        <f>总表!Q42</f>
        <v>0</v>
      </c>
      <c r="H97" s="33">
        <f>总表!R42</f>
        <v>0</v>
      </c>
      <c r="I97" s="33">
        <f>总表!T42</f>
        <v>0</v>
      </c>
      <c r="J97" s="64">
        <f>总表!U42</f>
        <v>0</v>
      </c>
    </row>
    <row r="98" spans="1:10" ht="30" customHeight="1">
      <c r="A98" s="33">
        <f>总表!K43</f>
        <v>0</v>
      </c>
      <c r="B98" s="33">
        <f>总表!L43</f>
        <v>0</v>
      </c>
      <c r="C98" s="33">
        <f>总表!M43</f>
        <v>0</v>
      </c>
      <c r="D98" s="33">
        <f>总表!N43</f>
        <v>0</v>
      </c>
      <c r="E98" s="33">
        <f>总表!O43</f>
        <v>0</v>
      </c>
      <c r="F98" s="33">
        <f>总表!P43</f>
        <v>0</v>
      </c>
      <c r="G98" s="33">
        <f>总表!Q43</f>
        <v>0</v>
      </c>
      <c r="H98" s="33">
        <f>总表!R43</f>
        <v>0</v>
      </c>
      <c r="I98" s="33">
        <f>总表!T43</f>
        <v>0</v>
      </c>
      <c r="J98" s="64">
        <f>总表!U43</f>
        <v>0</v>
      </c>
    </row>
    <row r="99" spans="1:10" ht="30" customHeight="1">
      <c r="A99" s="33">
        <f>总表!K44</f>
        <v>0</v>
      </c>
      <c r="B99" s="33">
        <f>总表!L44</f>
        <v>0</v>
      </c>
      <c r="C99" s="33">
        <f>总表!M44</f>
        <v>0</v>
      </c>
      <c r="D99" s="33">
        <f>总表!N44</f>
        <v>0</v>
      </c>
      <c r="E99" s="33">
        <f>总表!O44</f>
        <v>0</v>
      </c>
      <c r="F99" s="33">
        <f>总表!P44</f>
        <v>0</v>
      </c>
      <c r="G99" s="33">
        <f>总表!Q44</f>
        <v>0</v>
      </c>
      <c r="H99" s="33">
        <f>总表!R44</f>
        <v>0</v>
      </c>
      <c r="I99" s="33">
        <f>总表!T44</f>
        <v>0</v>
      </c>
      <c r="J99" s="64">
        <f>总表!U44</f>
        <v>0</v>
      </c>
    </row>
    <row r="100" spans="1:10" ht="30" customHeight="1">
      <c r="A100" s="33">
        <f>总表!K45</f>
        <v>0</v>
      </c>
      <c r="B100" s="33">
        <f>总表!L45</f>
        <v>0</v>
      </c>
      <c r="C100" s="33">
        <f>总表!M45</f>
        <v>0</v>
      </c>
      <c r="D100" s="33">
        <f>总表!N45</f>
        <v>0</v>
      </c>
      <c r="E100" s="33">
        <f>总表!O45</f>
        <v>0</v>
      </c>
      <c r="F100" s="33">
        <f>总表!P45</f>
        <v>0</v>
      </c>
      <c r="G100" s="33">
        <f>总表!Q45</f>
        <v>0</v>
      </c>
      <c r="H100" s="33">
        <f>总表!R45</f>
        <v>0</v>
      </c>
      <c r="I100" s="33">
        <f>总表!T45</f>
        <v>0</v>
      </c>
      <c r="J100" s="64">
        <f>总表!U45</f>
        <v>0</v>
      </c>
    </row>
    <row r="101" spans="1:10" ht="30" customHeight="1">
      <c r="A101" s="33">
        <f>总表!K46</f>
        <v>0</v>
      </c>
      <c r="B101" s="33">
        <f>总表!L46</f>
        <v>0</v>
      </c>
      <c r="C101" s="33">
        <f>总表!M46</f>
        <v>0</v>
      </c>
      <c r="D101" s="33">
        <f>总表!N46</f>
        <v>0</v>
      </c>
      <c r="E101" s="33">
        <f>总表!O46</f>
        <v>0</v>
      </c>
      <c r="F101" s="33">
        <f>总表!P46</f>
        <v>0</v>
      </c>
      <c r="G101" s="33">
        <f>总表!Q46</f>
        <v>0</v>
      </c>
      <c r="H101" s="33">
        <f>总表!R46</f>
        <v>0</v>
      </c>
      <c r="I101" s="33">
        <f>总表!T46</f>
        <v>0</v>
      </c>
      <c r="J101" s="64">
        <f>总表!U46</f>
        <v>0</v>
      </c>
    </row>
    <row r="102" spans="1:10" ht="30" customHeight="1">
      <c r="A102" s="33">
        <f>总表!K47</f>
        <v>0</v>
      </c>
      <c r="B102" s="33">
        <f>总表!L47</f>
        <v>0</v>
      </c>
      <c r="C102" s="33">
        <f>总表!M47</f>
        <v>0</v>
      </c>
      <c r="D102" s="33">
        <f>总表!N47</f>
        <v>0</v>
      </c>
      <c r="E102" s="33">
        <f>总表!O47</f>
        <v>0</v>
      </c>
      <c r="F102" s="33">
        <f>总表!P47</f>
        <v>0</v>
      </c>
      <c r="G102" s="33">
        <f>总表!Q47</f>
        <v>0</v>
      </c>
      <c r="H102" s="33">
        <f>总表!R47</f>
        <v>0</v>
      </c>
      <c r="I102" s="33">
        <f>总表!T47</f>
        <v>0</v>
      </c>
      <c r="J102" s="64">
        <f>总表!U47</f>
        <v>0</v>
      </c>
    </row>
    <row r="103" spans="1:10" ht="30" customHeight="1">
      <c r="A103" s="33">
        <f>总表!K48</f>
        <v>0</v>
      </c>
      <c r="B103" s="33">
        <f>总表!L48</f>
        <v>0</v>
      </c>
      <c r="C103" s="33">
        <f>总表!M48</f>
        <v>0</v>
      </c>
      <c r="D103" s="33">
        <f>总表!N48</f>
        <v>0</v>
      </c>
      <c r="E103" s="33">
        <f>总表!O48</f>
        <v>0</v>
      </c>
      <c r="F103" s="33">
        <f>总表!P48</f>
        <v>0</v>
      </c>
      <c r="G103" s="33">
        <f>总表!Q48</f>
        <v>0</v>
      </c>
      <c r="H103" s="33">
        <f>总表!R48</f>
        <v>0</v>
      </c>
      <c r="I103" s="33">
        <f>总表!T48</f>
        <v>0</v>
      </c>
      <c r="J103" s="64">
        <f>总表!U48</f>
        <v>0</v>
      </c>
    </row>
    <row r="104" spans="1:10" ht="30" customHeight="1">
      <c r="A104" s="33">
        <f>总表!K49</f>
        <v>0</v>
      </c>
      <c r="B104" s="33">
        <f>总表!L49</f>
        <v>0</v>
      </c>
      <c r="C104" s="33">
        <f>总表!M49</f>
        <v>0</v>
      </c>
      <c r="D104" s="33">
        <f>总表!N49</f>
        <v>0</v>
      </c>
      <c r="E104" s="33">
        <f>总表!O49</f>
        <v>0</v>
      </c>
      <c r="F104" s="33">
        <f>总表!P49</f>
        <v>0</v>
      </c>
      <c r="G104" s="33">
        <f>总表!Q49</f>
        <v>0</v>
      </c>
      <c r="H104" s="33">
        <f>总表!R49</f>
        <v>0</v>
      </c>
      <c r="I104" s="33">
        <f>总表!T49</f>
        <v>0</v>
      </c>
      <c r="J104" s="64">
        <f>总表!U49</f>
        <v>0</v>
      </c>
    </row>
    <row r="105" spans="1:10" ht="30" customHeight="1">
      <c r="A105" s="33">
        <f>总表!K50</f>
        <v>0</v>
      </c>
      <c r="B105" s="33">
        <f>总表!L50</f>
        <v>0</v>
      </c>
      <c r="C105" s="33">
        <f>总表!M50</f>
        <v>0</v>
      </c>
      <c r="D105" s="33">
        <f>总表!N50</f>
        <v>0</v>
      </c>
      <c r="E105" s="33">
        <f>总表!O50</f>
        <v>0</v>
      </c>
      <c r="F105" s="33">
        <f>总表!P50</f>
        <v>0</v>
      </c>
      <c r="G105" s="33">
        <f>总表!Q50</f>
        <v>0</v>
      </c>
      <c r="H105" s="33">
        <f>总表!R50</f>
        <v>0</v>
      </c>
      <c r="I105" s="33">
        <f>总表!T50</f>
        <v>0</v>
      </c>
      <c r="J105" s="64">
        <f>总表!U50</f>
        <v>0</v>
      </c>
    </row>
    <row r="106" spans="1:10" ht="30" customHeight="1">
      <c r="A106" s="33">
        <f>总表!K51</f>
        <v>0</v>
      </c>
      <c r="B106" s="33">
        <f>总表!L51</f>
        <v>0</v>
      </c>
      <c r="C106" s="33">
        <f>总表!M51</f>
        <v>0</v>
      </c>
      <c r="D106" s="33">
        <f>总表!N51</f>
        <v>0</v>
      </c>
      <c r="E106" s="33">
        <f>总表!O51</f>
        <v>0</v>
      </c>
      <c r="F106" s="33">
        <f>总表!P51</f>
        <v>0</v>
      </c>
      <c r="G106" s="33">
        <f>总表!Q51</f>
        <v>0</v>
      </c>
      <c r="H106" s="33">
        <f>总表!R51</f>
        <v>0</v>
      </c>
      <c r="I106" s="33">
        <f>总表!T51</f>
        <v>0</v>
      </c>
      <c r="J106" s="64">
        <f>总表!U51</f>
        <v>0</v>
      </c>
    </row>
    <row r="107" spans="1:10" ht="28.5" customHeight="1">
      <c r="A107" s="34"/>
      <c r="B107" s="35"/>
      <c r="C107" s="35"/>
      <c r="D107" s="35"/>
      <c r="E107" s="35"/>
      <c r="F107" s="35"/>
      <c r="G107" s="35"/>
      <c r="H107" s="35"/>
      <c r="I107" s="35"/>
      <c r="J107" s="55"/>
    </row>
    <row r="108" spans="1:10" ht="28.5" customHeight="1">
      <c r="A108" s="36"/>
      <c r="B108" s="37"/>
      <c r="C108" s="38"/>
      <c r="D108" s="39"/>
      <c r="E108" s="40"/>
      <c r="F108" s="40"/>
      <c r="G108" s="40"/>
      <c r="H108" s="39"/>
      <c r="I108" s="56"/>
      <c r="J108" s="57"/>
    </row>
    <row r="109" spans="1:10" ht="28.5" customHeight="1">
      <c r="A109" s="36"/>
      <c r="B109" s="37"/>
      <c r="C109" s="38"/>
      <c r="D109" s="39"/>
      <c r="E109" s="40"/>
      <c r="F109" s="40"/>
      <c r="G109" s="40"/>
      <c r="H109" s="39"/>
      <c r="I109" s="56"/>
      <c r="J109" s="57"/>
    </row>
    <row r="110" spans="1:10" ht="28.5" customHeight="1">
      <c r="A110" s="46" t="s">
        <v>51</v>
      </c>
      <c r="B110" s="163"/>
      <c r="C110" s="164"/>
      <c r="D110" s="164"/>
      <c r="E110" s="164"/>
      <c r="F110" s="165"/>
      <c r="G110" s="47" t="s">
        <v>52</v>
      </c>
      <c r="H110" s="180"/>
      <c r="I110" s="184"/>
      <c r="J110" s="185"/>
    </row>
    <row r="111" spans="1:10" ht="24" customHeight="1">
      <c r="A111" s="25" t="s">
        <v>42</v>
      </c>
      <c r="B111" s="169">
        <f>总表!A52</f>
        <v>0</v>
      </c>
      <c r="C111" s="170"/>
      <c r="D111" s="170"/>
      <c r="E111" s="170"/>
      <c r="F111" s="170"/>
      <c r="G111" s="170"/>
      <c r="H111" s="171"/>
      <c r="I111" s="207" t="s">
        <v>55</v>
      </c>
      <c r="J111" s="202"/>
    </row>
    <row r="112" spans="1:10" ht="24" customHeight="1">
      <c r="A112" s="28" t="s">
        <v>44</v>
      </c>
      <c r="B112" s="172">
        <f>总表!B52</f>
        <v>0</v>
      </c>
      <c r="C112" s="173"/>
      <c r="D112" s="173"/>
      <c r="E112" s="173"/>
      <c r="F112" s="173"/>
      <c r="G112" s="173"/>
      <c r="H112" s="174"/>
      <c r="I112" s="208"/>
      <c r="J112" s="204"/>
    </row>
    <row r="113" spans="1:10" ht="24" customHeight="1">
      <c r="A113" s="28" t="s">
        <v>45</v>
      </c>
      <c r="B113" s="172">
        <f>总表!G52</f>
        <v>0</v>
      </c>
      <c r="C113" s="173"/>
      <c r="D113" s="173"/>
      <c r="E113" s="173"/>
      <c r="F113" s="173"/>
      <c r="G113" s="173"/>
      <c r="H113" s="174"/>
      <c r="I113" s="208"/>
      <c r="J113" s="204"/>
    </row>
    <row r="114" spans="1:10" ht="24" customHeight="1">
      <c r="A114" s="28" t="s">
        <v>46</v>
      </c>
      <c r="B114" s="172">
        <f>总表!H52</f>
        <v>0</v>
      </c>
      <c r="C114" s="173"/>
      <c r="D114" s="173"/>
      <c r="E114" s="173"/>
      <c r="F114" s="173"/>
      <c r="G114" s="173"/>
      <c r="H114" s="174"/>
      <c r="I114" s="208"/>
      <c r="J114" s="204"/>
    </row>
    <row r="115" spans="1:10" ht="24" customHeight="1">
      <c r="A115" s="29" t="s">
        <v>41</v>
      </c>
      <c r="B115" s="177">
        <f>总表!I52</f>
        <v>0</v>
      </c>
      <c r="C115" s="178"/>
      <c r="D115" s="178"/>
      <c r="E115" s="178"/>
      <c r="F115" s="178"/>
      <c r="G115" s="178"/>
      <c r="H115" s="179"/>
      <c r="I115" s="209"/>
      <c r="J115" s="206"/>
    </row>
    <row r="116" spans="1:10" s="21" customFormat="1" ht="8.1" customHeight="1">
      <c r="A116" s="30"/>
      <c r="B116" s="31"/>
      <c r="C116" s="31"/>
      <c r="D116" s="31"/>
      <c r="E116" s="31"/>
      <c r="F116" s="31"/>
      <c r="G116" s="31"/>
    </row>
    <row r="117" spans="1:10" s="22" customFormat="1" ht="26.1" customHeight="1">
      <c r="A117" s="3" t="s">
        <v>47</v>
      </c>
      <c r="B117" s="4" t="s">
        <v>11</v>
      </c>
      <c r="C117" s="4" t="s">
        <v>48</v>
      </c>
      <c r="D117" s="4" t="s">
        <v>13</v>
      </c>
      <c r="E117" s="4" t="s">
        <v>14</v>
      </c>
      <c r="F117" s="4" t="s">
        <v>15</v>
      </c>
      <c r="G117" s="5" t="s">
        <v>16</v>
      </c>
      <c r="H117" s="5" t="s">
        <v>17</v>
      </c>
      <c r="I117" s="4" t="s">
        <v>49</v>
      </c>
      <c r="J117" s="10" t="s">
        <v>50</v>
      </c>
    </row>
    <row r="118" spans="1:10" ht="30" customHeight="1">
      <c r="A118" s="33">
        <f>总表!K52</f>
        <v>0</v>
      </c>
      <c r="B118" s="33">
        <f>总表!L52</f>
        <v>0</v>
      </c>
      <c r="C118" s="33">
        <f>总表!M52</f>
        <v>0</v>
      </c>
      <c r="D118" s="33">
        <f>总表!N52</f>
        <v>0</v>
      </c>
      <c r="E118" s="33">
        <f>总表!O52</f>
        <v>0</v>
      </c>
      <c r="F118" s="33">
        <f>总表!P52</f>
        <v>0</v>
      </c>
      <c r="G118" s="33">
        <f>总表!Q52</f>
        <v>0</v>
      </c>
      <c r="H118" s="33">
        <f>总表!R52</f>
        <v>0</v>
      </c>
      <c r="I118" s="33">
        <f>总表!T52</f>
        <v>0</v>
      </c>
      <c r="J118" s="33">
        <f>总表!U52</f>
        <v>0</v>
      </c>
    </row>
    <row r="119" spans="1:10" ht="30" customHeight="1">
      <c r="A119" s="33">
        <f>总表!K53</f>
        <v>0</v>
      </c>
      <c r="B119" s="33">
        <f>总表!L53</f>
        <v>0</v>
      </c>
      <c r="C119" s="33">
        <f>总表!M53</f>
        <v>0</v>
      </c>
      <c r="D119" s="33">
        <f>总表!N53</f>
        <v>0</v>
      </c>
      <c r="E119" s="33">
        <f>总表!O53</f>
        <v>0</v>
      </c>
      <c r="F119" s="33">
        <f>总表!P53</f>
        <v>0</v>
      </c>
      <c r="G119" s="33">
        <f>总表!Q53</f>
        <v>0</v>
      </c>
      <c r="H119" s="33">
        <f>总表!R53</f>
        <v>0</v>
      </c>
      <c r="I119" s="33">
        <f>总表!T53</f>
        <v>0</v>
      </c>
      <c r="J119" s="33">
        <f>总表!U53</f>
        <v>0</v>
      </c>
    </row>
    <row r="120" spans="1:10" ht="30" customHeight="1">
      <c r="A120" s="33">
        <f>总表!K54</f>
        <v>0</v>
      </c>
      <c r="B120" s="33">
        <f>总表!L54</f>
        <v>0</v>
      </c>
      <c r="C120" s="33">
        <f>总表!M54</f>
        <v>0</v>
      </c>
      <c r="D120" s="33">
        <f>总表!N54</f>
        <v>0</v>
      </c>
      <c r="E120" s="33">
        <f>总表!O54</f>
        <v>0</v>
      </c>
      <c r="F120" s="33">
        <f>总表!P54</f>
        <v>0</v>
      </c>
      <c r="G120" s="33">
        <f>总表!Q54</f>
        <v>0</v>
      </c>
      <c r="H120" s="33">
        <f>总表!R54</f>
        <v>0</v>
      </c>
      <c r="I120" s="33">
        <f>总表!T54</f>
        <v>0</v>
      </c>
      <c r="J120" s="33">
        <f>总表!U54</f>
        <v>0</v>
      </c>
    </row>
    <row r="121" spans="1:10" ht="30" customHeight="1">
      <c r="A121" s="33">
        <f>总表!K55</f>
        <v>0</v>
      </c>
      <c r="B121" s="33">
        <f>总表!L55</f>
        <v>0</v>
      </c>
      <c r="C121" s="33">
        <f>总表!M55</f>
        <v>0</v>
      </c>
      <c r="D121" s="33">
        <f>总表!N55</f>
        <v>0</v>
      </c>
      <c r="E121" s="33">
        <f>总表!O55</f>
        <v>0</v>
      </c>
      <c r="F121" s="33">
        <f>总表!P55</f>
        <v>0</v>
      </c>
      <c r="G121" s="33">
        <f>总表!Q55</f>
        <v>0</v>
      </c>
      <c r="H121" s="33">
        <f>总表!R55</f>
        <v>0</v>
      </c>
      <c r="I121" s="33">
        <f>总表!T55</f>
        <v>0</v>
      </c>
      <c r="J121" s="33">
        <f>总表!U55</f>
        <v>0</v>
      </c>
    </row>
    <row r="122" spans="1:10" ht="30" customHeight="1">
      <c r="A122" s="33">
        <f>总表!K56</f>
        <v>0</v>
      </c>
      <c r="B122" s="33">
        <f>总表!L56</f>
        <v>0</v>
      </c>
      <c r="C122" s="33">
        <f>总表!M56</f>
        <v>0</v>
      </c>
      <c r="D122" s="33">
        <f>总表!N56</f>
        <v>0</v>
      </c>
      <c r="E122" s="33">
        <f>总表!O56</f>
        <v>0</v>
      </c>
      <c r="F122" s="33">
        <f>总表!P56</f>
        <v>0</v>
      </c>
      <c r="G122" s="33">
        <f>总表!Q56</f>
        <v>0</v>
      </c>
      <c r="H122" s="33">
        <f>总表!R56</f>
        <v>0</v>
      </c>
      <c r="I122" s="33">
        <f>总表!T56</f>
        <v>0</v>
      </c>
      <c r="J122" s="33">
        <f>总表!U56</f>
        <v>0</v>
      </c>
    </row>
    <row r="123" spans="1:10" ht="30" customHeight="1">
      <c r="A123" s="33">
        <f>总表!K57</f>
        <v>0</v>
      </c>
      <c r="B123" s="33">
        <f>总表!L57</f>
        <v>0</v>
      </c>
      <c r="C123" s="33">
        <f>总表!M57</f>
        <v>0</v>
      </c>
      <c r="D123" s="33">
        <f>总表!N57</f>
        <v>0</v>
      </c>
      <c r="E123" s="33">
        <f>总表!O57</f>
        <v>0</v>
      </c>
      <c r="F123" s="33">
        <f>总表!P57</f>
        <v>0</v>
      </c>
      <c r="G123" s="33">
        <f>总表!Q57</f>
        <v>0</v>
      </c>
      <c r="H123" s="33">
        <f>总表!R57</f>
        <v>0</v>
      </c>
      <c r="I123" s="33">
        <f>总表!T57</f>
        <v>0</v>
      </c>
      <c r="J123" s="33">
        <f>总表!U57</f>
        <v>0</v>
      </c>
    </row>
    <row r="124" spans="1:10" ht="30" customHeight="1">
      <c r="A124" s="33">
        <f>总表!K58</f>
        <v>0</v>
      </c>
      <c r="B124" s="33">
        <f>总表!L58</f>
        <v>0</v>
      </c>
      <c r="C124" s="33">
        <f>总表!M58</f>
        <v>0</v>
      </c>
      <c r="D124" s="33">
        <f>总表!N58</f>
        <v>0</v>
      </c>
      <c r="E124" s="33">
        <f>总表!O58</f>
        <v>0</v>
      </c>
      <c r="F124" s="33">
        <f>总表!P58</f>
        <v>0</v>
      </c>
      <c r="G124" s="33">
        <f>总表!Q58</f>
        <v>0</v>
      </c>
      <c r="H124" s="33">
        <f>总表!R58</f>
        <v>0</v>
      </c>
      <c r="I124" s="33">
        <f>总表!T58</f>
        <v>0</v>
      </c>
      <c r="J124" s="33">
        <f>总表!U58</f>
        <v>0</v>
      </c>
    </row>
    <row r="125" spans="1:10" ht="30" customHeight="1">
      <c r="A125" s="33">
        <f>总表!K59</f>
        <v>0</v>
      </c>
      <c r="B125" s="33">
        <f>总表!L59</f>
        <v>0</v>
      </c>
      <c r="C125" s="33">
        <f>总表!M59</f>
        <v>0</v>
      </c>
      <c r="D125" s="33">
        <f>总表!N59</f>
        <v>0</v>
      </c>
      <c r="E125" s="33">
        <f>总表!O59</f>
        <v>0</v>
      </c>
      <c r="F125" s="33">
        <f>总表!P59</f>
        <v>0</v>
      </c>
      <c r="G125" s="33">
        <f>总表!Q59</f>
        <v>0</v>
      </c>
      <c r="H125" s="33">
        <f>总表!R59</f>
        <v>0</v>
      </c>
      <c r="I125" s="33">
        <f>总表!T59</f>
        <v>0</v>
      </c>
      <c r="J125" s="33">
        <f>总表!U59</f>
        <v>0</v>
      </c>
    </row>
    <row r="126" spans="1:10" ht="30" customHeight="1">
      <c r="A126" s="33">
        <f>总表!K60</f>
        <v>0</v>
      </c>
      <c r="B126" s="33">
        <f>总表!L60</f>
        <v>0</v>
      </c>
      <c r="C126" s="33">
        <f>总表!M60</f>
        <v>0</v>
      </c>
      <c r="D126" s="33">
        <f>总表!N60</f>
        <v>0</v>
      </c>
      <c r="E126" s="33">
        <f>总表!O60</f>
        <v>0</v>
      </c>
      <c r="F126" s="33">
        <f>总表!P60</f>
        <v>0</v>
      </c>
      <c r="G126" s="33">
        <f>总表!Q60</f>
        <v>0</v>
      </c>
      <c r="H126" s="33">
        <f>总表!R60</f>
        <v>0</v>
      </c>
      <c r="I126" s="33">
        <f>总表!T60</f>
        <v>0</v>
      </c>
      <c r="J126" s="33">
        <f>总表!U60</f>
        <v>0</v>
      </c>
    </row>
    <row r="127" spans="1:10" ht="30" customHeight="1">
      <c r="A127" s="33">
        <f>总表!K61</f>
        <v>0</v>
      </c>
      <c r="B127" s="33">
        <f>总表!L61</f>
        <v>0</v>
      </c>
      <c r="C127" s="33">
        <f>总表!M61</f>
        <v>0</v>
      </c>
      <c r="D127" s="33">
        <f>总表!N61</f>
        <v>0</v>
      </c>
      <c r="E127" s="33">
        <f>总表!O61</f>
        <v>0</v>
      </c>
      <c r="F127" s="33">
        <f>总表!P61</f>
        <v>0</v>
      </c>
      <c r="G127" s="33">
        <f>总表!Q61</f>
        <v>0</v>
      </c>
      <c r="H127" s="33">
        <f>总表!R61</f>
        <v>0</v>
      </c>
      <c r="I127" s="33">
        <f>总表!T61</f>
        <v>0</v>
      </c>
      <c r="J127" s="33">
        <f>总表!U61</f>
        <v>0</v>
      </c>
    </row>
    <row r="128" spans="1:10" ht="30" customHeight="1">
      <c r="A128" s="48"/>
      <c r="B128" s="49"/>
      <c r="C128" s="49"/>
      <c r="D128" s="49"/>
      <c r="E128" s="49"/>
      <c r="F128" s="49"/>
      <c r="G128" s="49"/>
      <c r="H128" s="49"/>
      <c r="I128" s="49"/>
      <c r="J128" s="61"/>
    </row>
    <row r="129" spans="1:10" ht="30" customHeight="1">
      <c r="A129" s="50"/>
      <c r="B129" s="51"/>
      <c r="C129" s="38"/>
      <c r="D129" s="52"/>
      <c r="E129" s="40"/>
      <c r="F129" s="40"/>
      <c r="G129" s="40"/>
      <c r="H129" s="53"/>
      <c r="I129" s="62"/>
      <c r="J129" s="63"/>
    </row>
    <row r="130" spans="1:10" ht="30" customHeight="1">
      <c r="A130" s="50"/>
      <c r="B130" s="51"/>
      <c r="C130" s="38"/>
      <c r="D130" s="52"/>
      <c r="E130" s="40"/>
      <c r="F130" s="40"/>
      <c r="G130" s="40"/>
      <c r="H130" s="53"/>
      <c r="I130" s="62"/>
      <c r="J130" s="63"/>
    </row>
    <row r="131" spans="1:10" ht="30" customHeight="1">
      <c r="A131" s="46" t="s">
        <v>51</v>
      </c>
      <c r="B131" s="163"/>
      <c r="C131" s="164"/>
      <c r="D131" s="164"/>
      <c r="E131" s="164"/>
      <c r="F131" s="165"/>
      <c r="G131" s="47" t="s">
        <v>52</v>
      </c>
      <c r="H131" s="180"/>
      <c r="I131" s="184"/>
      <c r="J131" s="185"/>
    </row>
    <row r="132" spans="1:10" ht="24" customHeight="1">
      <c r="A132" s="25" t="s">
        <v>42</v>
      </c>
      <c r="B132" s="181">
        <f>总表!A62</f>
        <v>0</v>
      </c>
      <c r="C132" s="182"/>
      <c r="D132" s="182"/>
      <c r="E132" s="182"/>
      <c r="F132" s="182"/>
      <c r="G132" s="182"/>
      <c r="H132" s="183"/>
      <c r="I132" s="201" t="s">
        <v>54</v>
      </c>
      <c r="J132" s="227"/>
    </row>
    <row r="133" spans="1:10" ht="24" customHeight="1">
      <c r="A133" s="28" t="s">
        <v>44</v>
      </c>
      <c r="B133" s="172">
        <f>总表!B62</f>
        <v>0</v>
      </c>
      <c r="C133" s="191"/>
      <c r="D133" s="191"/>
      <c r="E133" s="191"/>
      <c r="F133" s="191"/>
      <c r="G133" s="191"/>
      <c r="H133" s="192"/>
      <c r="I133" s="237"/>
      <c r="J133" s="229"/>
    </row>
    <row r="134" spans="1:10" ht="24" customHeight="1">
      <c r="A134" s="28" t="s">
        <v>45</v>
      </c>
      <c r="B134" s="172">
        <f>总表!G62</f>
        <v>0</v>
      </c>
      <c r="C134" s="175"/>
      <c r="D134" s="175"/>
      <c r="E134" s="175"/>
      <c r="F134" s="175"/>
      <c r="G134" s="175"/>
      <c r="H134" s="176"/>
      <c r="I134" s="237"/>
      <c r="J134" s="229"/>
    </row>
    <row r="135" spans="1:10" ht="24" customHeight="1">
      <c r="A135" s="28" t="s">
        <v>46</v>
      </c>
      <c r="B135" s="172">
        <f>总表!H62</f>
        <v>0</v>
      </c>
      <c r="C135" s="175"/>
      <c r="D135" s="175"/>
      <c r="E135" s="175"/>
      <c r="F135" s="175"/>
      <c r="G135" s="175"/>
      <c r="H135" s="176"/>
      <c r="I135" s="237"/>
      <c r="J135" s="229"/>
    </row>
    <row r="136" spans="1:10" ht="24" customHeight="1">
      <c r="A136" s="29" t="s">
        <v>41</v>
      </c>
      <c r="B136" s="177">
        <f>总表!I62</f>
        <v>0</v>
      </c>
      <c r="C136" s="193"/>
      <c r="D136" s="193"/>
      <c r="E136" s="193"/>
      <c r="F136" s="193"/>
      <c r="G136" s="193"/>
      <c r="H136" s="194"/>
      <c r="I136" s="238"/>
      <c r="J136" s="231"/>
    </row>
    <row r="137" spans="1:10" s="21" customFormat="1" ht="7.5" customHeight="1">
      <c r="A137" s="30"/>
      <c r="B137" s="31"/>
      <c r="C137" s="31"/>
      <c r="D137" s="31"/>
      <c r="E137" s="31"/>
      <c r="F137" s="31"/>
      <c r="G137" s="31"/>
    </row>
    <row r="138" spans="1:10" s="22" customFormat="1" ht="26.1" customHeight="1">
      <c r="A138" s="3" t="s">
        <v>47</v>
      </c>
      <c r="B138" s="4" t="s">
        <v>11</v>
      </c>
      <c r="C138" s="4" t="s">
        <v>48</v>
      </c>
      <c r="D138" s="4" t="s">
        <v>13</v>
      </c>
      <c r="E138" s="4" t="s">
        <v>14</v>
      </c>
      <c r="F138" s="4" t="s">
        <v>15</v>
      </c>
      <c r="G138" s="5" t="s">
        <v>16</v>
      </c>
      <c r="H138" s="5" t="s">
        <v>17</v>
      </c>
      <c r="I138" s="4" t="s">
        <v>49</v>
      </c>
      <c r="J138" s="10" t="s">
        <v>50</v>
      </c>
    </row>
    <row r="139" spans="1:10" ht="30" customHeight="1">
      <c r="A139" s="32">
        <f>总表!K62</f>
        <v>0</v>
      </c>
      <c r="B139" s="33">
        <f>总表!L62</f>
        <v>0</v>
      </c>
      <c r="C139" s="33">
        <f>总表!M62</f>
        <v>0</v>
      </c>
      <c r="D139" s="33">
        <f>总表!N62</f>
        <v>0</v>
      </c>
      <c r="E139" s="33">
        <f>总表!O62</f>
        <v>0</v>
      </c>
      <c r="F139" s="33">
        <f>总表!P62</f>
        <v>0</v>
      </c>
      <c r="G139" s="33">
        <f>总表!Q62</f>
        <v>0</v>
      </c>
      <c r="H139" s="33">
        <f>总表!R62</f>
        <v>0</v>
      </c>
      <c r="I139" s="33">
        <f>总表!M62</f>
        <v>0</v>
      </c>
      <c r="J139" s="54">
        <f>总表!U62</f>
        <v>0</v>
      </c>
    </row>
    <row r="140" spans="1:10" ht="30" customHeight="1">
      <c r="A140" s="32">
        <f>总表!K63</f>
        <v>0</v>
      </c>
      <c r="B140" s="33">
        <f>总表!L63</f>
        <v>0</v>
      </c>
      <c r="C140" s="33">
        <f>总表!M63</f>
        <v>0</v>
      </c>
      <c r="D140" s="33">
        <f>总表!N63</f>
        <v>0</v>
      </c>
      <c r="E140" s="33">
        <f>总表!O63</f>
        <v>0</v>
      </c>
      <c r="F140" s="33">
        <f>总表!P63</f>
        <v>0</v>
      </c>
      <c r="G140" s="33">
        <f>总表!Q63</f>
        <v>0</v>
      </c>
      <c r="H140" s="33">
        <f>总表!R63</f>
        <v>0</v>
      </c>
      <c r="I140" s="33">
        <f>总表!M63</f>
        <v>0</v>
      </c>
      <c r="J140" s="54">
        <f>总表!U63</f>
        <v>0</v>
      </c>
    </row>
    <row r="141" spans="1:10" ht="30" customHeight="1">
      <c r="A141" s="32">
        <f>总表!K64</f>
        <v>0</v>
      </c>
      <c r="B141" s="33">
        <f>总表!L64</f>
        <v>0</v>
      </c>
      <c r="C141" s="33">
        <f>总表!M64</f>
        <v>0</v>
      </c>
      <c r="D141" s="33">
        <f>总表!N64</f>
        <v>0</v>
      </c>
      <c r="E141" s="33">
        <f>总表!O64</f>
        <v>0</v>
      </c>
      <c r="F141" s="33">
        <f>总表!P64</f>
        <v>0</v>
      </c>
      <c r="G141" s="33">
        <f>总表!Q64</f>
        <v>0</v>
      </c>
      <c r="H141" s="33">
        <f>总表!R64</f>
        <v>0</v>
      </c>
      <c r="I141" s="33">
        <f>总表!M64</f>
        <v>0</v>
      </c>
      <c r="J141" s="54">
        <f>总表!U64</f>
        <v>0</v>
      </c>
    </row>
    <row r="142" spans="1:10" ht="30" customHeight="1">
      <c r="A142" s="32">
        <f>总表!K65</f>
        <v>0</v>
      </c>
      <c r="B142" s="33">
        <f>总表!L65</f>
        <v>0</v>
      </c>
      <c r="C142" s="33">
        <f>总表!M65</f>
        <v>0</v>
      </c>
      <c r="D142" s="33">
        <f>总表!N65</f>
        <v>0</v>
      </c>
      <c r="E142" s="33">
        <f>总表!O65</f>
        <v>0</v>
      </c>
      <c r="F142" s="33">
        <f>总表!P65</f>
        <v>0</v>
      </c>
      <c r="G142" s="33">
        <f>总表!Q65</f>
        <v>0</v>
      </c>
      <c r="H142" s="33">
        <f>总表!R65</f>
        <v>0</v>
      </c>
      <c r="I142" s="33">
        <f>总表!M65</f>
        <v>0</v>
      </c>
      <c r="J142" s="54">
        <f>总表!U65</f>
        <v>0</v>
      </c>
    </row>
    <row r="143" spans="1:10" ht="30" customHeight="1">
      <c r="A143" s="32">
        <f>总表!K66</f>
        <v>0</v>
      </c>
      <c r="B143" s="33">
        <f>总表!L66</f>
        <v>0</v>
      </c>
      <c r="C143" s="33">
        <f>总表!M66</f>
        <v>0</v>
      </c>
      <c r="D143" s="33">
        <f>总表!N66</f>
        <v>0</v>
      </c>
      <c r="E143" s="33">
        <f>总表!O66</f>
        <v>0</v>
      </c>
      <c r="F143" s="33">
        <f>总表!P66</f>
        <v>0</v>
      </c>
      <c r="G143" s="33">
        <f>总表!Q66</f>
        <v>0</v>
      </c>
      <c r="H143" s="33">
        <f>总表!R66</f>
        <v>0</v>
      </c>
      <c r="I143" s="33">
        <f>总表!M66</f>
        <v>0</v>
      </c>
      <c r="J143" s="54">
        <f>总表!U66</f>
        <v>0</v>
      </c>
    </row>
    <row r="144" spans="1:10" ht="30" customHeight="1">
      <c r="A144" s="32">
        <f>总表!K67</f>
        <v>0</v>
      </c>
      <c r="B144" s="33">
        <f>总表!L67</f>
        <v>0</v>
      </c>
      <c r="C144" s="33">
        <f>总表!M67</f>
        <v>0</v>
      </c>
      <c r="D144" s="33">
        <f>总表!N67</f>
        <v>0</v>
      </c>
      <c r="E144" s="33">
        <f>总表!O67</f>
        <v>0</v>
      </c>
      <c r="F144" s="33">
        <f>总表!P67</f>
        <v>0</v>
      </c>
      <c r="G144" s="33">
        <f>总表!Q67</f>
        <v>0</v>
      </c>
      <c r="H144" s="33">
        <f>总表!R67</f>
        <v>0</v>
      </c>
      <c r="I144" s="33">
        <f>总表!T67</f>
        <v>0</v>
      </c>
      <c r="J144" s="54">
        <f>总表!U67</f>
        <v>0</v>
      </c>
    </row>
    <row r="145" spans="1:10" ht="30" customHeight="1">
      <c r="A145" s="32">
        <f>总表!K68</f>
        <v>0</v>
      </c>
      <c r="B145" s="33">
        <f>总表!L68</f>
        <v>0</v>
      </c>
      <c r="C145" s="33">
        <f>总表!M68</f>
        <v>0</v>
      </c>
      <c r="D145" s="33">
        <f>总表!N68</f>
        <v>0</v>
      </c>
      <c r="E145" s="33">
        <f>总表!O68</f>
        <v>0</v>
      </c>
      <c r="F145" s="33">
        <f>总表!P68</f>
        <v>0</v>
      </c>
      <c r="G145" s="33">
        <f>总表!Q68</f>
        <v>0</v>
      </c>
      <c r="H145" s="33">
        <f>总表!R68</f>
        <v>0</v>
      </c>
      <c r="I145" s="33">
        <f>总表!T68</f>
        <v>0</v>
      </c>
      <c r="J145" s="54">
        <f>总表!U68</f>
        <v>0</v>
      </c>
    </row>
    <row r="146" spans="1:10" ht="30" customHeight="1">
      <c r="A146" s="32">
        <f>总表!K69</f>
        <v>0</v>
      </c>
      <c r="B146" s="33">
        <f>总表!L69</f>
        <v>0</v>
      </c>
      <c r="C146" s="33">
        <f>总表!M69</f>
        <v>0</v>
      </c>
      <c r="D146" s="33">
        <f>总表!N69</f>
        <v>0</v>
      </c>
      <c r="E146" s="33">
        <f>总表!O69</f>
        <v>0</v>
      </c>
      <c r="F146" s="33">
        <f>总表!P69</f>
        <v>0</v>
      </c>
      <c r="G146" s="33">
        <f>总表!Q69</f>
        <v>0</v>
      </c>
      <c r="H146" s="33">
        <f>总表!R69</f>
        <v>0</v>
      </c>
      <c r="I146" s="33">
        <f>总表!T69</f>
        <v>0</v>
      </c>
      <c r="J146" s="54">
        <f>总表!U69</f>
        <v>0</v>
      </c>
    </row>
    <row r="147" spans="1:10" ht="30" customHeight="1">
      <c r="A147" s="32">
        <f>总表!K70</f>
        <v>0</v>
      </c>
      <c r="B147" s="33">
        <f>总表!L70</f>
        <v>0</v>
      </c>
      <c r="C147" s="33">
        <f>总表!M70</f>
        <v>0</v>
      </c>
      <c r="D147" s="33">
        <f>总表!N70</f>
        <v>0</v>
      </c>
      <c r="E147" s="33">
        <f>总表!O70</f>
        <v>0</v>
      </c>
      <c r="F147" s="33">
        <f>总表!P70</f>
        <v>0</v>
      </c>
      <c r="G147" s="33">
        <f>总表!Q70</f>
        <v>0</v>
      </c>
      <c r="H147" s="33">
        <f>总表!R70</f>
        <v>0</v>
      </c>
      <c r="I147" s="33">
        <f>总表!T70</f>
        <v>0</v>
      </c>
      <c r="J147" s="54">
        <f>总表!U70</f>
        <v>0</v>
      </c>
    </row>
    <row r="148" spans="1:10" ht="30" customHeight="1">
      <c r="A148" s="32">
        <f>总表!K71</f>
        <v>0</v>
      </c>
      <c r="B148" s="33">
        <f>总表!L71</f>
        <v>0</v>
      </c>
      <c r="C148" s="33">
        <f>总表!M71</f>
        <v>0</v>
      </c>
      <c r="D148" s="33">
        <f>总表!N71</f>
        <v>0</v>
      </c>
      <c r="E148" s="33">
        <f>总表!O71</f>
        <v>0</v>
      </c>
      <c r="F148" s="33">
        <f>总表!P71</f>
        <v>0</v>
      </c>
      <c r="G148" s="33">
        <f>总表!Q71</f>
        <v>0</v>
      </c>
      <c r="H148" s="33">
        <f>总表!R71</f>
        <v>0</v>
      </c>
      <c r="I148" s="33">
        <f>总表!T71</f>
        <v>0</v>
      </c>
      <c r="J148" s="54">
        <f>总表!U71</f>
        <v>0</v>
      </c>
    </row>
    <row r="149" spans="1:10" ht="28.5" customHeight="1">
      <c r="A149" s="34"/>
      <c r="B149" s="35"/>
      <c r="C149" s="35"/>
      <c r="D149" s="35"/>
      <c r="E149" s="35"/>
      <c r="F149" s="35"/>
      <c r="G149" s="35"/>
      <c r="H149" s="35"/>
      <c r="I149" s="35"/>
      <c r="J149" s="55"/>
    </row>
    <row r="150" spans="1:10" ht="28.5" customHeight="1">
      <c r="A150" s="36"/>
      <c r="B150" s="37"/>
      <c r="C150" s="38"/>
      <c r="D150" s="39"/>
      <c r="E150" s="40"/>
      <c r="F150" s="40"/>
      <c r="G150" s="40"/>
      <c r="H150" s="39"/>
      <c r="I150" s="56"/>
      <c r="J150" s="57"/>
    </row>
    <row r="151" spans="1:10" ht="28.5" customHeight="1">
      <c r="A151" s="36"/>
      <c r="B151" s="37"/>
      <c r="C151" s="38"/>
      <c r="D151" s="39"/>
      <c r="E151" s="40"/>
      <c r="F151" s="40"/>
      <c r="G151" s="40"/>
      <c r="H151" s="39"/>
      <c r="I151" s="56"/>
      <c r="J151" s="57"/>
    </row>
    <row r="152" spans="1:10" ht="28.5" customHeight="1">
      <c r="A152" s="46" t="s">
        <v>51</v>
      </c>
      <c r="B152" s="163"/>
      <c r="C152" s="164"/>
      <c r="D152" s="164"/>
      <c r="E152" s="164"/>
      <c r="F152" s="165"/>
      <c r="G152" s="47" t="s">
        <v>52</v>
      </c>
      <c r="H152" s="180"/>
      <c r="I152" s="167"/>
      <c r="J152" s="168"/>
    </row>
    <row r="153" spans="1:10" ht="24" customHeight="1">
      <c r="A153" s="25" t="s">
        <v>42</v>
      </c>
      <c r="B153" s="169">
        <f>总表!A72</f>
        <v>0</v>
      </c>
      <c r="C153" s="186"/>
      <c r="D153" s="186"/>
      <c r="E153" s="186"/>
      <c r="F153" s="186"/>
      <c r="G153" s="186"/>
      <c r="H153" s="187"/>
      <c r="I153" s="234" t="s">
        <v>55</v>
      </c>
      <c r="J153" s="217"/>
    </row>
    <row r="154" spans="1:10" ht="24" customHeight="1">
      <c r="A154" s="28" t="s">
        <v>44</v>
      </c>
      <c r="B154" s="172">
        <f>总表!B72</f>
        <v>0</v>
      </c>
      <c r="C154" s="191"/>
      <c r="D154" s="191"/>
      <c r="E154" s="191"/>
      <c r="F154" s="191"/>
      <c r="G154" s="191"/>
      <c r="H154" s="192"/>
      <c r="I154" s="235"/>
      <c r="J154" s="219"/>
    </row>
    <row r="155" spans="1:10" ht="24" customHeight="1">
      <c r="A155" s="28" t="s">
        <v>45</v>
      </c>
      <c r="B155" s="172">
        <f>总表!G72</f>
        <v>0</v>
      </c>
      <c r="C155" s="175"/>
      <c r="D155" s="175"/>
      <c r="E155" s="175"/>
      <c r="F155" s="175"/>
      <c r="G155" s="175"/>
      <c r="H155" s="176"/>
      <c r="I155" s="235"/>
      <c r="J155" s="219"/>
    </row>
    <row r="156" spans="1:10" ht="24" customHeight="1">
      <c r="A156" s="28" t="s">
        <v>46</v>
      </c>
      <c r="B156" s="172">
        <f>总表!H72</f>
        <v>0</v>
      </c>
      <c r="C156" s="175"/>
      <c r="D156" s="175"/>
      <c r="E156" s="175"/>
      <c r="F156" s="175"/>
      <c r="G156" s="175"/>
      <c r="H156" s="176"/>
      <c r="I156" s="235"/>
      <c r="J156" s="219"/>
    </row>
    <row r="157" spans="1:10" ht="24" customHeight="1">
      <c r="A157" s="29" t="s">
        <v>41</v>
      </c>
      <c r="B157" s="195">
        <f>总表!I72</f>
        <v>0</v>
      </c>
      <c r="C157" s="193"/>
      <c r="D157" s="193"/>
      <c r="E157" s="193"/>
      <c r="F157" s="193"/>
      <c r="G157" s="193"/>
      <c r="H157" s="194"/>
      <c r="I157" s="236"/>
      <c r="J157" s="221"/>
    </row>
    <row r="158" spans="1:10" s="21" customFormat="1" ht="8.1" customHeight="1">
      <c r="A158" s="30"/>
      <c r="B158" s="31"/>
      <c r="C158" s="31"/>
      <c r="D158" s="31"/>
      <c r="E158" s="31"/>
      <c r="F158" s="31"/>
      <c r="G158" s="31"/>
    </row>
    <row r="159" spans="1:10" s="22" customFormat="1" ht="26.1" customHeight="1">
      <c r="A159" s="3" t="s">
        <v>47</v>
      </c>
      <c r="B159" s="4" t="s">
        <v>11</v>
      </c>
      <c r="C159" s="4" t="s">
        <v>48</v>
      </c>
      <c r="D159" s="4" t="s">
        <v>13</v>
      </c>
      <c r="E159" s="4" t="s">
        <v>14</v>
      </c>
      <c r="F159" s="4" t="s">
        <v>15</v>
      </c>
      <c r="G159" s="5" t="s">
        <v>16</v>
      </c>
      <c r="H159" s="5" t="s">
        <v>17</v>
      </c>
      <c r="I159" s="4" t="s">
        <v>49</v>
      </c>
      <c r="J159" s="10" t="s">
        <v>50</v>
      </c>
    </row>
    <row r="160" spans="1:10" ht="30" customHeight="1">
      <c r="A160" s="32">
        <f>总表!K72</f>
        <v>0</v>
      </c>
      <c r="B160" s="33">
        <f>总表!L72</f>
        <v>0</v>
      </c>
      <c r="C160" s="33">
        <f>总表!M72</f>
        <v>0</v>
      </c>
      <c r="D160" s="33">
        <f>总表!N72</f>
        <v>0</v>
      </c>
      <c r="E160" s="33">
        <f>总表!O72</f>
        <v>0</v>
      </c>
      <c r="F160" s="33">
        <f>总表!P72</f>
        <v>0</v>
      </c>
      <c r="G160" s="33">
        <f>总表!Q72</f>
        <v>0</v>
      </c>
      <c r="H160" s="33">
        <f>总表!R72</f>
        <v>0</v>
      </c>
      <c r="I160" s="33">
        <f>总表!P72</f>
        <v>0</v>
      </c>
      <c r="J160" s="60">
        <f>总表!U72</f>
        <v>0</v>
      </c>
    </row>
    <row r="161" spans="1:10" ht="30" customHeight="1">
      <c r="A161" s="32">
        <f>总表!K73</f>
        <v>0</v>
      </c>
      <c r="B161" s="33">
        <f>总表!L73</f>
        <v>0</v>
      </c>
      <c r="C161" s="33">
        <f>总表!M73</f>
        <v>0</v>
      </c>
      <c r="D161" s="33">
        <f>总表!N73</f>
        <v>0</v>
      </c>
      <c r="E161" s="33">
        <f>总表!O73</f>
        <v>0</v>
      </c>
      <c r="F161" s="33">
        <f>总表!P73</f>
        <v>0</v>
      </c>
      <c r="G161" s="33">
        <f>总表!Q73</f>
        <v>0</v>
      </c>
      <c r="H161" s="33">
        <f>总表!R73</f>
        <v>0</v>
      </c>
      <c r="I161" s="33">
        <f>总表!P73</f>
        <v>0</v>
      </c>
      <c r="J161" s="60">
        <f>总表!U73</f>
        <v>0</v>
      </c>
    </row>
    <row r="162" spans="1:10" ht="30" customHeight="1">
      <c r="A162" s="32">
        <f>总表!K74</f>
        <v>0</v>
      </c>
      <c r="B162" s="33">
        <f>总表!L74</f>
        <v>0</v>
      </c>
      <c r="C162" s="33">
        <f>总表!M74</f>
        <v>0</v>
      </c>
      <c r="D162" s="33">
        <f>总表!N74</f>
        <v>0</v>
      </c>
      <c r="E162" s="33">
        <f>总表!O74</f>
        <v>0</v>
      </c>
      <c r="F162" s="33">
        <f>总表!P74</f>
        <v>0</v>
      </c>
      <c r="G162" s="33">
        <f>总表!Q74</f>
        <v>0</v>
      </c>
      <c r="H162" s="33">
        <f>总表!R74</f>
        <v>0</v>
      </c>
      <c r="I162" s="33">
        <f>总表!P74</f>
        <v>0</v>
      </c>
      <c r="J162" s="60">
        <f>总表!U74</f>
        <v>0</v>
      </c>
    </row>
    <row r="163" spans="1:10" ht="30" customHeight="1">
      <c r="A163" s="32">
        <f>总表!K75</f>
        <v>0</v>
      </c>
      <c r="B163" s="33">
        <f>总表!L75</f>
        <v>0</v>
      </c>
      <c r="C163" s="33">
        <f>总表!M75</f>
        <v>0</v>
      </c>
      <c r="D163" s="33">
        <f>总表!N75</f>
        <v>0</v>
      </c>
      <c r="E163" s="33">
        <f>总表!O75</f>
        <v>0</v>
      </c>
      <c r="F163" s="33">
        <f>总表!P75</f>
        <v>0</v>
      </c>
      <c r="G163" s="33">
        <f>总表!Q75</f>
        <v>0</v>
      </c>
      <c r="H163" s="33">
        <f>总表!R75</f>
        <v>0</v>
      </c>
      <c r="I163" s="33">
        <f>总表!P75</f>
        <v>0</v>
      </c>
      <c r="J163" s="60">
        <f>总表!U75</f>
        <v>0</v>
      </c>
    </row>
    <row r="164" spans="1:10" ht="30" customHeight="1">
      <c r="A164" s="32">
        <f>总表!K76</f>
        <v>0</v>
      </c>
      <c r="B164" s="33">
        <f>总表!L76</f>
        <v>0</v>
      </c>
      <c r="C164" s="33">
        <f>总表!M76</f>
        <v>0</v>
      </c>
      <c r="D164" s="33">
        <f>总表!N76</f>
        <v>0</v>
      </c>
      <c r="E164" s="33">
        <f>总表!O76</f>
        <v>0</v>
      </c>
      <c r="F164" s="33">
        <f>总表!P76</f>
        <v>0</v>
      </c>
      <c r="G164" s="33">
        <f>总表!Q76</f>
        <v>0</v>
      </c>
      <c r="H164" s="33">
        <f>总表!R76</f>
        <v>0</v>
      </c>
      <c r="I164" s="33">
        <f>总表!P76</f>
        <v>0</v>
      </c>
      <c r="J164" s="60">
        <f>总表!U76</f>
        <v>0</v>
      </c>
    </row>
    <row r="165" spans="1:10" ht="30" customHeight="1">
      <c r="A165" s="32">
        <f>总表!K77</f>
        <v>0</v>
      </c>
      <c r="B165" s="33">
        <f>总表!L77</f>
        <v>0</v>
      </c>
      <c r="C165" s="33">
        <f>总表!M77</f>
        <v>0</v>
      </c>
      <c r="D165" s="33">
        <f>总表!N77</f>
        <v>0</v>
      </c>
      <c r="E165" s="33">
        <f>总表!O77</f>
        <v>0</v>
      </c>
      <c r="F165" s="33">
        <f>总表!P77</f>
        <v>0</v>
      </c>
      <c r="G165" s="33">
        <f>总表!Q77</f>
        <v>0</v>
      </c>
      <c r="H165" s="33">
        <f>总表!R77</f>
        <v>0</v>
      </c>
      <c r="I165" s="33">
        <f>总表!P77</f>
        <v>0</v>
      </c>
      <c r="J165" s="60">
        <f>总表!U77</f>
        <v>0</v>
      </c>
    </row>
    <row r="166" spans="1:10" ht="30" customHeight="1">
      <c r="A166" s="32">
        <f>总表!K78</f>
        <v>0</v>
      </c>
      <c r="B166" s="33">
        <f>总表!L78</f>
        <v>0</v>
      </c>
      <c r="C166" s="33">
        <f>总表!M78</f>
        <v>0</v>
      </c>
      <c r="D166" s="33">
        <f>总表!N78</f>
        <v>0</v>
      </c>
      <c r="E166" s="33">
        <f>总表!O78</f>
        <v>0</v>
      </c>
      <c r="F166" s="33">
        <f>总表!P78</f>
        <v>0</v>
      </c>
      <c r="G166" s="33">
        <f>总表!Q78</f>
        <v>0</v>
      </c>
      <c r="H166" s="33">
        <f>总表!R78</f>
        <v>0</v>
      </c>
      <c r="I166" s="33">
        <f>总表!P78</f>
        <v>0</v>
      </c>
      <c r="J166" s="60">
        <f>总表!U78</f>
        <v>0</v>
      </c>
    </row>
    <row r="167" spans="1:10" ht="30" customHeight="1">
      <c r="A167" s="32">
        <f>总表!K79</f>
        <v>0</v>
      </c>
      <c r="B167" s="33">
        <f>总表!L79</f>
        <v>0</v>
      </c>
      <c r="C167" s="33">
        <f>总表!M79</f>
        <v>0</v>
      </c>
      <c r="D167" s="33">
        <f>总表!N79</f>
        <v>0</v>
      </c>
      <c r="E167" s="33">
        <f>总表!O79</f>
        <v>0</v>
      </c>
      <c r="F167" s="33">
        <f>总表!P79</f>
        <v>0</v>
      </c>
      <c r="G167" s="33">
        <f>总表!Q79</f>
        <v>0</v>
      </c>
      <c r="H167" s="33">
        <f>总表!R79</f>
        <v>0</v>
      </c>
      <c r="I167" s="33">
        <f>总表!T79</f>
        <v>0</v>
      </c>
      <c r="J167" s="60">
        <f>总表!U79</f>
        <v>0</v>
      </c>
    </row>
    <row r="168" spans="1:10" ht="30" customHeight="1">
      <c r="A168" s="32">
        <f>总表!K80</f>
        <v>0</v>
      </c>
      <c r="B168" s="33">
        <f>总表!L80</f>
        <v>0</v>
      </c>
      <c r="C168" s="33">
        <f>总表!M80</f>
        <v>0</v>
      </c>
      <c r="D168" s="33">
        <f>总表!N80</f>
        <v>0</v>
      </c>
      <c r="E168" s="33">
        <f>总表!O80</f>
        <v>0</v>
      </c>
      <c r="F168" s="33">
        <f>总表!P80</f>
        <v>0</v>
      </c>
      <c r="G168" s="33">
        <f>总表!Q80</f>
        <v>0</v>
      </c>
      <c r="H168" s="33">
        <f>总表!R80</f>
        <v>0</v>
      </c>
      <c r="I168" s="33">
        <f>总表!T80</f>
        <v>0</v>
      </c>
      <c r="J168" s="60">
        <f>总表!U80</f>
        <v>0</v>
      </c>
    </row>
    <row r="169" spans="1:10" ht="30" customHeight="1">
      <c r="A169" s="32">
        <f>总表!K81</f>
        <v>0</v>
      </c>
      <c r="B169" s="33">
        <f>总表!L81</f>
        <v>0</v>
      </c>
      <c r="C169" s="33">
        <f>总表!M81</f>
        <v>0</v>
      </c>
      <c r="D169" s="33">
        <f>总表!N81</f>
        <v>0</v>
      </c>
      <c r="E169" s="33">
        <f>总表!O81</f>
        <v>0</v>
      </c>
      <c r="F169" s="33">
        <f>总表!P81</f>
        <v>0</v>
      </c>
      <c r="G169" s="33">
        <f>总表!Q81</f>
        <v>0</v>
      </c>
      <c r="H169" s="33">
        <f>总表!R81</f>
        <v>0</v>
      </c>
      <c r="I169" s="33">
        <f>总表!T81</f>
        <v>0</v>
      </c>
      <c r="J169" s="60">
        <f>总表!U81</f>
        <v>0</v>
      </c>
    </row>
    <row r="170" spans="1:10" ht="30" customHeight="1">
      <c r="A170" s="48"/>
      <c r="B170" s="49"/>
      <c r="C170" s="49"/>
      <c r="D170" s="49"/>
      <c r="E170" s="49"/>
      <c r="F170" s="49"/>
      <c r="G170" s="49"/>
      <c r="H170" s="49"/>
      <c r="I170" s="49"/>
      <c r="J170" s="61"/>
    </row>
    <row r="171" spans="1:10" ht="30" customHeight="1">
      <c r="A171" s="50"/>
      <c r="B171" s="51"/>
      <c r="C171" s="38"/>
      <c r="D171" s="52"/>
      <c r="E171" s="40"/>
      <c r="F171" s="40"/>
      <c r="G171" s="40"/>
      <c r="H171" s="53"/>
      <c r="I171" s="62"/>
      <c r="J171" s="63"/>
    </row>
    <row r="172" spans="1:10" ht="30" customHeight="1">
      <c r="A172" s="50"/>
      <c r="B172" s="51"/>
      <c r="C172" s="38"/>
      <c r="D172" s="52"/>
      <c r="E172" s="40"/>
      <c r="F172" s="40"/>
      <c r="G172" s="40"/>
      <c r="H172" s="53"/>
      <c r="I172" s="62"/>
      <c r="J172" s="63"/>
    </row>
    <row r="173" spans="1:10" ht="30" customHeight="1">
      <c r="A173" s="46" t="s">
        <v>51</v>
      </c>
      <c r="B173" s="163"/>
      <c r="C173" s="164"/>
      <c r="D173" s="164"/>
      <c r="E173" s="164"/>
      <c r="F173" s="165"/>
      <c r="G173" s="47" t="s">
        <v>52</v>
      </c>
      <c r="H173" s="180"/>
      <c r="I173" s="167"/>
      <c r="J173" s="168"/>
    </row>
    <row r="174" spans="1:10" ht="24" customHeight="1">
      <c r="A174" s="25" t="s">
        <v>42</v>
      </c>
      <c r="B174" s="181">
        <f>总表!A82</f>
        <v>0</v>
      </c>
      <c r="C174" s="182"/>
      <c r="D174" s="182"/>
      <c r="E174" s="182"/>
      <c r="F174" s="182"/>
      <c r="G174" s="182"/>
      <c r="H174" s="183"/>
      <c r="I174" s="207" t="s">
        <v>54</v>
      </c>
      <c r="J174" s="227"/>
    </row>
    <row r="175" spans="1:10" ht="24" customHeight="1">
      <c r="A175" s="28" t="s">
        <v>44</v>
      </c>
      <c r="B175" s="172">
        <f>总表!B82</f>
        <v>0</v>
      </c>
      <c r="C175" s="175"/>
      <c r="D175" s="175"/>
      <c r="E175" s="175"/>
      <c r="F175" s="175"/>
      <c r="G175" s="175"/>
      <c r="H175" s="176"/>
      <c r="I175" s="232"/>
      <c r="J175" s="224"/>
    </row>
    <row r="176" spans="1:10" ht="24" customHeight="1">
      <c r="A176" s="28" t="s">
        <v>45</v>
      </c>
      <c r="B176" s="172">
        <f>总表!G82</f>
        <v>0</v>
      </c>
      <c r="C176" s="175"/>
      <c r="D176" s="175"/>
      <c r="E176" s="175"/>
      <c r="F176" s="175"/>
      <c r="G176" s="175"/>
      <c r="H176" s="176"/>
      <c r="I176" s="232"/>
      <c r="J176" s="224"/>
    </row>
    <row r="177" spans="1:10" ht="24" customHeight="1">
      <c r="A177" s="28" t="s">
        <v>46</v>
      </c>
      <c r="B177" s="172">
        <f>总表!H82</f>
        <v>0</v>
      </c>
      <c r="C177" s="175"/>
      <c r="D177" s="175"/>
      <c r="E177" s="175"/>
      <c r="F177" s="175"/>
      <c r="G177" s="175"/>
      <c r="H177" s="176"/>
      <c r="I177" s="232"/>
      <c r="J177" s="224"/>
    </row>
    <row r="178" spans="1:10" ht="24" customHeight="1">
      <c r="A178" s="29" t="s">
        <v>41</v>
      </c>
      <c r="B178" s="177">
        <f>总表!I82</f>
        <v>0</v>
      </c>
      <c r="C178" s="178"/>
      <c r="D178" s="178"/>
      <c r="E178" s="178"/>
      <c r="F178" s="178"/>
      <c r="G178" s="178"/>
      <c r="H178" s="179"/>
      <c r="I178" s="233"/>
      <c r="J178" s="226"/>
    </row>
    <row r="179" spans="1:10" s="21" customFormat="1" ht="8.1" customHeight="1">
      <c r="A179" s="30"/>
      <c r="B179" s="31"/>
      <c r="C179" s="31"/>
      <c r="D179" s="31"/>
      <c r="E179" s="31"/>
      <c r="F179" s="31"/>
      <c r="G179" s="31"/>
    </row>
    <row r="180" spans="1:10" s="22" customFormat="1" ht="26.1" customHeight="1">
      <c r="A180" s="3" t="s">
        <v>47</v>
      </c>
      <c r="B180" s="4" t="s">
        <v>11</v>
      </c>
      <c r="C180" s="4" t="s">
        <v>48</v>
      </c>
      <c r="D180" s="4" t="s">
        <v>13</v>
      </c>
      <c r="E180" s="4" t="s">
        <v>14</v>
      </c>
      <c r="F180" s="4" t="s">
        <v>15</v>
      </c>
      <c r="G180" s="5" t="s">
        <v>16</v>
      </c>
      <c r="H180" s="5" t="s">
        <v>17</v>
      </c>
      <c r="I180" s="4" t="s">
        <v>49</v>
      </c>
      <c r="J180" s="10" t="s">
        <v>50</v>
      </c>
    </row>
    <row r="181" spans="1:10" ht="30" customHeight="1">
      <c r="A181" s="32">
        <f>总表!K82</f>
        <v>0</v>
      </c>
      <c r="B181" s="33">
        <f>总表!L82</f>
        <v>0</v>
      </c>
      <c r="C181" s="33">
        <f>总表!M82</f>
        <v>0</v>
      </c>
      <c r="D181" s="33">
        <f>总表!N82</f>
        <v>0</v>
      </c>
      <c r="E181" s="33">
        <f>总表!O82</f>
        <v>0</v>
      </c>
      <c r="F181" s="33">
        <f>总表!P82</f>
        <v>0</v>
      </c>
      <c r="G181" s="33">
        <f>总表!Q82</f>
        <v>0</v>
      </c>
      <c r="H181" s="33">
        <f>总表!R82</f>
        <v>0</v>
      </c>
      <c r="I181" s="33">
        <f>总表!T82</f>
        <v>0</v>
      </c>
      <c r="J181" s="54">
        <f>总表!U82</f>
        <v>0</v>
      </c>
    </row>
    <row r="182" spans="1:10" ht="30" customHeight="1">
      <c r="A182" s="32">
        <f>总表!K83</f>
        <v>0</v>
      </c>
      <c r="B182" s="33">
        <f>总表!L83</f>
        <v>0</v>
      </c>
      <c r="C182" s="33">
        <f>总表!M83</f>
        <v>0</v>
      </c>
      <c r="D182" s="33">
        <f>总表!N83</f>
        <v>0</v>
      </c>
      <c r="E182" s="33">
        <f>总表!O83</f>
        <v>0</v>
      </c>
      <c r="F182" s="33">
        <f>总表!P83</f>
        <v>0</v>
      </c>
      <c r="G182" s="33">
        <f>总表!Q83</f>
        <v>0</v>
      </c>
      <c r="H182" s="33">
        <f>总表!R83</f>
        <v>0</v>
      </c>
      <c r="I182" s="33">
        <f>总表!T83</f>
        <v>0</v>
      </c>
      <c r="J182" s="54">
        <f>总表!U83</f>
        <v>0</v>
      </c>
    </row>
    <row r="183" spans="1:10" ht="30" customHeight="1">
      <c r="A183" s="32">
        <f>总表!K84</f>
        <v>0</v>
      </c>
      <c r="B183" s="33">
        <f>总表!L84</f>
        <v>0</v>
      </c>
      <c r="C183" s="33">
        <f>总表!M84</f>
        <v>0</v>
      </c>
      <c r="D183" s="33">
        <f>总表!N84</f>
        <v>0</v>
      </c>
      <c r="E183" s="33">
        <f>总表!O84</f>
        <v>0</v>
      </c>
      <c r="F183" s="33">
        <f>总表!P84</f>
        <v>0</v>
      </c>
      <c r="G183" s="33">
        <f>总表!Q84</f>
        <v>0</v>
      </c>
      <c r="H183" s="33">
        <f>总表!R84</f>
        <v>0</v>
      </c>
      <c r="I183" s="33">
        <f>总表!T84</f>
        <v>0</v>
      </c>
      <c r="J183" s="54">
        <f>总表!U84</f>
        <v>0</v>
      </c>
    </row>
    <row r="184" spans="1:10" ht="30" customHeight="1">
      <c r="A184" s="32">
        <f>总表!K85</f>
        <v>0</v>
      </c>
      <c r="B184" s="33">
        <f>总表!L85</f>
        <v>0</v>
      </c>
      <c r="C184" s="33">
        <f>总表!M85</f>
        <v>0</v>
      </c>
      <c r="D184" s="33">
        <f>总表!N85</f>
        <v>0</v>
      </c>
      <c r="E184" s="33">
        <f>总表!O85</f>
        <v>0</v>
      </c>
      <c r="F184" s="33">
        <f>总表!P85</f>
        <v>0</v>
      </c>
      <c r="G184" s="33">
        <f>总表!Q85</f>
        <v>0</v>
      </c>
      <c r="H184" s="33">
        <f>总表!R85</f>
        <v>0</v>
      </c>
      <c r="I184" s="33">
        <f>总表!T85</f>
        <v>0</v>
      </c>
      <c r="J184" s="54">
        <f>总表!U85</f>
        <v>0</v>
      </c>
    </row>
    <row r="185" spans="1:10" ht="30" customHeight="1">
      <c r="A185" s="32">
        <f>总表!K86</f>
        <v>0</v>
      </c>
      <c r="B185" s="33">
        <f>总表!L86</f>
        <v>0</v>
      </c>
      <c r="C185" s="33">
        <f>总表!M86</f>
        <v>0</v>
      </c>
      <c r="D185" s="33">
        <f>总表!N86</f>
        <v>0</v>
      </c>
      <c r="E185" s="33">
        <f>总表!O86</f>
        <v>0</v>
      </c>
      <c r="F185" s="33">
        <f>总表!P86</f>
        <v>0</v>
      </c>
      <c r="G185" s="33">
        <f>总表!Q86</f>
        <v>0</v>
      </c>
      <c r="H185" s="33">
        <f>总表!R86</f>
        <v>0</v>
      </c>
      <c r="I185" s="33">
        <f>总表!T86</f>
        <v>0</v>
      </c>
      <c r="J185" s="54">
        <f>总表!U86</f>
        <v>0</v>
      </c>
    </row>
    <row r="186" spans="1:10" ht="30" customHeight="1">
      <c r="A186" s="32">
        <f>总表!K87</f>
        <v>0</v>
      </c>
      <c r="B186" s="33">
        <f>总表!L87</f>
        <v>0</v>
      </c>
      <c r="C186" s="33">
        <f>总表!M87</f>
        <v>0</v>
      </c>
      <c r="D186" s="33">
        <f>总表!N87</f>
        <v>0</v>
      </c>
      <c r="E186" s="33">
        <f>总表!O87</f>
        <v>0</v>
      </c>
      <c r="F186" s="33">
        <f>总表!P87</f>
        <v>0</v>
      </c>
      <c r="G186" s="33">
        <f>总表!Q87</f>
        <v>0</v>
      </c>
      <c r="H186" s="33">
        <f>总表!R87</f>
        <v>0</v>
      </c>
      <c r="I186" s="33">
        <f>总表!T87</f>
        <v>0</v>
      </c>
      <c r="J186" s="54">
        <f>总表!U87</f>
        <v>0</v>
      </c>
    </row>
    <row r="187" spans="1:10" ht="30" customHeight="1">
      <c r="A187" s="32">
        <f>总表!K88</f>
        <v>0</v>
      </c>
      <c r="B187" s="33">
        <f>总表!L88</f>
        <v>0</v>
      </c>
      <c r="C187" s="33">
        <f>总表!M88</f>
        <v>0</v>
      </c>
      <c r="D187" s="33">
        <f>总表!N88</f>
        <v>0</v>
      </c>
      <c r="E187" s="33">
        <f>总表!O88</f>
        <v>0</v>
      </c>
      <c r="F187" s="33">
        <f>总表!P88</f>
        <v>0</v>
      </c>
      <c r="G187" s="33">
        <f>总表!Q88</f>
        <v>0</v>
      </c>
      <c r="H187" s="33">
        <f>总表!R88</f>
        <v>0</v>
      </c>
      <c r="I187" s="33">
        <f>总表!T88</f>
        <v>0</v>
      </c>
      <c r="J187" s="54">
        <f>总表!U88</f>
        <v>0</v>
      </c>
    </row>
    <row r="188" spans="1:10" ht="30" customHeight="1">
      <c r="A188" s="32">
        <f>总表!K89</f>
        <v>0</v>
      </c>
      <c r="B188" s="33">
        <f>总表!L89</f>
        <v>0</v>
      </c>
      <c r="C188" s="33">
        <f>总表!M89</f>
        <v>0</v>
      </c>
      <c r="D188" s="33">
        <f>总表!N89</f>
        <v>0</v>
      </c>
      <c r="E188" s="33">
        <f>总表!O89</f>
        <v>0</v>
      </c>
      <c r="F188" s="33">
        <f>总表!P89</f>
        <v>0</v>
      </c>
      <c r="G188" s="33">
        <f>总表!Q89</f>
        <v>0</v>
      </c>
      <c r="H188" s="33">
        <f>总表!R89</f>
        <v>0</v>
      </c>
      <c r="I188" s="33">
        <f>总表!T89</f>
        <v>0</v>
      </c>
      <c r="J188" s="54">
        <f>总表!U89</f>
        <v>0</v>
      </c>
    </row>
    <row r="189" spans="1:10" ht="30" customHeight="1">
      <c r="A189" s="32">
        <f>总表!K90</f>
        <v>0</v>
      </c>
      <c r="B189" s="33">
        <f>总表!L90</f>
        <v>0</v>
      </c>
      <c r="C189" s="33">
        <f>总表!M90</f>
        <v>0</v>
      </c>
      <c r="D189" s="33">
        <f>总表!N90</f>
        <v>0</v>
      </c>
      <c r="E189" s="33">
        <f>总表!O90</f>
        <v>0</v>
      </c>
      <c r="F189" s="33">
        <f>总表!P90</f>
        <v>0</v>
      </c>
      <c r="G189" s="33">
        <f>总表!Q90</f>
        <v>0</v>
      </c>
      <c r="H189" s="33">
        <f>总表!R90</f>
        <v>0</v>
      </c>
      <c r="I189" s="33">
        <f>总表!T90</f>
        <v>0</v>
      </c>
      <c r="J189" s="54">
        <f>总表!U90</f>
        <v>0</v>
      </c>
    </row>
    <row r="190" spans="1:10" ht="30" customHeight="1">
      <c r="A190" s="32">
        <f>总表!K91</f>
        <v>0</v>
      </c>
      <c r="B190" s="33">
        <f>总表!L91</f>
        <v>0</v>
      </c>
      <c r="C190" s="33">
        <f>总表!M91</f>
        <v>0</v>
      </c>
      <c r="D190" s="33">
        <f>总表!N91</f>
        <v>0</v>
      </c>
      <c r="E190" s="33">
        <f>总表!O91</f>
        <v>0</v>
      </c>
      <c r="F190" s="33">
        <f>总表!P91</f>
        <v>0</v>
      </c>
      <c r="G190" s="33">
        <f>总表!Q91</f>
        <v>0</v>
      </c>
      <c r="H190" s="33">
        <f>总表!R91</f>
        <v>0</v>
      </c>
      <c r="I190" s="33">
        <f>总表!T91</f>
        <v>0</v>
      </c>
      <c r="J190" s="54">
        <f>总表!U91</f>
        <v>0</v>
      </c>
    </row>
    <row r="191" spans="1:10" ht="28.5" customHeight="1">
      <c r="A191" s="34"/>
      <c r="B191" s="35"/>
      <c r="C191" s="35"/>
      <c r="D191" s="35"/>
      <c r="E191" s="35"/>
      <c r="F191" s="35"/>
      <c r="G191" s="35"/>
      <c r="H191" s="35"/>
      <c r="I191" s="35"/>
      <c r="J191" s="55"/>
    </row>
    <row r="192" spans="1:10" ht="28.5" customHeight="1">
      <c r="A192" s="36"/>
      <c r="B192" s="37"/>
      <c r="C192" s="38"/>
      <c r="D192" s="39"/>
      <c r="E192" s="40"/>
      <c r="F192" s="40"/>
      <c r="G192" s="40"/>
      <c r="H192" s="39"/>
      <c r="I192" s="56"/>
      <c r="J192" s="57"/>
    </row>
    <row r="193" spans="1:10" ht="28.5" customHeight="1">
      <c r="A193" s="36"/>
      <c r="B193" s="37"/>
      <c r="C193" s="38"/>
      <c r="D193" s="39"/>
      <c r="E193" s="40"/>
      <c r="F193" s="40"/>
      <c r="G193" s="40"/>
      <c r="H193" s="39"/>
      <c r="I193" s="56"/>
      <c r="J193" s="57"/>
    </row>
    <row r="194" spans="1:10" ht="28.5" customHeight="1">
      <c r="A194" s="46" t="s">
        <v>51</v>
      </c>
      <c r="B194" s="163"/>
      <c r="C194" s="164"/>
      <c r="D194" s="164"/>
      <c r="E194" s="164"/>
      <c r="F194" s="165"/>
      <c r="G194" s="47" t="s">
        <v>52</v>
      </c>
      <c r="H194" s="180"/>
      <c r="I194" s="167"/>
      <c r="J194" s="168"/>
    </row>
    <row r="195" spans="1:10" ht="24" customHeight="1">
      <c r="A195" s="25" t="s">
        <v>42</v>
      </c>
      <c r="B195" s="169">
        <f>总表!A92</f>
        <v>0</v>
      </c>
      <c r="C195" s="186"/>
      <c r="D195" s="186"/>
      <c r="E195" s="186"/>
      <c r="F195" s="186"/>
      <c r="G195" s="186"/>
      <c r="H195" s="187"/>
      <c r="I195" s="234" t="s">
        <v>55</v>
      </c>
      <c r="J195" s="217"/>
    </row>
    <row r="196" spans="1:10" ht="24" customHeight="1">
      <c r="A196" s="28" t="s">
        <v>44</v>
      </c>
      <c r="B196" s="172">
        <f>总表!B92</f>
        <v>0</v>
      </c>
      <c r="C196" s="191"/>
      <c r="D196" s="191"/>
      <c r="E196" s="191"/>
      <c r="F196" s="191"/>
      <c r="G196" s="191"/>
      <c r="H196" s="192"/>
      <c r="I196" s="235"/>
      <c r="J196" s="219"/>
    </row>
    <row r="197" spans="1:10" ht="24" customHeight="1">
      <c r="A197" s="28" t="s">
        <v>45</v>
      </c>
      <c r="B197" s="172">
        <f>总表!G92</f>
        <v>0</v>
      </c>
      <c r="C197" s="175"/>
      <c r="D197" s="175"/>
      <c r="E197" s="175"/>
      <c r="F197" s="175"/>
      <c r="G197" s="175"/>
      <c r="H197" s="176"/>
      <c r="I197" s="235"/>
      <c r="J197" s="219"/>
    </row>
    <row r="198" spans="1:10" ht="24" customHeight="1">
      <c r="A198" s="28" t="s">
        <v>46</v>
      </c>
      <c r="B198" s="172">
        <f>总表!H92</f>
        <v>0</v>
      </c>
      <c r="C198" s="175"/>
      <c r="D198" s="175"/>
      <c r="E198" s="175"/>
      <c r="F198" s="175"/>
      <c r="G198" s="175"/>
      <c r="H198" s="176"/>
      <c r="I198" s="235"/>
      <c r="J198" s="219"/>
    </row>
    <row r="199" spans="1:10" ht="24" customHeight="1">
      <c r="A199" s="29" t="s">
        <v>41</v>
      </c>
      <c r="B199" s="177">
        <f>总表!I92</f>
        <v>0</v>
      </c>
      <c r="C199" s="193"/>
      <c r="D199" s="193"/>
      <c r="E199" s="193"/>
      <c r="F199" s="193"/>
      <c r="G199" s="193"/>
      <c r="H199" s="194"/>
      <c r="I199" s="236"/>
      <c r="J199" s="221"/>
    </row>
    <row r="200" spans="1:10" s="21" customFormat="1" ht="8.1" customHeight="1">
      <c r="A200" s="30"/>
      <c r="B200" s="31"/>
      <c r="C200" s="31"/>
      <c r="D200" s="31"/>
      <c r="E200" s="31"/>
      <c r="F200" s="31"/>
      <c r="G200" s="31"/>
    </row>
    <row r="201" spans="1:10" s="22" customFormat="1" ht="26.1" customHeight="1">
      <c r="A201" s="3" t="s">
        <v>47</v>
      </c>
      <c r="B201" s="4" t="s">
        <v>11</v>
      </c>
      <c r="C201" s="4" t="s">
        <v>48</v>
      </c>
      <c r="D201" s="4" t="s">
        <v>13</v>
      </c>
      <c r="E201" s="4" t="s">
        <v>14</v>
      </c>
      <c r="F201" s="4" t="s">
        <v>15</v>
      </c>
      <c r="G201" s="5" t="s">
        <v>16</v>
      </c>
      <c r="H201" s="5" t="s">
        <v>17</v>
      </c>
      <c r="I201" s="4" t="s">
        <v>49</v>
      </c>
      <c r="J201" s="10" t="s">
        <v>50</v>
      </c>
    </row>
    <row r="202" spans="1:10" ht="30" customHeight="1">
      <c r="A202" s="32">
        <f>总表!K92</f>
        <v>0</v>
      </c>
      <c r="B202" s="33">
        <f>总表!L92</f>
        <v>0</v>
      </c>
      <c r="C202" s="33">
        <f>总表!M92</f>
        <v>0</v>
      </c>
      <c r="D202" s="33">
        <f>总表!N92</f>
        <v>0</v>
      </c>
      <c r="E202" s="33">
        <f>总表!O92</f>
        <v>0</v>
      </c>
      <c r="F202" s="33">
        <f>总表!P92</f>
        <v>0</v>
      </c>
      <c r="G202" s="33">
        <f>总表!Q92</f>
        <v>0</v>
      </c>
      <c r="H202" s="33">
        <f>总表!R92</f>
        <v>0</v>
      </c>
      <c r="I202" s="33">
        <f>总表!T92</f>
        <v>0</v>
      </c>
      <c r="J202" s="60">
        <f>总表!U92</f>
        <v>0</v>
      </c>
    </row>
    <row r="203" spans="1:10" ht="30" customHeight="1">
      <c r="A203" s="32">
        <f>总表!K93</f>
        <v>0</v>
      </c>
      <c r="B203" s="33">
        <f>总表!L93</f>
        <v>0</v>
      </c>
      <c r="C203" s="33">
        <f>总表!M93</f>
        <v>0</v>
      </c>
      <c r="D203" s="33">
        <f>总表!N93</f>
        <v>0</v>
      </c>
      <c r="E203" s="33">
        <f>总表!O93</f>
        <v>0</v>
      </c>
      <c r="F203" s="33">
        <f>总表!P93</f>
        <v>0</v>
      </c>
      <c r="G203" s="33">
        <f>总表!Q93</f>
        <v>0</v>
      </c>
      <c r="H203" s="33">
        <f>总表!R93</f>
        <v>0</v>
      </c>
      <c r="I203" s="33">
        <f>总表!T93</f>
        <v>0</v>
      </c>
      <c r="J203" s="60">
        <f>总表!U93</f>
        <v>0</v>
      </c>
    </row>
    <row r="204" spans="1:10" ht="30" customHeight="1">
      <c r="A204" s="32">
        <f>总表!K94</f>
        <v>0</v>
      </c>
      <c r="B204" s="33">
        <f>总表!L94</f>
        <v>0</v>
      </c>
      <c r="C204" s="33">
        <f>总表!M94</f>
        <v>0</v>
      </c>
      <c r="D204" s="33">
        <f>总表!N94</f>
        <v>0</v>
      </c>
      <c r="E204" s="33">
        <f>总表!O94</f>
        <v>0</v>
      </c>
      <c r="F204" s="33">
        <f>总表!P94</f>
        <v>0</v>
      </c>
      <c r="G204" s="33">
        <f>总表!Q94</f>
        <v>0</v>
      </c>
      <c r="H204" s="33">
        <f>总表!R94</f>
        <v>0</v>
      </c>
      <c r="I204" s="33">
        <f>总表!T94</f>
        <v>0</v>
      </c>
      <c r="J204" s="60">
        <f>总表!U94</f>
        <v>0</v>
      </c>
    </row>
    <row r="205" spans="1:10" ht="30" customHeight="1">
      <c r="A205" s="32">
        <f>总表!K95</f>
        <v>0</v>
      </c>
      <c r="B205" s="33">
        <f>总表!L95</f>
        <v>0</v>
      </c>
      <c r="C205" s="33">
        <f>总表!M95</f>
        <v>0</v>
      </c>
      <c r="D205" s="33">
        <f>总表!N95</f>
        <v>0</v>
      </c>
      <c r="E205" s="33">
        <f>总表!O95</f>
        <v>0</v>
      </c>
      <c r="F205" s="33">
        <f>总表!P95</f>
        <v>0</v>
      </c>
      <c r="G205" s="33">
        <f>总表!Q95</f>
        <v>0</v>
      </c>
      <c r="H205" s="33">
        <f>总表!R95</f>
        <v>0</v>
      </c>
      <c r="I205" s="33">
        <f>总表!T95</f>
        <v>0</v>
      </c>
      <c r="J205" s="60">
        <f>总表!U95</f>
        <v>0</v>
      </c>
    </row>
    <row r="206" spans="1:10" ht="30" customHeight="1">
      <c r="A206" s="32">
        <f>总表!K96</f>
        <v>0</v>
      </c>
      <c r="B206" s="33">
        <f>总表!L96</f>
        <v>0</v>
      </c>
      <c r="C206" s="33">
        <f>总表!M96</f>
        <v>0</v>
      </c>
      <c r="D206" s="33">
        <f>总表!N96</f>
        <v>0</v>
      </c>
      <c r="E206" s="33">
        <f>总表!O96</f>
        <v>0</v>
      </c>
      <c r="F206" s="33">
        <f>总表!P96</f>
        <v>0</v>
      </c>
      <c r="G206" s="33">
        <f>总表!Q96</f>
        <v>0</v>
      </c>
      <c r="H206" s="33">
        <f>总表!R96</f>
        <v>0</v>
      </c>
      <c r="I206" s="33">
        <f>总表!T96</f>
        <v>0</v>
      </c>
      <c r="J206" s="60">
        <f>总表!U96</f>
        <v>0</v>
      </c>
    </row>
    <row r="207" spans="1:10" ht="30" customHeight="1">
      <c r="A207" s="32">
        <f>总表!K97</f>
        <v>0</v>
      </c>
      <c r="B207" s="33">
        <f>总表!L97</f>
        <v>0</v>
      </c>
      <c r="C207" s="33">
        <f>总表!M97</f>
        <v>0</v>
      </c>
      <c r="D207" s="33">
        <f>总表!N97</f>
        <v>0</v>
      </c>
      <c r="E207" s="33">
        <f>总表!O97</f>
        <v>0</v>
      </c>
      <c r="F207" s="33">
        <f>总表!P97</f>
        <v>0</v>
      </c>
      <c r="G207" s="33">
        <f>总表!Q97</f>
        <v>0</v>
      </c>
      <c r="H207" s="33">
        <f>总表!R97</f>
        <v>0</v>
      </c>
      <c r="I207" s="33">
        <f>总表!T97</f>
        <v>0</v>
      </c>
      <c r="J207" s="60">
        <f>总表!U97</f>
        <v>0</v>
      </c>
    </row>
    <row r="208" spans="1:10" ht="30" customHeight="1">
      <c r="A208" s="32">
        <f>总表!K98</f>
        <v>0</v>
      </c>
      <c r="B208" s="33">
        <f>总表!L98</f>
        <v>0</v>
      </c>
      <c r="C208" s="33">
        <f>总表!M98</f>
        <v>0</v>
      </c>
      <c r="D208" s="33">
        <f>总表!N98</f>
        <v>0</v>
      </c>
      <c r="E208" s="33">
        <f>总表!O98</f>
        <v>0</v>
      </c>
      <c r="F208" s="33">
        <f>总表!P98</f>
        <v>0</v>
      </c>
      <c r="G208" s="33">
        <f>总表!Q98</f>
        <v>0</v>
      </c>
      <c r="H208" s="33">
        <f>总表!R98</f>
        <v>0</v>
      </c>
      <c r="I208" s="33">
        <f>总表!T98</f>
        <v>0</v>
      </c>
      <c r="J208" s="60">
        <f>总表!U98</f>
        <v>0</v>
      </c>
    </row>
    <row r="209" spans="1:10" ht="30" customHeight="1">
      <c r="A209" s="32">
        <f>总表!K99</f>
        <v>0</v>
      </c>
      <c r="B209" s="33">
        <f>总表!L99</f>
        <v>0</v>
      </c>
      <c r="C209" s="33">
        <f>总表!M99</f>
        <v>0</v>
      </c>
      <c r="D209" s="33">
        <f>总表!N99</f>
        <v>0</v>
      </c>
      <c r="E209" s="33">
        <f>总表!O99</f>
        <v>0</v>
      </c>
      <c r="F209" s="33">
        <f>总表!P99</f>
        <v>0</v>
      </c>
      <c r="G209" s="33">
        <f>总表!Q99</f>
        <v>0</v>
      </c>
      <c r="H209" s="33">
        <f>总表!R99</f>
        <v>0</v>
      </c>
      <c r="I209" s="33">
        <f>总表!T99</f>
        <v>0</v>
      </c>
      <c r="J209" s="60">
        <f>总表!U99</f>
        <v>0</v>
      </c>
    </row>
    <row r="210" spans="1:10" ht="30" customHeight="1">
      <c r="A210" s="32">
        <f>总表!K100</f>
        <v>0</v>
      </c>
      <c r="B210" s="33">
        <f>总表!L100</f>
        <v>0</v>
      </c>
      <c r="C210" s="33">
        <f>总表!M100</f>
        <v>0</v>
      </c>
      <c r="D210" s="33">
        <f>总表!N100</f>
        <v>0</v>
      </c>
      <c r="E210" s="33">
        <f>总表!O100</f>
        <v>0</v>
      </c>
      <c r="F210" s="33">
        <f>总表!P100</f>
        <v>0</v>
      </c>
      <c r="G210" s="33">
        <f>总表!Q100</f>
        <v>0</v>
      </c>
      <c r="H210" s="33">
        <f>总表!R100</f>
        <v>0</v>
      </c>
      <c r="I210" s="33">
        <f>总表!T100</f>
        <v>0</v>
      </c>
      <c r="J210" s="60">
        <f>总表!U100</f>
        <v>0</v>
      </c>
    </row>
    <row r="211" spans="1:10" ht="30" customHeight="1">
      <c r="A211" s="32">
        <f>总表!K101</f>
        <v>0</v>
      </c>
      <c r="B211" s="33">
        <f>总表!L101</f>
        <v>0</v>
      </c>
      <c r="C211" s="33">
        <f>总表!M101</f>
        <v>0</v>
      </c>
      <c r="D211" s="33">
        <f>总表!N101</f>
        <v>0</v>
      </c>
      <c r="E211" s="33">
        <f>总表!O101</f>
        <v>0</v>
      </c>
      <c r="F211" s="33">
        <f>总表!P101</f>
        <v>0</v>
      </c>
      <c r="G211" s="33">
        <f>总表!Q101</f>
        <v>0</v>
      </c>
      <c r="H211" s="33">
        <f>总表!R101</f>
        <v>0</v>
      </c>
      <c r="I211" s="33">
        <f>总表!T101</f>
        <v>0</v>
      </c>
      <c r="J211" s="60">
        <f>总表!U101</f>
        <v>0</v>
      </c>
    </row>
    <row r="212" spans="1:10" ht="30" customHeight="1">
      <c r="A212" s="48"/>
      <c r="B212" s="49"/>
      <c r="C212" s="49"/>
      <c r="D212" s="49"/>
      <c r="E212" s="49"/>
      <c r="F212" s="49"/>
      <c r="G212" s="49"/>
      <c r="H212" s="49"/>
      <c r="I212" s="49"/>
      <c r="J212" s="61"/>
    </row>
    <row r="213" spans="1:10" ht="30" customHeight="1">
      <c r="A213" s="50"/>
      <c r="B213" s="51"/>
      <c r="C213" s="38"/>
      <c r="D213" s="52"/>
      <c r="E213" s="40"/>
      <c r="F213" s="40"/>
      <c r="G213" s="40"/>
      <c r="H213" s="53"/>
      <c r="I213" s="62"/>
      <c r="J213" s="63"/>
    </row>
    <row r="214" spans="1:10" ht="30" customHeight="1">
      <c r="A214" s="50"/>
      <c r="B214" s="51"/>
      <c r="C214" s="38"/>
      <c r="D214" s="52"/>
      <c r="E214" s="40"/>
      <c r="F214" s="40"/>
      <c r="G214" s="40"/>
      <c r="H214" s="53"/>
      <c r="I214" s="62"/>
      <c r="J214" s="63"/>
    </row>
    <row r="215" spans="1:10" ht="30" customHeight="1">
      <c r="A215" s="46" t="s">
        <v>51</v>
      </c>
      <c r="B215" s="163"/>
      <c r="C215" s="164"/>
      <c r="D215" s="164"/>
      <c r="E215" s="164"/>
      <c r="F215" s="165"/>
      <c r="G215" s="47" t="s">
        <v>52</v>
      </c>
      <c r="H215" s="180"/>
      <c r="I215" s="184"/>
      <c r="J215" s="185"/>
    </row>
    <row r="216" spans="1:10" ht="24" customHeight="1">
      <c r="A216" s="25" t="s">
        <v>42</v>
      </c>
      <c r="B216" s="181">
        <f>总表!A102</f>
        <v>0</v>
      </c>
      <c r="C216" s="182"/>
      <c r="D216" s="182"/>
      <c r="E216" s="182"/>
      <c r="F216" s="182"/>
      <c r="G216" s="182"/>
      <c r="H216" s="183"/>
      <c r="I216" s="207" t="s">
        <v>54</v>
      </c>
      <c r="J216" s="227"/>
    </row>
    <row r="217" spans="1:10" ht="24" customHeight="1">
      <c r="A217" s="28" t="s">
        <v>44</v>
      </c>
      <c r="B217" s="172">
        <f>总表!B102</f>
        <v>0</v>
      </c>
      <c r="C217" s="175"/>
      <c r="D217" s="175"/>
      <c r="E217" s="175"/>
      <c r="F217" s="175"/>
      <c r="G217" s="175"/>
      <c r="H217" s="176"/>
      <c r="I217" s="228"/>
      <c r="J217" s="229"/>
    </row>
    <row r="218" spans="1:10" ht="24" customHeight="1">
      <c r="A218" s="28" t="s">
        <v>45</v>
      </c>
      <c r="B218" s="172">
        <f>总表!G102</f>
        <v>0</v>
      </c>
      <c r="C218" s="175"/>
      <c r="D218" s="175"/>
      <c r="E218" s="175"/>
      <c r="F218" s="175"/>
      <c r="G218" s="175"/>
      <c r="H218" s="176"/>
      <c r="I218" s="228"/>
      <c r="J218" s="229"/>
    </row>
    <row r="219" spans="1:10" ht="24" customHeight="1">
      <c r="A219" s="28" t="s">
        <v>46</v>
      </c>
      <c r="B219" s="172">
        <f>总表!H102</f>
        <v>0</v>
      </c>
      <c r="C219" s="175"/>
      <c r="D219" s="175"/>
      <c r="E219" s="175"/>
      <c r="F219" s="175"/>
      <c r="G219" s="175"/>
      <c r="H219" s="176"/>
      <c r="I219" s="228"/>
      <c r="J219" s="229"/>
    </row>
    <row r="220" spans="1:10" ht="24" customHeight="1">
      <c r="A220" s="29" t="s">
        <v>41</v>
      </c>
      <c r="B220" s="177">
        <f>总表!I102</f>
        <v>0</v>
      </c>
      <c r="C220" s="178"/>
      <c r="D220" s="178"/>
      <c r="E220" s="178"/>
      <c r="F220" s="178"/>
      <c r="G220" s="178"/>
      <c r="H220" s="179"/>
      <c r="I220" s="230"/>
      <c r="J220" s="231"/>
    </row>
    <row r="221" spans="1:10" s="21" customFormat="1" ht="8.1" customHeight="1">
      <c r="A221" s="30"/>
      <c r="B221" s="31"/>
      <c r="C221" s="31"/>
      <c r="D221" s="31"/>
      <c r="E221" s="31"/>
      <c r="F221" s="31"/>
      <c r="G221" s="31"/>
    </row>
    <row r="222" spans="1:10" s="22" customFormat="1" ht="26.1" customHeight="1">
      <c r="A222" s="3" t="s">
        <v>47</v>
      </c>
      <c r="B222" s="4" t="s">
        <v>11</v>
      </c>
      <c r="C222" s="4" t="s">
        <v>48</v>
      </c>
      <c r="D222" s="4" t="s">
        <v>13</v>
      </c>
      <c r="E222" s="4" t="s">
        <v>14</v>
      </c>
      <c r="F222" s="4" t="s">
        <v>15</v>
      </c>
      <c r="G222" s="5" t="s">
        <v>16</v>
      </c>
      <c r="H222" s="5" t="s">
        <v>17</v>
      </c>
      <c r="I222" s="4" t="s">
        <v>49</v>
      </c>
      <c r="J222" s="10" t="s">
        <v>50</v>
      </c>
    </row>
    <row r="223" spans="1:10" ht="30" customHeight="1">
      <c r="A223" s="32">
        <f>总表!K102</f>
        <v>0</v>
      </c>
      <c r="B223" s="33">
        <f>总表!L102</f>
        <v>0</v>
      </c>
      <c r="C223" s="33">
        <f>总表!M102</f>
        <v>0</v>
      </c>
      <c r="D223" s="33">
        <f>总表!N102</f>
        <v>0</v>
      </c>
      <c r="E223" s="33">
        <f>总表!O102</f>
        <v>0</v>
      </c>
      <c r="F223" s="33">
        <f>总表!P102</f>
        <v>0</v>
      </c>
      <c r="G223" s="33">
        <f>总表!Q102</f>
        <v>0</v>
      </c>
      <c r="H223" s="33">
        <f>总表!R102</f>
        <v>0</v>
      </c>
      <c r="I223" s="33">
        <f>总表!T102</f>
        <v>0</v>
      </c>
      <c r="J223" s="54">
        <f>总表!U102</f>
        <v>0</v>
      </c>
    </row>
    <row r="224" spans="1:10" ht="30" customHeight="1">
      <c r="A224" s="32">
        <f>总表!K103</f>
        <v>0</v>
      </c>
      <c r="B224" s="33">
        <f>总表!L103</f>
        <v>0</v>
      </c>
      <c r="C224" s="33">
        <f>总表!M103</f>
        <v>0</v>
      </c>
      <c r="D224" s="33">
        <f>总表!N103</f>
        <v>0</v>
      </c>
      <c r="E224" s="33">
        <f>总表!O103</f>
        <v>0</v>
      </c>
      <c r="F224" s="33">
        <f>总表!P103</f>
        <v>0</v>
      </c>
      <c r="G224" s="33">
        <f>总表!Q103</f>
        <v>0</v>
      </c>
      <c r="H224" s="33">
        <f>总表!R103</f>
        <v>0</v>
      </c>
      <c r="I224" s="33">
        <f>总表!T103</f>
        <v>0</v>
      </c>
      <c r="J224" s="54">
        <f>总表!U103</f>
        <v>0</v>
      </c>
    </row>
    <row r="225" spans="1:10" ht="30" customHeight="1">
      <c r="A225" s="32">
        <f>总表!K104</f>
        <v>0</v>
      </c>
      <c r="B225" s="33">
        <f>总表!L104</f>
        <v>0</v>
      </c>
      <c r="C225" s="33">
        <f>总表!M104</f>
        <v>0</v>
      </c>
      <c r="D225" s="33">
        <f>总表!N104</f>
        <v>0</v>
      </c>
      <c r="E225" s="33">
        <f>总表!O104</f>
        <v>0</v>
      </c>
      <c r="F225" s="33">
        <f>总表!P104</f>
        <v>0</v>
      </c>
      <c r="G225" s="33">
        <f>总表!Q104</f>
        <v>0</v>
      </c>
      <c r="H225" s="33">
        <f>总表!R104</f>
        <v>0</v>
      </c>
      <c r="I225" s="33">
        <f>总表!T104</f>
        <v>0</v>
      </c>
      <c r="J225" s="54">
        <f>总表!U104</f>
        <v>0</v>
      </c>
    </row>
    <row r="226" spans="1:10" ht="30" customHeight="1">
      <c r="A226" s="32">
        <f>总表!K105</f>
        <v>0</v>
      </c>
      <c r="B226" s="33">
        <f>总表!L105</f>
        <v>0</v>
      </c>
      <c r="C226" s="33">
        <f>总表!M105</f>
        <v>0</v>
      </c>
      <c r="D226" s="33">
        <f>总表!N105</f>
        <v>0</v>
      </c>
      <c r="E226" s="33">
        <f>总表!O105</f>
        <v>0</v>
      </c>
      <c r="F226" s="33">
        <f>总表!P105</f>
        <v>0</v>
      </c>
      <c r="G226" s="33">
        <f>总表!Q105</f>
        <v>0</v>
      </c>
      <c r="H226" s="33">
        <f>总表!R105</f>
        <v>0</v>
      </c>
      <c r="I226" s="33">
        <f>总表!T105</f>
        <v>0</v>
      </c>
      <c r="J226" s="54">
        <f>总表!U105</f>
        <v>0</v>
      </c>
    </row>
    <row r="227" spans="1:10" ht="30" customHeight="1">
      <c r="A227" s="32">
        <f>总表!K106</f>
        <v>0</v>
      </c>
      <c r="B227" s="33">
        <f>总表!L106</f>
        <v>0</v>
      </c>
      <c r="C227" s="33">
        <f>总表!M106</f>
        <v>0</v>
      </c>
      <c r="D227" s="33">
        <f>总表!N106</f>
        <v>0</v>
      </c>
      <c r="E227" s="33">
        <f>总表!O106</f>
        <v>0</v>
      </c>
      <c r="F227" s="33">
        <f>总表!P106</f>
        <v>0</v>
      </c>
      <c r="G227" s="33">
        <f>总表!Q106</f>
        <v>0</v>
      </c>
      <c r="H227" s="33">
        <f>总表!R106</f>
        <v>0</v>
      </c>
      <c r="I227" s="33">
        <f>总表!T106</f>
        <v>0</v>
      </c>
      <c r="J227" s="54">
        <f>总表!U106</f>
        <v>0</v>
      </c>
    </row>
    <row r="228" spans="1:10" ht="30" customHeight="1">
      <c r="A228" s="32">
        <f>总表!K107</f>
        <v>0</v>
      </c>
      <c r="B228" s="33">
        <f>总表!L107</f>
        <v>0</v>
      </c>
      <c r="C228" s="33">
        <f>总表!M107</f>
        <v>0</v>
      </c>
      <c r="D228" s="33">
        <f>总表!N107</f>
        <v>0</v>
      </c>
      <c r="E228" s="33">
        <f>总表!O107</f>
        <v>0</v>
      </c>
      <c r="F228" s="33">
        <f>总表!P107</f>
        <v>0</v>
      </c>
      <c r="G228" s="33">
        <f>总表!Q107</f>
        <v>0</v>
      </c>
      <c r="H228" s="33">
        <f>总表!R107</f>
        <v>0</v>
      </c>
      <c r="I228" s="33">
        <f>总表!T107</f>
        <v>0</v>
      </c>
      <c r="J228" s="54">
        <f>总表!U107</f>
        <v>0</v>
      </c>
    </row>
    <row r="229" spans="1:10" ht="30" customHeight="1">
      <c r="A229" s="32">
        <f>总表!K108</f>
        <v>0</v>
      </c>
      <c r="B229" s="33">
        <f>总表!L108</f>
        <v>0</v>
      </c>
      <c r="C229" s="33">
        <f>总表!M108</f>
        <v>0</v>
      </c>
      <c r="D229" s="33">
        <f>总表!N108</f>
        <v>0</v>
      </c>
      <c r="E229" s="33">
        <f>总表!O108</f>
        <v>0</v>
      </c>
      <c r="F229" s="33">
        <f>总表!P108</f>
        <v>0</v>
      </c>
      <c r="G229" s="33">
        <f>总表!Q108</f>
        <v>0</v>
      </c>
      <c r="H229" s="33">
        <f>总表!R108</f>
        <v>0</v>
      </c>
      <c r="I229" s="33">
        <f>总表!T108</f>
        <v>0</v>
      </c>
      <c r="J229" s="54">
        <f>总表!U108</f>
        <v>0</v>
      </c>
    </row>
    <row r="230" spans="1:10" ht="30" customHeight="1">
      <c r="A230" s="32">
        <f>总表!K109</f>
        <v>0</v>
      </c>
      <c r="B230" s="33">
        <f>总表!L109</f>
        <v>0</v>
      </c>
      <c r="C230" s="33">
        <f>总表!M109</f>
        <v>0</v>
      </c>
      <c r="D230" s="33">
        <f>总表!N109</f>
        <v>0</v>
      </c>
      <c r="E230" s="33">
        <f>总表!O109</f>
        <v>0</v>
      </c>
      <c r="F230" s="33">
        <f>总表!P109</f>
        <v>0</v>
      </c>
      <c r="G230" s="33">
        <f>总表!Q109</f>
        <v>0</v>
      </c>
      <c r="H230" s="33">
        <f>总表!R109</f>
        <v>0</v>
      </c>
      <c r="I230" s="33">
        <f>总表!T109</f>
        <v>0</v>
      </c>
      <c r="J230" s="54">
        <f>总表!U109</f>
        <v>0</v>
      </c>
    </row>
    <row r="231" spans="1:10" ht="30" customHeight="1">
      <c r="A231" s="32">
        <f>总表!K110</f>
        <v>0</v>
      </c>
      <c r="B231" s="33">
        <f>总表!L110</f>
        <v>0</v>
      </c>
      <c r="C231" s="33">
        <f>总表!M110</f>
        <v>0</v>
      </c>
      <c r="D231" s="33">
        <f>总表!N110</f>
        <v>0</v>
      </c>
      <c r="E231" s="33">
        <f>总表!O110</f>
        <v>0</v>
      </c>
      <c r="F231" s="33">
        <f>总表!P110</f>
        <v>0</v>
      </c>
      <c r="G231" s="33">
        <f>总表!Q110</f>
        <v>0</v>
      </c>
      <c r="H231" s="33">
        <f>总表!R110</f>
        <v>0</v>
      </c>
      <c r="I231" s="33">
        <f>总表!T110</f>
        <v>0</v>
      </c>
      <c r="J231" s="54">
        <f>总表!U110</f>
        <v>0</v>
      </c>
    </row>
    <row r="232" spans="1:10" ht="30" customHeight="1">
      <c r="A232" s="32">
        <f>总表!K111</f>
        <v>0</v>
      </c>
      <c r="B232" s="33">
        <f>总表!L111</f>
        <v>0</v>
      </c>
      <c r="C232" s="33">
        <f>总表!M111</f>
        <v>0</v>
      </c>
      <c r="D232" s="33">
        <f>总表!N111</f>
        <v>0</v>
      </c>
      <c r="E232" s="33">
        <f>总表!O111</f>
        <v>0</v>
      </c>
      <c r="F232" s="33">
        <f>总表!P111</f>
        <v>0</v>
      </c>
      <c r="G232" s="33">
        <f>总表!Q111</f>
        <v>0</v>
      </c>
      <c r="H232" s="33">
        <f>总表!R111</f>
        <v>0</v>
      </c>
      <c r="I232" s="33">
        <f>总表!T111</f>
        <v>0</v>
      </c>
      <c r="J232" s="54">
        <f>总表!U111</f>
        <v>0</v>
      </c>
    </row>
    <row r="233" spans="1:10" ht="28.5" customHeight="1">
      <c r="A233" s="34"/>
      <c r="B233" s="35"/>
      <c r="C233" s="35"/>
      <c r="D233" s="35"/>
      <c r="E233" s="35"/>
      <c r="F233" s="35"/>
      <c r="G233" s="35"/>
      <c r="H233" s="35"/>
      <c r="I233" s="35"/>
      <c r="J233" s="55"/>
    </row>
    <row r="234" spans="1:10" ht="28.5" customHeight="1">
      <c r="A234" s="36"/>
      <c r="B234" s="37"/>
      <c r="C234" s="38"/>
      <c r="D234" s="39"/>
      <c r="E234" s="40"/>
      <c r="F234" s="40"/>
      <c r="G234" s="40"/>
      <c r="H234" s="39"/>
      <c r="I234" s="56"/>
      <c r="J234" s="57"/>
    </row>
    <row r="235" spans="1:10" ht="28.5" customHeight="1">
      <c r="A235" s="36"/>
      <c r="B235" s="37"/>
      <c r="C235" s="38"/>
      <c r="D235" s="39"/>
      <c r="E235" s="40"/>
      <c r="F235" s="40"/>
      <c r="G235" s="40"/>
      <c r="H235" s="39"/>
      <c r="I235" s="56"/>
      <c r="J235" s="57"/>
    </row>
    <row r="236" spans="1:10" ht="28.5" customHeight="1">
      <c r="A236" s="46" t="s">
        <v>51</v>
      </c>
      <c r="B236" s="163"/>
      <c r="C236" s="164"/>
      <c r="D236" s="164"/>
      <c r="E236" s="164"/>
      <c r="F236" s="165"/>
      <c r="G236" s="47" t="s">
        <v>52</v>
      </c>
      <c r="H236" s="196"/>
      <c r="I236" s="197"/>
      <c r="J236" s="198"/>
    </row>
    <row r="237" spans="1:10" ht="24" customHeight="1">
      <c r="A237" s="25" t="s">
        <v>42</v>
      </c>
      <c r="B237" s="169">
        <f>总表!A112</f>
        <v>0</v>
      </c>
      <c r="C237" s="186"/>
      <c r="D237" s="186"/>
      <c r="E237" s="186"/>
      <c r="F237" s="186"/>
      <c r="G237" s="186"/>
      <c r="H237" s="187"/>
      <c r="I237" s="207" t="s">
        <v>55</v>
      </c>
      <c r="J237" s="202"/>
    </row>
    <row r="238" spans="1:10" ht="24" customHeight="1">
      <c r="A238" s="28" t="s">
        <v>44</v>
      </c>
      <c r="B238" s="172">
        <f>总表!B112</f>
        <v>0</v>
      </c>
      <c r="C238" s="175"/>
      <c r="D238" s="175"/>
      <c r="E238" s="175"/>
      <c r="F238" s="175"/>
      <c r="G238" s="175"/>
      <c r="H238" s="176"/>
      <c r="I238" s="232"/>
      <c r="J238" s="224"/>
    </row>
    <row r="239" spans="1:10" ht="24" customHeight="1">
      <c r="A239" s="28" t="s">
        <v>45</v>
      </c>
      <c r="B239" s="172">
        <f>总表!G112</f>
        <v>0</v>
      </c>
      <c r="C239" s="175"/>
      <c r="D239" s="175"/>
      <c r="E239" s="175"/>
      <c r="F239" s="175"/>
      <c r="G239" s="175"/>
      <c r="H239" s="176"/>
      <c r="I239" s="232"/>
      <c r="J239" s="224"/>
    </row>
    <row r="240" spans="1:10" ht="24" customHeight="1">
      <c r="A240" s="28" t="s">
        <v>46</v>
      </c>
      <c r="B240" s="172">
        <f>总表!H112</f>
        <v>0</v>
      </c>
      <c r="C240" s="175"/>
      <c r="D240" s="175"/>
      <c r="E240" s="175"/>
      <c r="F240" s="175"/>
      <c r="G240" s="175"/>
      <c r="H240" s="176"/>
      <c r="I240" s="232"/>
      <c r="J240" s="224"/>
    </row>
    <row r="241" spans="1:10" ht="24" customHeight="1">
      <c r="A241" s="29" t="s">
        <v>41</v>
      </c>
      <c r="B241" s="195">
        <f>总表!I112</f>
        <v>0</v>
      </c>
      <c r="C241" s="199"/>
      <c r="D241" s="199"/>
      <c r="E241" s="199"/>
      <c r="F241" s="199"/>
      <c r="G241" s="199"/>
      <c r="H241" s="200"/>
      <c r="I241" s="233"/>
      <c r="J241" s="226"/>
    </row>
    <row r="242" spans="1:10" s="21" customFormat="1" ht="8.1" customHeight="1">
      <c r="A242" s="65"/>
      <c r="B242" s="24"/>
      <c r="C242" s="24"/>
      <c r="D242" s="24"/>
      <c r="E242" s="24"/>
      <c r="F242" s="24"/>
      <c r="G242" s="24"/>
      <c r="H242" s="66"/>
      <c r="I242" s="66"/>
      <c r="J242" s="66"/>
    </row>
    <row r="243" spans="1:10" s="22" customFormat="1" ht="26.1" customHeight="1">
      <c r="A243" s="3" t="s">
        <v>10</v>
      </c>
      <c r="B243" s="4" t="s">
        <v>11</v>
      </c>
      <c r="C243" s="4" t="s">
        <v>56</v>
      </c>
      <c r="D243" s="4" t="s">
        <v>13</v>
      </c>
      <c r="E243" s="4" t="s">
        <v>14</v>
      </c>
      <c r="F243" s="4" t="s">
        <v>15</v>
      </c>
      <c r="G243" s="5" t="s">
        <v>16</v>
      </c>
      <c r="H243" s="5" t="s">
        <v>17</v>
      </c>
      <c r="I243" s="4" t="s">
        <v>19</v>
      </c>
      <c r="J243" s="10" t="s">
        <v>50</v>
      </c>
    </row>
    <row r="244" spans="1:10" ht="30" customHeight="1">
      <c r="A244" s="32">
        <f>总表!K112</f>
        <v>0</v>
      </c>
      <c r="B244" s="33">
        <f>总表!L112</f>
        <v>0</v>
      </c>
      <c r="C244" s="33">
        <f>总表!M112</f>
        <v>0</v>
      </c>
      <c r="D244" s="33">
        <f>总表!N112</f>
        <v>0</v>
      </c>
      <c r="E244" s="33">
        <f>总表!O112</f>
        <v>0</v>
      </c>
      <c r="F244" s="33">
        <f>总表!P112</f>
        <v>0</v>
      </c>
      <c r="G244" s="33">
        <f>总表!Q112</f>
        <v>0</v>
      </c>
      <c r="H244" s="33">
        <f>总表!R112</f>
        <v>0</v>
      </c>
      <c r="I244" s="33">
        <f>总表!T112</f>
        <v>0</v>
      </c>
      <c r="J244" s="60">
        <f>总表!U112</f>
        <v>0</v>
      </c>
    </row>
    <row r="245" spans="1:10" ht="30" customHeight="1">
      <c r="A245" s="32">
        <f>总表!K113</f>
        <v>0</v>
      </c>
      <c r="B245" s="33">
        <f>总表!L113</f>
        <v>0</v>
      </c>
      <c r="C245" s="33">
        <f>总表!M113</f>
        <v>0</v>
      </c>
      <c r="D245" s="33">
        <f>总表!N113</f>
        <v>0</v>
      </c>
      <c r="E245" s="33">
        <f>总表!O113</f>
        <v>0</v>
      </c>
      <c r="F245" s="33">
        <f>总表!P113</f>
        <v>0</v>
      </c>
      <c r="G245" s="33">
        <f>总表!Q113</f>
        <v>0</v>
      </c>
      <c r="H245" s="33">
        <f>总表!R113</f>
        <v>0</v>
      </c>
      <c r="I245" s="33">
        <f>总表!T114</f>
        <v>0</v>
      </c>
      <c r="J245" s="60">
        <f>总表!U113</f>
        <v>0</v>
      </c>
    </row>
    <row r="246" spans="1:10" ht="30" customHeight="1">
      <c r="A246" s="32">
        <f>总表!K114</f>
        <v>0</v>
      </c>
      <c r="B246" s="33">
        <f>总表!L114</f>
        <v>0</v>
      </c>
      <c r="C246" s="33">
        <f>总表!M114</f>
        <v>0</v>
      </c>
      <c r="D246" s="33">
        <f>总表!N114</f>
        <v>0</v>
      </c>
      <c r="E246" s="33">
        <f>总表!O114</f>
        <v>0</v>
      </c>
      <c r="F246" s="33">
        <f>总表!P114</f>
        <v>0</v>
      </c>
      <c r="G246" s="33">
        <f>总表!Q114</f>
        <v>0</v>
      </c>
      <c r="H246" s="33">
        <f>总表!R114</f>
        <v>0</v>
      </c>
      <c r="I246" s="33">
        <f>总表!T115</f>
        <v>0</v>
      </c>
      <c r="J246" s="60">
        <f>总表!U114</f>
        <v>0</v>
      </c>
    </row>
    <row r="247" spans="1:10" ht="30" customHeight="1">
      <c r="A247" s="32">
        <f>总表!K115</f>
        <v>0</v>
      </c>
      <c r="B247" s="33">
        <f>总表!L115</f>
        <v>0</v>
      </c>
      <c r="C247" s="33">
        <f>总表!M115</f>
        <v>0</v>
      </c>
      <c r="D247" s="33">
        <f>总表!N115</f>
        <v>0</v>
      </c>
      <c r="E247" s="33">
        <f>总表!O115</f>
        <v>0</v>
      </c>
      <c r="F247" s="33">
        <f>总表!P115</f>
        <v>0</v>
      </c>
      <c r="G247" s="33">
        <f>总表!Q115</f>
        <v>0</v>
      </c>
      <c r="H247" s="33">
        <f>总表!R115</f>
        <v>0</v>
      </c>
      <c r="I247" s="33">
        <f>总表!T116</f>
        <v>0</v>
      </c>
      <c r="J247" s="60">
        <f>总表!U115</f>
        <v>0</v>
      </c>
    </row>
    <row r="248" spans="1:10" ht="30" customHeight="1">
      <c r="A248" s="32">
        <f>总表!K116</f>
        <v>0</v>
      </c>
      <c r="B248" s="33">
        <f>总表!L116</f>
        <v>0</v>
      </c>
      <c r="C248" s="33">
        <f>总表!M116</f>
        <v>0</v>
      </c>
      <c r="D248" s="33">
        <f>总表!N116</f>
        <v>0</v>
      </c>
      <c r="E248" s="33">
        <f>总表!O116</f>
        <v>0</v>
      </c>
      <c r="F248" s="33">
        <f>总表!P116</f>
        <v>0</v>
      </c>
      <c r="G248" s="33">
        <f>总表!Q116</f>
        <v>0</v>
      </c>
      <c r="H248" s="33">
        <f>总表!R116</f>
        <v>0</v>
      </c>
      <c r="I248" s="33">
        <f>总表!T116</f>
        <v>0</v>
      </c>
      <c r="J248" s="60">
        <f>总表!U116</f>
        <v>0</v>
      </c>
    </row>
    <row r="249" spans="1:10" ht="30" customHeight="1">
      <c r="A249" s="32">
        <f>总表!K117</f>
        <v>0</v>
      </c>
      <c r="B249" s="33">
        <f>总表!L117</f>
        <v>0</v>
      </c>
      <c r="C249" s="33">
        <f>总表!M117</f>
        <v>0</v>
      </c>
      <c r="D249" s="33">
        <f>总表!N117</f>
        <v>0</v>
      </c>
      <c r="E249" s="33">
        <f>总表!O117</f>
        <v>0</v>
      </c>
      <c r="F249" s="33">
        <f>总表!P117</f>
        <v>0</v>
      </c>
      <c r="G249" s="33">
        <f>总表!Q117</f>
        <v>0</v>
      </c>
      <c r="H249" s="33">
        <f>总表!R117</f>
        <v>0</v>
      </c>
      <c r="I249" s="33">
        <f>总表!T117</f>
        <v>0</v>
      </c>
      <c r="J249" s="60">
        <f>总表!U117</f>
        <v>0</v>
      </c>
    </row>
    <row r="250" spans="1:10" ht="30" customHeight="1">
      <c r="A250" s="32">
        <f>总表!K118</f>
        <v>0</v>
      </c>
      <c r="B250" s="33">
        <f>总表!L118</f>
        <v>0</v>
      </c>
      <c r="C250" s="33">
        <f>总表!M118</f>
        <v>0</v>
      </c>
      <c r="D250" s="33">
        <f>总表!N118</f>
        <v>0</v>
      </c>
      <c r="E250" s="33">
        <f>总表!O118</f>
        <v>0</v>
      </c>
      <c r="F250" s="33">
        <f>总表!P118</f>
        <v>0</v>
      </c>
      <c r="G250" s="33">
        <f>总表!Q118</f>
        <v>0</v>
      </c>
      <c r="H250" s="33">
        <f>总表!R118</f>
        <v>0</v>
      </c>
      <c r="I250" s="33">
        <f>总表!T118</f>
        <v>0</v>
      </c>
      <c r="J250" s="60">
        <f>总表!U118</f>
        <v>0</v>
      </c>
    </row>
    <row r="251" spans="1:10" ht="30" customHeight="1">
      <c r="A251" s="32">
        <f>总表!K119</f>
        <v>0</v>
      </c>
      <c r="B251" s="33">
        <f>总表!L119</f>
        <v>0</v>
      </c>
      <c r="C251" s="33">
        <f>总表!M119</f>
        <v>0</v>
      </c>
      <c r="D251" s="33">
        <f>总表!N119</f>
        <v>0</v>
      </c>
      <c r="E251" s="33">
        <f>总表!O119</f>
        <v>0</v>
      </c>
      <c r="F251" s="33">
        <f>总表!P119</f>
        <v>0</v>
      </c>
      <c r="G251" s="33">
        <f>总表!Q119</f>
        <v>0</v>
      </c>
      <c r="H251" s="33">
        <f>总表!R119</f>
        <v>0</v>
      </c>
      <c r="I251" s="33">
        <f>总表!T119</f>
        <v>0</v>
      </c>
      <c r="J251" s="60">
        <f>总表!U119</f>
        <v>0</v>
      </c>
    </row>
    <row r="252" spans="1:10" ht="30" customHeight="1">
      <c r="A252" s="32">
        <f>总表!K120</f>
        <v>0</v>
      </c>
      <c r="B252" s="33">
        <f>总表!L120</f>
        <v>0</v>
      </c>
      <c r="C252" s="33">
        <f>总表!M120</f>
        <v>0</v>
      </c>
      <c r="D252" s="33">
        <f>总表!N120</f>
        <v>0</v>
      </c>
      <c r="E252" s="33">
        <f>总表!O120</f>
        <v>0</v>
      </c>
      <c r="F252" s="33">
        <f>总表!P120</f>
        <v>0</v>
      </c>
      <c r="G252" s="33">
        <f>总表!Q120</f>
        <v>0</v>
      </c>
      <c r="H252" s="33">
        <f>总表!R120</f>
        <v>0</v>
      </c>
      <c r="I252" s="33">
        <f>总表!T120</f>
        <v>0</v>
      </c>
      <c r="J252" s="60">
        <f>总表!U120</f>
        <v>0</v>
      </c>
    </row>
    <row r="253" spans="1:10" ht="30" customHeight="1">
      <c r="A253" s="32">
        <f>总表!K121</f>
        <v>0</v>
      </c>
      <c r="B253" s="33">
        <f>总表!L121</f>
        <v>0</v>
      </c>
      <c r="C253" s="33">
        <f>总表!M121</f>
        <v>0</v>
      </c>
      <c r="D253" s="33">
        <f>总表!N121</f>
        <v>0</v>
      </c>
      <c r="E253" s="33">
        <f>总表!O121</f>
        <v>0</v>
      </c>
      <c r="F253" s="33">
        <f>总表!P121</f>
        <v>0</v>
      </c>
      <c r="G253" s="33">
        <f>总表!Q121</f>
        <v>0</v>
      </c>
      <c r="H253" s="33">
        <f>总表!R121</f>
        <v>0</v>
      </c>
      <c r="I253" s="33">
        <f>总表!T121</f>
        <v>0</v>
      </c>
      <c r="J253" s="60">
        <f>总表!U121</f>
        <v>0</v>
      </c>
    </row>
    <row r="254" spans="1:10" ht="30" customHeight="1">
      <c r="A254" s="48"/>
      <c r="B254" s="49"/>
      <c r="C254" s="49"/>
      <c r="D254" s="49"/>
      <c r="E254" s="49"/>
      <c r="F254" s="49"/>
      <c r="G254" s="49"/>
      <c r="H254" s="49"/>
      <c r="I254" s="49"/>
      <c r="J254" s="61"/>
    </row>
    <row r="255" spans="1:10" ht="30" customHeight="1">
      <c r="A255" s="50"/>
      <c r="B255" s="51"/>
      <c r="C255" s="38"/>
      <c r="D255" s="52"/>
      <c r="E255" s="40"/>
      <c r="F255" s="40"/>
      <c r="G255" s="40"/>
      <c r="H255" s="53"/>
      <c r="I255" s="62"/>
      <c r="J255" s="63"/>
    </row>
    <row r="256" spans="1:10" ht="30" customHeight="1">
      <c r="A256" s="50"/>
      <c r="B256" s="51"/>
      <c r="C256" s="38"/>
      <c r="D256" s="52"/>
      <c r="E256" s="40"/>
      <c r="F256" s="40"/>
      <c r="G256" s="40"/>
      <c r="H256" s="53"/>
      <c r="I256" s="62"/>
      <c r="J256" s="63"/>
    </row>
    <row r="257" spans="1:10" ht="30" customHeight="1">
      <c r="A257" s="46" t="s">
        <v>51</v>
      </c>
      <c r="B257" s="163"/>
      <c r="C257" s="164"/>
      <c r="D257" s="164"/>
      <c r="E257" s="164"/>
      <c r="F257" s="165"/>
      <c r="G257" s="47" t="s">
        <v>52</v>
      </c>
      <c r="H257" s="196"/>
      <c r="I257" s="197"/>
      <c r="J257" s="198"/>
    </row>
    <row r="258" spans="1:10" ht="24" customHeight="1">
      <c r="A258" s="25" t="s">
        <v>42</v>
      </c>
      <c r="B258" s="181">
        <f>总表!A122</f>
        <v>0</v>
      </c>
      <c r="C258" s="182"/>
      <c r="D258" s="182"/>
      <c r="E258" s="182"/>
      <c r="F258" s="182"/>
      <c r="G258" s="182"/>
      <c r="H258" s="183"/>
      <c r="I258" s="207" t="s">
        <v>54</v>
      </c>
      <c r="J258" s="227"/>
    </row>
    <row r="259" spans="1:10" ht="24" customHeight="1">
      <c r="A259" s="28" t="s">
        <v>44</v>
      </c>
      <c r="B259" s="172">
        <f>总表!B122</f>
        <v>0</v>
      </c>
      <c r="C259" s="175"/>
      <c r="D259" s="175"/>
      <c r="E259" s="175"/>
      <c r="F259" s="175"/>
      <c r="G259" s="175"/>
      <c r="H259" s="176"/>
      <c r="I259" s="228"/>
      <c r="J259" s="229"/>
    </row>
    <row r="260" spans="1:10" ht="24" customHeight="1">
      <c r="A260" s="28" t="s">
        <v>45</v>
      </c>
      <c r="B260" s="172">
        <f>总表!G122</f>
        <v>0</v>
      </c>
      <c r="C260" s="175"/>
      <c r="D260" s="175"/>
      <c r="E260" s="175"/>
      <c r="F260" s="175"/>
      <c r="G260" s="175"/>
      <c r="H260" s="176"/>
      <c r="I260" s="228"/>
      <c r="J260" s="229"/>
    </row>
    <row r="261" spans="1:10" ht="24" customHeight="1">
      <c r="A261" s="28" t="s">
        <v>46</v>
      </c>
      <c r="B261" s="172">
        <f>总表!H122</f>
        <v>0</v>
      </c>
      <c r="C261" s="175"/>
      <c r="D261" s="175"/>
      <c r="E261" s="175"/>
      <c r="F261" s="175"/>
      <c r="G261" s="175"/>
      <c r="H261" s="176"/>
      <c r="I261" s="228"/>
      <c r="J261" s="229"/>
    </row>
    <row r="262" spans="1:10" ht="24" customHeight="1">
      <c r="A262" s="29" t="s">
        <v>41</v>
      </c>
      <c r="B262" s="177">
        <f>总表!I122</f>
        <v>0</v>
      </c>
      <c r="C262" s="178"/>
      <c r="D262" s="178"/>
      <c r="E262" s="178"/>
      <c r="F262" s="178"/>
      <c r="G262" s="178"/>
      <c r="H262" s="179"/>
      <c r="I262" s="230"/>
      <c r="J262" s="231"/>
    </row>
    <row r="263" spans="1:10" s="21" customFormat="1" ht="8.1" customHeight="1">
      <c r="A263" s="30"/>
      <c r="B263" s="31"/>
      <c r="C263" s="31"/>
      <c r="D263" s="31"/>
      <c r="E263" s="31"/>
      <c r="F263" s="31"/>
      <c r="G263" s="31"/>
    </row>
    <row r="264" spans="1:10" s="22" customFormat="1" ht="26.1" customHeight="1">
      <c r="A264" s="3" t="s">
        <v>47</v>
      </c>
      <c r="B264" s="4" t="s">
        <v>11</v>
      </c>
      <c r="C264" s="4" t="s">
        <v>48</v>
      </c>
      <c r="D264" s="4" t="s">
        <v>13</v>
      </c>
      <c r="E264" s="4" t="s">
        <v>14</v>
      </c>
      <c r="F264" s="4" t="s">
        <v>15</v>
      </c>
      <c r="G264" s="5" t="s">
        <v>16</v>
      </c>
      <c r="H264" s="5" t="s">
        <v>17</v>
      </c>
      <c r="I264" s="4" t="s">
        <v>49</v>
      </c>
      <c r="J264" s="10" t="s">
        <v>50</v>
      </c>
    </row>
    <row r="265" spans="1:10" ht="30" customHeight="1">
      <c r="A265" s="32">
        <f>总表!K122</f>
        <v>0</v>
      </c>
      <c r="B265" s="33">
        <f>总表!L122</f>
        <v>0</v>
      </c>
      <c r="C265" s="33">
        <f>总表!M122</f>
        <v>0</v>
      </c>
      <c r="D265" s="33">
        <f>总表!N122</f>
        <v>0</v>
      </c>
      <c r="E265" s="33">
        <f>总表!O122</f>
        <v>0</v>
      </c>
      <c r="F265" s="33">
        <f>总表!P122</f>
        <v>0</v>
      </c>
      <c r="G265" s="33">
        <f>总表!Q122</f>
        <v>0</v>
      </c>
      <c r="H265" s="33">
        <f>总表!R122</f>
        <v>0</v>
      </c>
      <c r="I265" s="33">
        <f>总表!T122</f>
        <v>0</v>
      </c>
      <c r="J265" s="54">
        <f>总表!U122</f>
        <v>0</v>
      </c>
    </row>
    <row r="266" spans="1:10" ht="30" customHeight="1">
      <c r="A266" s="32">
        <f>总表!K123</f>
        <v>0</v>
      </c>
      <c r="B266" s="33">
        <f>总表!L123</f>
        <v>0</v>
      </c>
      <c r="C266" s="33">
        <f>总表!M123</f>
        <v>0</v>
      </c>
      <c r="D266" s="33">
        <f>总表!N123</f>
        <v>0</v>
      </c>
      <c r="E266" s="33">
        <f>总表!O123</f>
        <v>0</v>
      </c>
      <c r="F266" s="33">
        <f>总表!P123</f>
        <v>0</v>
      </c>
      <c r="G266" s="33">
        <f>总表!Q123</f>
        <v>0</v>
      </c>
      <c r="H266" s="33">
        <f>总表!R123</f>
        <v>0</v>
      </c>
      <c r="I266" s="33">
        <f>总表!T123</f>
        <v>0</v>
      </c>
      <c r="J266" s="54">
        <f>总表!U123</f>
        <v>0</v>
      </c>
    </row>
    <row r="267" spans="1:10" ht="30" customHeight="1">
      <c r="A267" s="32">
        <f>总表!K124</f>
        <v>0</v>
      </c>
      <c r="B267" s="33">
        <f>总表!L124</f>
        <v>0</v>
      </c>
      <c r="C267" s="33">
        <f>总表!M124</f>
        <v>0</v>
      </c>
      <c r="D267" s="33">
        <f>总表!N124</f>
        <v>0</v>
      </c>
      <c r="E267" s="33">
        <f>总表!O124</f>
        <v>0</v>
      </c>
      <c r="F267" s="33">
        <f>总表!P124</f>
        <v>0</v>
      </c>
      <c r="G267" s="33">
        <f>总表!Q124</f>
        <v>0</v>
      </c>
      <c r="H267" s="33">
        <f>总表!R124</f>
        <v>0</v>
      </c>
      <c r="I267" s="33">
        <f>总表!T124</f>
        <v>0</v>
      </c>
      <c r="J267" s="54">
        <f>总表!U124</f>
        <v>0</v>
      </c>
    </row>
    <row r="268" spans="1:10" ht="30" customHeight="1">
      <c r="A268" s="32">
        <f>总表!K125</f>
        <v>0</v>
      </c>
      <c r="B268" s="33">
        <f>总表!L125</f>
        <v>0</v>
      </c>
      <c r="C268" s="33">
        <f>总表!M125</f>
        <v>0</v>
      </c>
      <c r="D268" s="33">
        <f>总表!N125</f>
        <v>0</v>
      </c>
      <c r="E268" s="33">
        <f>总表!O125</f>
        <v>0</v>
      </c>
      <c r="F268" s="33">
        <f>总表!P125</f>
        <v>0</v>
      </c>
      <c r="G268" s="33">
        <f>总表!Q125</f>
        <v>0</v>
      </c>
      <c r="H268" s="33">
        <f>总表!R125</f>
        <v>0</v>
      </c>
      <c r="I268" s="33">
        <f>总表!T125</f>
        <v>0</v>
      </c>
      <c r="J268" s="54">
        <f>总表!U125</f>
        <v>0</v>
      </c>
    </row>
    <row r="269" spans="1:10" ht="30" customHeight="1">
      <c r="A269" s="32">
        <f>总表!K126</f>
        <v>0</v>
      </c>
      <c r="B269" s="33">
        <f>总表!L126</f>
        <v>0</v>
      </c>
      <c r="C269" s="33">
        <f>总表!M126</f>
        <v>0</v>
      </c>
      <c r="D269" s="33">
        <f>总表!N126</f>
        <v>0</v>
      </c>
      <c r="E269" s="33">
        <f>总表!O126</f>
        <v>0</v>
      </c>
      <c r="F269" s="33">
        <f>总表!P126</f>
        <v>0</v>
      </c>
      <c r="G269" s="33">
        <f>总表!Q126</f>
        <v>0</v>
      </c>
      <c r="H269" s="33">
        <f>总表!R126</f>
        <v>0</v>
      </c>
      <c r="I269" s="33">
        <f>总表!T126</f>
        <v>0</v>
      </c>
      <c r="J269" s="54">
        <f>总表!U126</f>
        <v>0</v>
      </c>
    </row>
    <row r="270" spans="1:10" ht="30" customHeight="1">
      <c r="A270" s="32">
        <f>总表!K127</f>
        <v>0</v>
      </c>
      <c r="B270" s="33">
        <f>总表!L127</f>
        <v>0</v>
      </c>
      <c r="C270" s="33">
        <f>总表!M127</f>
        <v>0</v>
      </c>
      <c r="D270" s="33">
        <f>总表!N127</f>
        <v>0</v>
      </c>
      <c r="E270" s="33">
        <f>总表!O127</f>
        <v>0</v>
      </c>
      <c r="F270" s="33">
        <f>总表!P127</f>
        <v>0</v>
      </c>
      <c r="G270" s="33">
        <f>总表!Q127</f>
        <v>0</v>
      </c>
      <c r="H270" s="33">
        <f>总表!R127</f>
        <v>0</v>
      </c>
      <c r="I270" s="33">
        <f>总表!T127</f>
        <v>0</v>
      </c>
      <c r="J270" s="54">
        <f>总表!U127</f>
        <v>0</v>
      </c>
    </row>
    <row r="271" spans="1:10" ht="30" customHeight="1">
      <c r="A271" s="32">
        <f>总表!K128</f>
        <v>0</v>
      </c>
      <c r="B271" s="33">
        <f>总表!L128</f>
        <v>0</v>
      </c>
      <c r="C271" s="33">
        <f>总表!M128</f>
        <v>0</v>
      </c>
      <c r="D271" s="33">
        <f>总表!N128</f>
        <v>0</v>
      </c>
      <c r="E271" s="33">
        <f>总表!O128</f>
        <v>0</v>
      </c>
      <c r="F271" s="33">
        <f>总表!P128</f>
        <v>0</v>
      </c>
      <c r="G271" s="33">
        <f>总表!Q128</f>
        <v>0</v>
      </c>
      <c r="H271" s="33">
        <f>总表!R128</f>
        <v>0</v>
      </c>
      <c r="I271" s="33">
        <f>总表!T128</f>
        <v>0</v>
      </c>
      <c r="J271" s="54">
        <f>总表!U128</f>
        <v>0</v>
      </c>
    </row>
    <row r="272" spans="1:10" ht="30" customHeight="1">
      <c r="A272" s="32">
        <f>总表!K129</f>
        <v>0</v>
      </c>
      <c r="B272" s="33">
        <f>总表!L129</f>
        <v>0</v>
      </c>
      <c r="C272" s="33">
        <f>总表!M129</f>
        <v>0</v>
      </c>
      <c r="D272" s="33">
        <f>总表!N129</f>
        <v>0</v>
      </c>
      <c r="E272" s="33">
        <f>总表!O129</f>
        <v>0</v>
      </c>
      <c r="F272" s="33">
        <f>总表!P129</f>
        <v>0</v>
      </c>
      <c r="G272" s="33">
        <f>总表!Q129</f>
        <v>0</v>
      </c>
      <c r="H272" s="33">
        <f>总表!R129</f>
        <v>0</v>
      </c>
      <c r="I272" s="33">
        <f>总表!T129</f>
        <v>0</v>
      </c>
      <c r="J272" s="54">
        <f>总表!U129</f>
        <v>0</v>
      </c>
    </row>
    <row r="273" spans="1:10" ht="30" customHeight="1">
      <c r="A273" s="32">
        <f>总表!K130</f>
        <v>0</v>
      </c>
      <c r="B273" s="33">
        <f>总表!L130</f>
        <v>0</v>
      </c>
      <c r="C273" s="33">
        <f>总表!M130</f>
        <v>0</v>
      </c>
      <c r="D273" s="33">
        <f>总表!N130</f>
        <v>0</v>
      </c>
      <c r="E273" s="33">
        <f>总表!O130</f>
        <v>0</v>
      </c>
      <c r="F273" s="33">
        <f>总表!P130</f>
        <v>0</v>
      </c>
      <c r="G273" s="33">
        <f>总表!Q130</f>
        <v>0</v>
      </c>
      <c r="H273" s="33">
        <f>总表!R130</f>
        <v>0</v>
      </c>
      <c r="I273" s="33">
        <f>总表!T130</f>
        <v>0</v>
      </c>
      <c r="J273" s="54">
        <f>总表!U130</f>
        <v>0</v>
      </c>
    </row>
    <row r="274" spans="1:10" ht="30" customHeight="1">
      <c r="A274" s="32">
        <f>总表!K131</f>
        <v>0</v>
      </c>
      <c r="B274" s="33">
        <f>总表!L131</f>
        <v>0</v>
      </c>
      <c r="C274" s="33">
        <f>总表!M131</f>
        <v>0</v>
      </c>
      <c r="D274" s="33">
        <f>总表!N131</f>
        <v>0</v>
      </c>
      <c r="E274" s="33">
        <f>总表!O131</f>
        <v>0</v>
      </c>
      <c r="F274" s="33">
        <f>总表!P131</f>
        <v>0</v>
      </c>
      <c r="G274" s="33">
        <f>总表!Q131</f>
        <v>0</v>
      </c>
      <c r="H274" s="33">
        <f>总表!R131</f>
        <v>0</v>
      </c>
      <c r="I274" s="33">
        <f>总表!T131</f>
        <v>0</v>
      </c>
      <c r="J274" s="54">
        <f>总表!U131</f>
        <v>0</v>
      </c>
    </row>
    <row r="275" spans="1:10" ht="28.5" customHeight="1">
      <c r="A275" s="34"/>
      <c r="B275" s="35"/>
      <c r="C275" s="35"/>
      <c r="D275" s="35"/>
      <c r="E275" s="35"/>
      <c r="F275" s="35"/>
      <c r="G275" s="35"/>
      <c r="H275" s="35"/>
      <c r="I275" s="35"/>
      <c r="J275" s="55"/>
    </row>
    <row r="276" spans="1:10" ht="28.5" customHeight="1">
      <c r="A276" s="36"/>
      <c r="B276" s="37"/>
      <c r="C276" s="38"/>
      <c r="D276" s="39"/>
      <c r="E276" s="40"/>
      <c r="F276" s="40"/>
      <c r="G276" s="40"/>
      <c r="H276" s="39"/>
      <c r="I276" s="56"/>
      <c r="J276" s="57"/>
    </row>
    <row r="277" spans="1:10" ht="28.5" customHeight="1">
      <c r="A277" s="36"/>
      <c r="B277" s="37"/>
      <c r="C277" s="38"/>
      <c r="D277" s="39"/>
      <c r="E277" s="40"/>
      <c r="F277" s="40"/>
      <c r="G277" s="40"/>
      <c r="H277" s="39"/>
      <c r="I277" s="56"/>
      <c r="J277" s="57"/>
    </row>
    <row r="278" spans="1:10" ht="28.5" customHeight="1">
      <c r="A278" s="46" t="s">
        <v>51</v>
      </c>
      <c r="B278" s="163"/>
      <c r="C278" s="164"/>
      <c r="D278" s="164"/>
      <c r="E278" s="164"/>
      <c r="F278" s="165"/>
      <c r="G278" s="47" t="s">
        <v>52</v>
      </c>
      <c r="H278" s="180"/>
      <c r="I278" s="184"/>
      <c r="J278" s="185"/>
    </row>
    <row r="279" spans="1:10" ht="24" customHeight="1">
      <c r="A279" s="25" t="s">
        <v>42</v>
      </c>
      <c r="B279" s="169">
        <f>总表!A132</f>
        <v>0</v>
      </c>
      <c r="C279" s="186"/>
      <c r="D279" s="186"/>
      <c r="E279" s="186"/>
      <c r="F279" s="186"/>
      <c r="G279" s="186"/>
      <c r="H279" s="187"/>
      <c r="I279" s="201" t="s">
        <v>55</v>
      </c>
      <c r="J279" s="202"/>
    </row>
    <row r="280" spans="1:10" ht="24" customHeight="1">
      <c r="A280" s="28" t="s">
        <v>44</v>
      </c>
      <c r="B280" s="172">
        <f>总表!B132</f>
        <v>0</v>
      </c>
      <c r="C280" s="175"/>
      <c r="D280" s="175"/>
      <c r="E280" s="175"/>
      <c r="F280" s="175"/>
      <c r="G280" s="175"/>
      <c r="H280" s="176"/>
      <c r="I280" s="203"/>
      <c r="J280" s="204"/>
    </row>
    <row r="281" spans="1:10" ht="24" customHeight="1">
      <c r="A281" s="28" t="s">
        <v>45</v>
      </c>
      <c r="B281" s="172">
        <f>总表!G132</f>
        <v>0</v>
      </c>
      <c r="C281" s="175"/>
      <c r="D281" s="175"/>
      <c r="E281" s="175"/>
      <c r="F281" s="175"/>
      <c r="G281" s="175"/>
      <c r="H281" s="176"/>
      <c r="I281" s="203"/>
      <c r="J281" s="204"/>
    </row>
    <row r="282" spans="1:10" ht="24" customHeight="1">
      <c r="A282" s="28" t="s">
        <v>46</v>
      </c>
      <c r="B282" s="172">
        <f>总表!H132</f>
        <v>0</v>
      </c>
      <c r="C282" s="175"/>
      <c r="D282" s="175"/>
      <c r="E282" s="175"/>
      <c r="F282" s="175"/>
      <c r="G282" s="175"/>
      <c r="H282" s="176"/>
      <c r="I282" s="203"/>
      <c r="J282" s="204"/>
    </row>
    <row r="283" spans="1:10" ht="24" customHeight="1">
      <c r="A283" s="29" t="s">
        <v>41</v>
      </c>
      <c r="B283" s="177">
        <f>总表!I132</f>
        <v>0</v>
      </c>
      <c r="C283" s="178"/>
      <c r="D283" s="178"/>
      <c r="E283" s="178"/>
      <c r="F283" s="178"/>
      <c r="G283" s="178"/>
      <c r="H283" s="179"/>
      <c r="I283" s="205"/>
      <c r="J283" s="206"/>
    </row>
    <row r="284" spans="1:10" s="21" customFormat="1" ht="8.1" customHeight="1">
      <c r="A284" s="30"/>
      <c r="B284" s="31"/>
      <c r="C284" s="31"/>
      <c r="D284" s="31"/>
      <c r="E284" s="31"/>
      <c r="F284" s="31"/>
      <c r="G284" s="31"/>
    </row>
    <row r="285" spans="1:10" s="22" customFormat="1" ht="26.1" customHeight="1">
      <c r="A285" s="3" t="s">
        <v>47</v>
      </c>
      <c r="B285" s="4" t="s">
        <v>11</v>
      </c>
      <c r="C285" s="4" t="s">
        <v>48</v>
      </c>
      <c r="D285" s="4" t="s">
        <v>13</v>
      </c>
      <c r="E285" s="4" t="s">
        <v>14</v>
      </c>
      <c r="F285" s="4" t="s">
        <v>15</v>
      </c>
      <c r="G285" s="5" t="s">
        <v>16</v>
      </c>
      <c r="H285" s="5" t="s">
        <v>17</v>
      </c>
      <c r="I285" s="4" t="s">
        <v>49</v>
      </c>
      <c r="J285" s="10" t="s">
        <v>50</v>
      </c>
    </row>
    <row r="286" spans="1:10" ht="30" customHeight="1">
      <c r="A286" s="32">
        <f>总表!K132</f>
        <v>0</v>
      </c>
      <c r="B286" s="33">
        <f>总表!L132</f>
        <v>0</v>
      </c>
      <c r="C286" s="33">
        <f>总表!M132</f>
        <v>0</v>
      </c>
      <c r="D286" s="33">
        <f>总表!N132</f>
        <v>0</v>
      </c>
      <c r="E286" s="33">
        <f>总表!O132</f>
        <v>0</v>
      </c>
      <c r="F286" s="33">
        <f>总表!P132</f>
        <v>0</v>
      </c>
      <c r="G286" s="33">
        <f>总表!Q132</f>
        <v>0</v>
      </c>
      <c r="H286" s="33">
        <f>总表!R132</f>
        <v>0</v>
      </c>
      <c r="I286" s="33">
        <f>总表!T132</f>
        <v>0</v>
      </c>
      <c r="J286" s="60">
        <f>总表!U132</f>
        <v>0</v>
      </c>
    </row>
    <row r="287" spans="1:10" ht="30" customHeight="1">
      <c r="A287" s="32">
        <f>总表!K133</f>
        <v>0</v>
      </c>
      <c r="B287" s="33">
        <f>总表!L133</f>
        <v>0</v>
      </c>
      <c r="C287" s="33">
        <f>总表!M133</f>
        <v>0</v>
      </c>
      <c r="D287" s="33">
        <f>总表!N133</f>
        <v>0</v>
      </c>
      <c r="E287" s="33">
        <f>总表!O133</f>
        <v>0</v>
      </c>
      <c r="F287" s="33">
        <f>总表!P133</f>
        <v>0</v>
      </c>
      <c r="G287" s="33">
        <f>总表!Q133</f>
        <v>0</v>
      </c>
      <c r="H287" s="33">
        <f>总表!R133</f>
        <v>0</v>
      </c>
      <c r="I287" s="33">
        <f>总表!T133</f>
        <v>0</v>
      </c>
      <c r="J287" s="60">
        <f>总表!U133</f>
        <v>0</v>
      </c>
    </row>
    <row r="288" spans="1:10" ht="30" customHeight="1">
      <c r="A288" s="32">
        <f>总表!K134</f>
        <v>0</v>
      </c>
      <c r="B288" s="33">
        <f>总表!L134</f>
        <v>0</v>
      </c>
      <c r="C288" s="33">
        <f>总表!M134</f>
        <v>0</v>
      </c>
      <c r="D288" s="33">
        <f>总表!N134</f>
        <v>0</v>
      </c>
      <c r="E288" s="33">
        <f>总表!O134</f>
        <v>0</v>
      </c>
      <c r="F288" s="33">
        <f>总表!P134</f>
        <v>0</v>
      </c>
      <c r="G288" s="33">
        <f>总表!Q134</f>
        <v>0</v>
      </c>
      <c r="H288" s="33">
        <f>总表!R134</f>
        <v>0</v>
      </c>
      <c r="I288" s="33">
        <f>总表!T134</f>
        <v>0</v>
      </c>
      <c r="J288" s="60">
        <f>总表!U134</f>
        <v>0</v>
      </c>
    </row>
    <row r="289" spans="1:10" ht="30" customHeight="1">
      <c r="A289" s="32">
        <f>总表!K135</f>
        <v>0</v>
      </c>
      <c r="B289" s="33">
        <f>总表!L135</f>
        <v>0</v>
      </c>
      <c r="C289" s="33">
        <f>总表!M135</f>
        <v>0</v>
      </c>
      <c r="D289" s="33">
        <f>总表!N135</f>
        <v>0</v>
      </c>
      <c r="E289" s="33">
        <f>总表!O135</f>
        <v>0</v>
      </c>
      <c r="F289" s="33">
        <f>总表!P135</f>
        <v>0</v>
      </c>
      <c r="G289" s="33">
        <f>总表!Q135</f>
        <v>0</v>
      </c>
      <c r="H289" s="33">
        <f>总表!R135</f>
        <v>0</v>
      </c>
      <c r="I289" s="33">
        <f>总表!T135</f>
        <v>0</v>
      </c>
      <c r="J289" s="60">
        <f>总表!U135</f>
        <v>0</v>
      </c>
    </row>
    <row r="290" spans="1:10" ht="30" customHeight="1">
      <c r="A290" s="32">
        <f>总表!K136</f>
        <v>0</v>
      </c>
      <c r="B290" s="33">
        <f>总表!L136</f>
        <v>0</v>
      </c>
      <c r="C290" s="33">
        <f>总表!M136</f>
        <v>0</v>
      </c>
      <c r="D290" s="33">
        <f>总表!N136</f>
        <v>0</v>
      </c>
      <c r="E290" s="33">
        <f>总表!O136</f>
        <v>0</v>
      </c>
      <c r="F290" s="33">
        <f>总表!P136</f>
        <v>0</v>
      </c>
      <c r="G290" s="33">
        <f>总表!Q136</f>
        <v>0</v>
      </c>
      <c r="H290" s="33">
        <f>总表!R136</f>
        <v>0</v>
      </c>
      <c r="I290" s="33">
        <f>总表!T136</f>
        <v>0</v>
      </c>
      <c r="J290" s="60">
        <f>总表!U136</f>
        <v>0</v>
      </c>
    </row>
    <row r="291" spans="1:10" ht="30" customHeight="1">
      <c r="A291" s="32">
        <f>总表!K137</f>
        <v>0</v>
      </c>
      <c r="B291" s="33">
        <f>总表!L137</f>
        <v>0</v>
      </c>
      <c r="C291" s="33">
        <f>总表!M137</f>
        <v>0</v>
      </c>
      <c r="D291" s="33">
        <f>总表!N137</f>
        <v>0</v>
      </c>
      <c r="E291" s="33">
        <f>总表!O137</f>
        <v>0</v>
      </c>
      <c r="F291" s="33">
        <f>总表!P137</f>
        <v>0</v>
      </c>
      <c r="G291" s="33">
        <f>总表!Q137</f>
        <v>0</v>
      </c>
      <c r="H291" s="33">
        <f>总表!R137</f>
        <v>0</v>
      </c>
      <c r="I291" s="33">
        <f>总表!T137</f>
        <v>0</v>
      </c>
      <c r="J291" s="60">
        <f>总表!U137</f>
        <v>0</v>
      </c>
    </row>
    <row r="292" spans="1:10" ht="30" customHeight="1">
      <c r="A292" s="32">
        <f>总表!K138</f>
        <v>0</v>
      </c>
      <c r="B292" s="33">
        <f>总表!L138</f>
        <v>0</v>
      </c>
      <c r="C292" s="33">
        <f>总表!M138</f>
        <v>0</v>
      </c>
      <c r="D292" s="33">
        <f>总表!N138</f>
        <v>0</v>
      </c>
      <c r="E292" s="33">
        <f>总表!O138</f>
        <v>0</v>
      </c>
      <c r="F292" s="33">
        <f>总表!P138</f>
        <v>0</v>
      </c>
      <c r="G292" s="33">
        <f>总表!Q138</f>
        <v>0</v>
      </c>
      <c r="H292" s="33">
        <f>总表!R138</f>
        <v>0</v>
      </c>
      <c r="I292" s="33">
        <f>总表!T138</f>
        <v>0</v>
      </c>
      <c r="J292" s="60">
        <f>总表!U138</f>
        <v>0</v>
      </c>
    </row>
    <row r="293" spans="1:10" ht="30" customHeight="1">
      <c r="A293" s="32">
        <f>总表!K139</f>
        <v>0</v>
      </c>
      <c r="B293" s="33">
        <f>总表!L139</f>
        <v>0</v>
      </c>
      <c r="C293" s="33">
        <f>总表!M139</f>
        <v>0</v>
      </c>
      <c r="D293" s="33">
        <f>总表!N139</f>
        <v>0</v>
      </c>
      <c r="E293" s="33">
        <f>总表!O139</f>
        <v>0</v>
      </c>
      <c r="F293" s="33">
        <f>总表!P139</f>
        <v>0</v>
      </c>
      <c r="G293" s="33">
        <f>总表!Q139</f>
        <v>0</v>
      </c>
      <c r="H293" s="33">
        <f>总表!R139</f>
        <v>0</v>
      </c>
      <c r="I293" s="33">
        <f>总表!T139</f>
        <v>0</v>
      </c>
      <c r="J293" s="60">
        <f>总表!U139</f>
        <v>0</v>
      </c>
    </row>
    <row r="294" spans="1:10" ht="30" customHeight="1">
      <c r="A294" s="32">
        <f>总表!K140</f>
        <v>0</v>
      </c>
      <c r="B294" s="33">
        <f>总表!L140</f>
        <v>0</v>
      </c>
      <c r="C294" s="33">
        <f>总表!M140</f>
        <v>0</v>
      </c>
      <c r="D294" s="33">
        <f>总表!N140</f>
        <v>0</v>
      </c>
      <c r="E294" s="33">
        <f>总表!O140</f>
        <v>0</v>
      </c>
      <c r="F294" s="33">
        <f>总表!P140</f>
        <v>0</v>
      </c>
      <c r="G294" s="33">
        <f>总表!Q140</f>
        <v>0</v>
      </c>
      <c r="H294" s="33">
        <f>总表!R140</f>
        <v>0</v>
      </c>
      <c r="I294" s="33">
        <f>总表!T140</f>
        <v>0</v>
      </c>
      <c r="J294" s="60">
        <f>总表!U140</f>
        <v>0</v>
      </c>
    </row>
    <row r="295" spans="1:10" ht="30" customHeight="1">
      <c r="A295" s="32">
        <f>总表!K141</f>
        <v>0</v>
      </c>
      <c r="B295" s="33">
        <f>总表!L141</f>
        <v>0</v>
      </c>
      <c r="C295" s="33">
        <f>总表!M141</f>
        <v>0</v>
      </c>
      <c r="D295" s="33">
        <f>总表!N141</f>
        <v>0</v>
      </c>
      <c r="E295" s="33">
        <f>总表!O141</f>
        <v>0</v>
      </c>
      <c r="F295" s="33">
        <f>总表!P141</f>
        <v>0</v>
      </c>
      <c r="G295" s="33">
        <f>总表!Q141</f>
        <v>0</v>
      </c>
      <c r="H295" s="33">
        <f>总表!R141</f>
        <v>0</v>
      </c>
      <c r="I295" s="33">
        <f>总表!T141</f>
        <v>0</v>
      </c>
      <c r="J295" s="60">
        <f>总表!U141</f>
        <v>0</v>
      </c>
    </row>
    <row r="296" spans="1:10" ht="30" customHeight="1">
      <c r="A296" s="48"/>
      <c r="B296" s="49"/>
      <c r="C296" s="49"/>
      <c r="D296" s="49"/>
      <c r="E296" s="49"/>
      <c r="F296" s="49"/>
      <c r="G296" s="49"/>
      <c r="H296" s="49"/>
      <c r="I296" s="49"/>
      <c r="J296" s="61"/>
    </row>
    <row r="297" spans="1:10" ht="30" customHeight="1">
      <c r="A297" s="50"/>
      <c r="B297" s="51"/>
      <c r="C297" s="38"/>
      <c r="D297" s="52"/>
      <c r="E297" s="40"/>
      <c r="F297" s="40"/>
      <c r="G297" s="40"/>
      <c r="H297" s="53"/>
      <c r="I297" s="62"/>
      <c r="J297" s="63"/>
    </row>
    <row r="298" spans="1:10" ht="30" customHeight="1">
      <c r="A298" s="50"/>
      <c r="B298" s="51"/>
      <c r="C298" s="38"/>
      <c r="D298" s="52"/>
      <c r="E298" s="40"/>
      <c r="F298" s="40"/>
      <c r="G298" s="40"/>
      <c r="H298" s="53"/>
      <c r="I298" s="62"/>
      <c r="J298" s="63"/>
    </row>
    <row r="299" spans="1:10" ht="30" customHeight="1">
      <c r="A299" s="46" t="s">
        <v>51</v>
      </c>
      <c r="B299" s="163"/>
      <c r="C299" s="164"/>
      <c r="D299" s="164"/>
      <c r="E299" s="164"/>
      <c r="F299" s="165"/>
      <c r="G299" s="47" t="s">
        <v>52</v>
      </c>
      <c r="H299" s="180"/>
      <c r="I299" s="184"/>
      <c r="J299" s="185"/>
    </row>
    <row r="300" spans="1:10" ht="24" customHeight="1">
      <c r="A300" s="25" t="s">
        <v>42</v>
      </c>
      <c r="B300" s="181">
        <f>总表!A142</f>
        <v>0</v>
      </c>
      <c r="C300" s="182"/>
      <c r="D300" s="182"/>
      <c r="E300" s="182"/>
      <c r="F300" s="182"/>
      <c r="G300" s="182"/>
      <c r="H300" s="183"/>
      <c r="I300" s="207" t="s">
        <v>54</v>
      </c>
      <c r="J300" s="227"/>
    </row>
    <row r="301" spans="1:10" ht="24" customHeight="1">
      <c r="A301" s="28" t="s">
        <v>44</v>
      </c>
      <c r="B301" s="172">
        <f>总表!B142</f>
        <v>0</v>
      </c>
      <c r="C301" s="175"/>
      <c r="D301" s="175"/>
      <c r="E301" s="175"/>
      <c r="F301" s="175"/>
      <c r="G301" s="175"/>
      <c r="H301" s="176"/>
      <c r="I301" s="228"/>
      <c r="J301" s="229"/>
    </row>
    <row r="302" spans="1:10" ht="24" customHeight="1">
      <c r="A302" s="28" t="s">
        <v>45</v>
      </c>
      <c r="B302" s="172">
        <f>总表!G142</f>
        <v>0</v>
      </c>
      <c r="C302" s="175"/>
      <c r="D302" s="175"/>
      <c r="E302" s="175"/>
      <c r="F302" s="175"/>
      <c r="G302" s="175"/>
      <c r="H302" s="176"/>
      <c r="I302" s="228"/>
      <c r="J302" s="229"/>
    </row>
    <row r="303" spans="1:10" ht="24" customHeight="1">
      <c r="A303" s="28" t="s">
        <v>46</v>
      </c>
      <c r="B303" s="172">
        <f>总表!H142</f>
        <v>0</v>
      </c>
      <c r="C303" s="175"/>
      <c r="D303" s="175"/>
      <c r="E303" s="175"/>
      <c r="F303" s="175"/>
      <c r="G303" s="175"/>
      <c r="H303" s="176"/>
      <c r="I303" s="228"/>
      <c r="J303" s="229"/>
    </row>
    <row r="304" spans="1:10" ht="24" customHeight="1">
      <c r="A304" s="29" t="s">
        <v>41</v>
      </c>
      <c r="B304" s="177">
        <f>总表!I142</f>
        <v>0</v>
      </c>
      <c r="C304" s="178"/>
      <c r="D304" s="178"/>
      <c r="E304" s="178"/>
      <c r="F304" s="178"/>
      <c r="G304" s="178"/>
      <c r="H304" s="179"/>
      <c r="I304" s="230"/>
      <c r="J304" s="231"/>
    </row>
    <row r="305" spans="1:10" s="21" customFormat="1" ht="8.1" customHeight="1">
      <c r="A305" s="30"/>
      <c r="B305" s="31"/>
      <c r="C305" s="31"/>
      <c r="D305" s="31"/>
      <c r="E305" s="31"/>
      <c r="F305" s="31"/>
      <c r="G305" s="31"/>
    </row>
    <row r="306" spans="1:10" s="22" customFormat="1" ht="26.1" customHeight="1">
      <c r="A306" s="3" t="s">
        <v>47</v>
      </c>
      <c r="B306" s="4" t="s">
        <v>11</v>
      </c>
      <c r="C306" s="4" t="s">
        <v>48</v>
      </c>
      <c r="D306" s="4" t="s">
        <v>13</v>
      </c>
      <c r="E306" s="4" t="s">
        <v>14</v>
      </c>
      <c r="F306" s="4" t="s">
        <v>15</v>
      </c>
      <c r="G306" s="5" t="s">
        <v>16</v>
      </c>
      <c r="H306" s="5" t="s">
        <v>17</v>
      </c>
      <c r="I306" s="4" t="s">
        <v>49</v>
      </c>
      <c r="J306" s="10" t="s">
        <v>50</v>
      </c>
    </row>
    <row r="307" spans="1:10" ht="30" customHeight="1">
      <c r="A307" s="32">
        <f>总表!K142</f>
        <v>0</v>
      </c>
      <c r="B307" s="33">
        <f>总表!L142</f>
        <v>0</v>
      </c>
      <c r="C307" s="33">
        <f>总表!M142</f>
        <v>0</v>
      </c>
      <c r="D307" s="33">
        <f>总表!N142</f>
        <v>0</v>
      </c>
      <c r="E307" s="33">
        <f>总表!O142</f>
        <v>0</v>
      </c>
      <c r="F307" s="33">
        <f>总表!P142</f>
        <v>0</v>
      </c>
      <c r="G307" s="33">
        <f>总表!Q142</f>
        <v>0</v>
      </c>
      <c r="H307" s="33">
        <f>总表!R142</f>
        <v>0</v>
      </c>
      <c r="I307" s="33">
        <f>总表!T142</f>
        <v>0</v>
      </c>
      <c r="J307" s="54">
        <f>总表!U142</f>
        <v>0</v>
      </c>
    </row>
    <row r="308" spans="1:10" ht="30" customHeight="1">
      <c r="A308" s="32">
        <f>总表!K143</f>
        <v>0</v>
      </c>
      <c r="B308" s="33">
        <f>总表!L143</f>
        <v>0</v>
      </c>
      <c r="C308" s="33">
        <f>总表!M143</f>
        <v>0</v>
      </c>
      <c r="D308" s="33">
        <f>总表!N143</f>
        <v>0</v>
      </c>
      <c r="E308" s="33">
        <f>总表!O143</f>
        <v>0</v>
      </c>
      <c r="F308" s="33">
        <f>总表!P143</f>
        <v>0</v>
      </c>
      <c r="G308" s="33">
        <f>总表!Q143</f>
        <v>0</v>
      </c>
      <c r="H308" s="33">
        <f>总表!R143</f>
        <v>0</v>
      </c>
      <c r="I308" s="33">
        <f>总表!T143</f>
        <v>0</v>
      </c>
      <c r="J308" s="54">
        <f>总表!U143</f>
        <v>0</v>
      </c>
    </row>
    <row r="309" spans="1:10" ht="30" customHeight="1">
      <c r="A309" s="32">
        <f>总表!K144</f>
        <v>0</v>
      </c>
      <c r="B309" s="33">
        <f>总表!L144</f>
        <v>0</v>
      </c>
      <c r="C309" s="33">
        <f>总表!M144</f>
        <v>0</v>
      </c>
      <c r="D309" s="33">
        <f>总表!N144</f>
        <v>0</v>
      </c>
      <c r="E309" s="33">
        <f>总表!O144</f>
        <v>0</v>
      </c>
      <c r="F309" s="33">
        <f>总表!P144</f>
        <v>0</v>
      </c>
      <c r="G309" s="33">
        <f>总表!Q144</f>
        <v>0</v>
      </c>
      <c r="H309" s="33">
        <f>总表!R144</f>
        <v>0</v>
      </c>
      <c r="I309" s="33">
        <f>总表!T144</f>
        <v>0</v>
      </c>
      <c r="J309" s="54">
        <f>总表!U144</f>
        <v>0</v>
      </c>
    </row>
    <row r="310" spans="1:10" ht="30" customHeight="1">
      <c r="A310" s="32">
        <f>总表!K145</f>
        <v>0</v>
      </c>
      <c r="B310" s="33">
        <f>总表!L145</f>
        <v>0</v>
      </c>
      <c r="C310" s="33">
        <f>总表!M145</f>
        <v>0</v>
      </c>
      <c r="D310" s="33">
        <f>总表!N145</f>
        <v>0</v>
      </c>
      <c r="E310" s="33">
        <f>总表!O145</f>
        <v>0</v>
      </c>
      <c r="F310" s="33">
        <f>总表!P145</f>
        <v>0</v>
      </c>
      <c r="G310" s="33">
        <f>总表!Q145</f>
        <v>0</v>
      </c>
      <c r="H310" s="33">
        <f>总表!R145</f>
        <v>0</v>
      </c>
      <c r="I310" s="33">
        <f>总表!T145</f>
        <v>0</v>
      </c>
      <c r="J310" s="54">
        <f>总表!U145</f>
        <v>0</v>
      </c>
    </row>
    <row r="311" spans="1:10" ht="30" customHeight="1">
      <c r="A311" s="32">
        <f>总表!K146</f>
        <v>0</v>
      </c>
      <c r="B311" s="33">
        <f>总表!L146</f>
        <v>0</v>
      </c>
      <c r="C311" s="33">
        <f>总表!M146</f>
        <v>0</v>
      </c>
      <c r="D311" s="33">
        <f>总表!N146</f>
        <v>0</v>
      </c>
      <c r="E311" s="33">
        <f>总表!O146</f>
        <v>0</v>
      </c>
      <c r="F311" s="33">
        <f>总表!P146</f>
        <v>0</v>
      </c>
      <c r="G311" s="33">
        <f>总表!Q146</f>
        <v>0</v>
      </c>
      <c r="H311" s="33">
        <f>总表!R146</f>
        <v>0</v>
      </c>
      <c r="I311" s="33">
        <f>总表!T146</f>
        <v>0</v>
      </c>
      <c r="J311" s="54">
        <f>总表!U146</f>
        <v>0</v>
      </c>
    </row>
    <row r="312" spans="1:10" ht="30" customHeight="1">
      <c r="A312" s="32">
        <f>总表!K147</f>
        <v>0</v>
      </c>
      <c r="B312" s="33">
        <f>总表!L147</f>
        <v>0</v>
      </c>
      <c r="C312" s="33">
        <f>总表!M147</f>
        <v>0</v>
      </c>
      <c r="D312" s="33">
        <f>总表!N147</f>
        <v>0</v>
      </c>
      <c r="E312" s="33">
        <f>总表!O147</f>
        <v>0</v>
      </c>
      <c r="F312" s="33">
        <f>总表!P147</f>
        <v>0</v>
      </c>
      <c r="G312" s="33">
        <f>总表!Q147</f>
        <v>0</v>
      </c>
      <c r="H312" s="33">
        <f>总表!R147</f>
        <v>0</v>
      </c>
      <c r="I312" s="33">
        <f>总表!T147</f>
        <v>0</v>
      </c>
      <c r="J312" s="54">
        <f>总表!U147</f>
        <v>0</v>
      </c>
    </row>
    <row r="313" spans="1:10" ht="30" customHeight="1">
      <c r="A313" s="32">
        <f>总表!K148</f>
        <v>0</v>
      </c>
      <c r="B313" s="33">
        <f>总表!L148</f>
        <v>0</v>
      </c>
      <c r="C313" s="33">
        <f>总表!M148</f>
        <v>0</v>
      </c>
      <c r="D313" s="33">
        <f>总表!N148</f>
        <v>0</v>
      </c>
      <c r="E313" s="33">
        <f>总表!O148</f>
        <v>0</v>
      </c>
      <c r="F313" s="33">
        <f>总表!P148</f>
        <v>0</v>
      </c>
      <c r="G313" s="33">
        <f>总表!Q148</f>
        <v>0</v>
      </c>
      <c r="H313" s="33">
        <f>总表!R148</f>
        <v>0</v>
      </c>
      <c r="I313" s="33">
        <f>总表!T148</f>
        <v>0</v>
      </c>
      <c r="J313" s="54">
        <f>总表!U148</f>
        <v>0</v>
      </c>
    </row>
    <row r="314" spans="1:10" ht="30" customHeight="1">
      <c r="A314" s="32">
        <f>总表!K149</f>
        <v>0</v>
      </c>
      <c r="B314" s="33">
        <f>总表!L149</f>
        <v>0</v>
      </c>
      <c r="C314" s="33">
        <f>总表!M149</f>
        <v>0</v>
      </c>
      <c r="D314" s="33">
        <f>总表!N149</f>
        <v>0</v>
      </c>
      <c r="E314" s="33">
        <f>总表!O149</f>
        <v>0</v>
      </c>
      <c r="F314" s="33">
        <f>总表!P149</f>
        <v>0</v>
      </c>
      <c r="G314" s="33">
        <f>总表!Q149</f>
        <v>0</v>
      </c>
      <c r="H314" s="33">
        <f>总表!R149</f>
        <v>0</v>
      </c>
      <c r="I314" s="33">
        <f>总表!T149</f>
        <v>0</v>
      </c>
      <c r="J314" s="54">
        <f>总表!U149</f>
        <v>0</v>
      </c>
    </row>
    <row r="315" spans="1:10" ht="30" customHeight="1">
      <c r="A315" s="32">
        <f>总表!K150</f>
        <v>0</v>
      </c>
      <c r="B315" s="33">
        <f>总表!L150</f>
        <v>0</v>
      </c>
      <c r="C315" s="33">
        <f>总表!M150</f>
        <v>0</v>
      </c>
      <c r="D315" s="33">
        <f>总表!N150</f>
        <v>0</v>
      </c>
      <c r="E315" s="33">
        <f>总表!O150</f>
        <v>0</v>
      </c>
      <c r="F315" s="33">
        <f>总表!P150</f>
        <v>0</v>
      </c>
      <c r="G315" s="33">
        <f>总表!Q150</f>
        <v>0</v>
      </c>
      <c r="H315" s="33">
        <f>总表!R150</f>
        <v>0</v>
      </c>
      <c r="I315" s="33">
        <f>总表!T150</f>
        <v>0</v>
      </c>
      <c r="J315" s="54">
        <f>总表!U150</f>
        <v>0</v>
      </c>
    </row>
    <row r="316" spans="1:10" ht="30" customHeight="1">
      <c r="A316" s="32">
        <f>总表!K151</f>
        <v>0</v>
      </c>
      <c r="B316" s="33">
        <f>总表!L151</f>
        <v>0</v>
      </c>
      <c r="C316" s="33">
        <f>总表!M151</f>
        <v>0</v>
      </c>
      <c r="D316" s="33">
        <f>总表!N151</f>
        <v>0</v>
      </c>
      <c r="E316" s="33">
        <f>总表!O151</f>
        <v>0</v>
      </c>
      <c r="F316" s="33">
        <f>总表!P151</f>
        <v>0</v>
      </c>
      <c r="G316" s="33">
        <f>总表!Q151</f>
        <v>0</v>
      </c>
      <c r="H316" s="33">
        <f>总表!R151</f>
        <v>0</v>
      </c>
      <c r="I316" s="33">
        <f>总表!T151</f>
        <v>0</v>
      </c>
      <c r="J316" s="54">
        <f>总表!U151</f>
        <v>0</v>
      </c>
    </row>
    <row r="317" spans="1:10" ht="28.5" customHeight="1">
      <c r="A317" s="34"/>
      <c r="B317" s="35"/>
      <c r="C317" s="35"/>
      <c r="D317" s="35"/>
      <c r="E317" s="35"/>
      <c r="F317" s="35"/>
      <c r="G317" s="35"/>
      <c r="H317" s="35"/>
      <c r="I317" s="35"/>
      <c r="J317" s="55"/>
    </row>
    <row r="318" spans="1:10" ht="28.5" customHeight="1">
      <c r="A318" s="36"/>
      <c r="B318" s="37"/>
      <c r="C318" s="38"/>
      <c r="D318" s="39"/>
      <c r="E318" s="40"/>
      <c r="F318" s="40"/>
      <c r="G318" s="40"/>
      <c r="H318" s="39"/>
      <c r="I318" s="56"/>
      <c r="J318" s="57"/>
    </row>
    <row r="319" spans="1:10" ht="28.5" customHeight="1">
      <c r="A319" s="36"/>
      <c r="B319" s="37"/>
      <c r="C319" s="38"/>
      <c r="D319" s="39"/>
      <c r="E319" s="40"/>
      <c r="F319" s="40"/>
      <c r="G319" s="40"/>
      <c r="H319" s="39"/>
      <c r="I319" s="56"/>
      <c r="J319" s="57"/>
    </row>
    <row r="320" spans="1:10" ht="28.5" customHeight="1">
      <c r="A320" s="46" t="s">
        <v>51</v>
      </c>
      <c r="B320" s="163"/>
      <c r="C320" s="164"/>
      <c r="D320" s="164"/>
      <c r="E320" s="164"/>
      <c r="F320" s="165"/>
      <c r="G320" s="47" t="s">
        <v>52</v>
      </c>
      <c r="H320" s="180"/>
      <c r="I320" s="184"/>
      <c r="J320" s="185"/>
    </row>
    <row r="321" spans="1:10" ht="24" customHeight="1">
      <c r="A321" s="25" t="s">
        <v>42</v>
      </c>
      <c r="B321" s="169">
        <f>总表!A152</f>
        <v>0</v>
      </c>
      <c r="C321" s="186"/>
      <c r="D321" s="186"/>
      <c r="E321" s="186"/>
      <c r="F321" s="186"/>
      <c r="G321" s="186"/>
      <c r="H321" s="187"/>
      <c r="I321" s="207" t="s">
        <v>55</v>
      </c>
      <c r="J321" s="202"/>
    </row>
    <row r="322" spans="1:10" ht="24" customHeight="1">
      <c r="A322" s="28" t="s">
        <v>44</v>
      </c>
      <c r="B322" s="172">
        <f>总表!B152</f>
        <v>0</v>
      </c>
      <c r="C322" s="175"/>
      <c r="D322" s="175"/>
      <c r="E322" s="175"/>
      <c r="F322" s="175"/>
      <c r="G322" s="175"/>
      <c r="H322" s="176"/>
      <c r="I322" s="208"/>
      <c r="J322" s="204"/>
    </row>
    <row r="323" spans="1:10" ht="24" customHeight="1">
      <c r="A323" s="28" t="s">
        <v>45</v>
      </c>
      <c r="B323" s="172">
        <f>总表!G152</f>
        <v>0</v>
      </c>
      <c r="C323" s="175"/>
      <c r="D323" s="175"/>
      <c r="E323" s="175"/>
      <c r="F323" s="175"/>
      <c r="G323" s="175"/>
      <c r="H323" s="176"/>
      <c r="I323" s="208"/>
      <c r="J323" s="204"/>
    </row>
    <row r="324" spans="1:10" ht="24" customHeight="1">
      <c r="A324" s="28" t="s">
        <v>46</v>
      </c>
      <c r="B324" s="172">
        <f>总表!H152</f>
        <v>0</v>
      </c>
      <c r="C324" s="175"/>
      <c r="D324" s="175"/>
      <c r="E324" s="175"/>
      <c r="F324" s="175"/>
      <c r="G324" s="175"/>
      <c r="H324" s="176"/>
      <c r="I324" s="208"/>
      <c r="J324" s="204"/>
    </row>
    <row r="325" spans="1:10" ht="24" customHeight="1">
      <c r="A325" s="29" t="s">
        <v>41</v>
      </c>
      <c r="B325" s="195">
        <f>总表!I152</f>
        <v>0</v>
      </c>
      <c r="C325" s="199"/>
      <c r="D325" s="199"/>
      <c r="E325" s="199"/>
      <c r="F325" s="199"/>
      <c r="G325" s="199"/>
      <c r="H325" s="200"/>
      <c r="I325" s="209"/>
      <c r="J325" s="206"/>
    </row>
    <row r="326" spans="1:10" s="21" customFormat="1" ht="7.5" customHeight="1">
      <c r="A326" s="30"/>
      <c r="B326" s="31"/>
      <c r="C326" s="31"/>
      <c r="D326" s="31"/>
      <c r="E326" s="31"/>
      <c r="F326" s="31"/>
      <c r="G326" s="31"/>
    </row>
    <row r="327" spans="1:10" s="22" customFormat="1" ht="26.1" customHeight="1">
      <c r="A327" s="3" t="s">
        <v>47</v>
      </c>
      <c r="B327" s="4" t="s">
        <v>11</v>
      </c>
      <c r="C327" s="4" t="s">
        <v>48</v>
      </c>
      <c r="D327" s="4" t="s">
        <v>13</v>
      </c>
      <c r="E327" s="4" t="s">
        <v>14</v>
      </c>
      <c r="F327" s="4" t="s">
        <v>15</v>
      </c>
      <c r="G327" s="5" t="s">
        <v>16</v>
      </c>
      <c r="H327" s="5" t="s">
        <v>17</v>
      </c>
      <c r="I327" s="4" t="s">
        <v>49</v>
      </c>
      <c r="J327" s="10" t="s">
        <v>50</v>
      </c>
    </row>
    <row r="328" spans="1:10" ht="30" customHeight="1">
      <c r="A328" s="32">
        <f>总表!K152</f>
        <v>0</v>
      </c>
      <c r="B328" s="33">
        <f>总表!L152</f>
        <v>0</v>
      </c>
      <c r="C328" s="33">
        <f>总表!M152</f>
        <v>0</v>
      </c>
      <c r="D328" s="33">
        <f>总表!N152</f>
        <v>0</v>
      </c>
      <c r="E328" s="33">
        <f>总表!O152</f>
        <v>0</v>
      </c>
      <c r="F328" s="33">
        <f>总表!P152</f>
        <v>0</v>
      </c>
      <c r="G328" s="33">
        <f>总表!Q152</f>
        <v>0</v>
      </c>
      <c r="H328" s="33">
        <f>总表!R152</f>
        <v>0</v>
      </c>
      <c r="I328" s="33">
        <f>总表!T152</f>
        <v>0</v>
      </c>
      <c r="J328" s="60">
        <f>总表!U152</f>
        <v>0</v>
      </c>
    </row>
    <row r="329" spans="1:10" ht="30" customHeight="1">
      <c r="A329" s="32">
        <f>总表!K153</f>
        <v>0</v>
      </c>
      <c r="B329" s="33">
        <f>总表!L153</f>
        <v>0</v>
      </c>
      <c r="C329" s="33">
        <f>总表!M153</f>
        <v>0</v>
      </c>
      <c r="D329" s="33">
        <f>总表!N153</f>
        <v>0</v>
      </c>
      <c r="E329" s="33">
        <f>总表!O153</f>
        <v>0</v>
      </c>
      <c r="F329" s="33">
        <f>总表!P153</f>
        <v>0</v>
      </c>
      <c r="G329" s="33">
        <f>总表!Q153</f>
        <v>0</v>
      </c>
      <c r="H329" s="33">
        <f>总表!R153</f>
        <v>0</v>
      </c>
      <c r="I329" s="33">
        <f>总表!T153</f>
        <v>0</v>
      </c>
      <c r="J329" s="60">
        <f>总表!U153</f>
        <v>0</v>
      </c>
    </row>
    <row r="330" spans="1:10" ht="30" customHeight="1">
      <c r="A330" s="32">
        <f>总表!K154</f>
        <v>0</v>
      </c>
      <c r="B330" s="33">
        <f>总表!L154</f>
        <v>0</v>
      </c>
      <c r="C330" s="33">
        <f>总表!M154</f>
        <v>0</v>
      </c>
      <c r="D330" s="33">
        <f>总表!N154</f>
        <v>0</v>
      </c>
      <c r="E330" s="33">
        <f>总表!O154</f>
        <v>0</v>
      </c>
      <c r="F330" s="33">
        <f>总表!P154</f>
        <v>0</v>
      </c>
      <c r="G330" s="33">
        <f>总表!Q154</f>
        <v>0</v>
      </c>
      <c r="H330" s="33">
        <f>总表!R154</f>
        <v>0</v>
      </c>
      <c r="I330" s="33">
        <f>总表!T154</f>
        <v>0</v>
      </c>
      <c r="J330" s="60">
        <f>总表!U154</f>
        <v>0</v>
      </c>
    </row>
    <row r="331" spans="1:10" ht="30" customHeight="1">
      <c r="A331" s="32">
        <f>总表!K155</f>
        <v>0</v>
      </c>
      <c r="B331" s="33">
        <f>总表!L155</f>
        <v>0</v>
      </c>
      <c r="C331" s="33">
        <f>总表!M155</f>
        <v>0</v>
      </c>
      <c r="D331" s="33">
        <f>总表!N155</f>
        <v>0</v>
      </c>
      <c r="E331" s="33">
        <f>总表!O155</f>
        <v>0</v>
      </c>
      <c r="F331" s="33">
        <f>总表!P155</f>
        <v>0</v>
      </c>
      <c r="G331" s="33">
        <f>总表!Q155</f>
        <v>0</v>
      </c>
      <c r="H331" s="33">
        <f>总表!R155</f>
        <v>0</v>
      </c>
      <c r="I331" s="33">
        <f>总表!T155</f>
        <v>0</v>
      </c>
      <c r="J331" s="60">
        <f>总表!U155</f>
        <v>0</v>
      </c>
    </row>
    <row r="332" spans="1:10" ht="30" customHeight="1">
      <c r="A332" s="32">
        <f>总表!K156</f>
        <v>0</v>
      </c>
      <c r="B332" s="33">
        <f>总表!L156</f>
        <v>0</v>
      </c>
      <c r="C332" s="33">
        <f>总表!M156</f>
        <v>0</v>
      </c>
      <c r="D332" s="33">
        <f>总表!N156</f>
        <v>0</v>
      </c>
      <c r="E332" s="33">
        <f>总表!O156</f>
        <v>0</v>
      </c>
      <c r="F332" s="33">
        <f>总表!P156</f>
        <v>0</v>
      </c>
      <c r="G332" s="33">
        <f>总表!Q156</f>
        <v>0</v>
      </c>
      <c r="H332" s="33">
        <f>总表!R156</f>
        <v>0</v>
      </c>
      <c r="I332" s="33">
        <f>总表!T156</f>
        <v>0</v>
      </c>
      <c r="J332" s="60">
        <f>总表!U156</f>
        <v>0</v>
      </c>
    </row>
    <row r="333" spans="1:10" ht="30" customHeight="1">
      <c r="A333" s="32">
        <f>总表!K157</f>
        <v>0</v>
      </c>
      <c r="B333" s="33">
        <f>总表!L157</f>
        <v>0</v>
      </c>
      <c r="C333" s="33">
        <f>总表!M157</f>
        <v>0</v>
      </c>
      <c r="D333" s="33">
        <f>总表!N157</f>
        <v>0</v>
      </c>
      <c r="E333" s="33">
        <f>总表!O157</f>
        <v>0</v>
      </c>
      <c r="F333" s="33">
        <f>总表!P157</f>
        <v>0</v>
      </c>
      <c r="G333" s="33">
        <f>总表!Q157</f>
        <v>0</v>
      </c>
      <c r="H333" s="33">
        <f>总表!R157</f>
        <v>0</v>
      </c>
      <c r="I333" s="33">
        <f>总表!T157</f>
        <v>0</v>
      </c>
      <c r="J333" s="60">
        <f>总表!U157</f>
        <v>0</v>
      </c>
    </row>
    <row r="334" spans="1:10" ht="30" customHeight="1">
      <c r="A334" s="32">
        <f>总表!K158</f>
        <v>0</v>
      </c>
      <c r="B334" s="33">
        <f>总表!L158</f>
        <v>0</v>
      </c>
      <c r="C334" s="33">
        <f>总表!M158</f>
        <v>0</v>
      </c>
      <c r="D334" s="33">
        <f>总表!N158</f>
        <v>0</v>
      </c>
      <c r="E334" s="33">
        <f>总表!O158</f>
        <v>0</v>
      </c>
      <c r="F334" s="33">
        <f>总表!P158</f>
        <v>0</v>
      </c>
      <c r="G334" s="33">
        <f>总表!Q158</f>
        <v>0</v>
      </c>
      <c r="H334" s="33">
        <f>总表!R158</f>
        <v>0</v>
      </c>
      <c r="I334" s="33">
        <f>总表!T158</f>
        <v>0</v>
      </c>
      <c r="J334" s="60">
        <f>总表!U158</f>
        <v>0</v>
      </c>
    </row>
    <row r="335" spans="1:10" ht="30" customHeight="1">
      <c r="A335" s="32">
        <f>总表!K159</f>
        <v>0</v>
      </c>
      <c r="B335" s="33">
        <f>总表!L159</f>
        <v>0</v>
      </c>
      <c r="C335" s="33">
        <f>总表!M159</f>
        <v>0</v>
      </c>
      <c r="D335" s="33">
        <f>总表!N159</f>
        <v>0</v>
      </c>
      <c r="E335" s="33">
        <f>总表!O159</f>
        <v>0</v>
      </c>
      <c r="F335" s="33">
        <f>总表!P159</f>
        <v>0</v>
      </c>
      <c r="G335" s="33">
        <f>总表!Q159</f>
        <v>0</v>
      </c>
      <c r="H335" s="33">
        <f>总表!R159</f>
        <v>0</v>
      </c>
      <c r="I335" s="33">
        <f>总表!T159</f>
        <v>0</v>
      </c>
      <c r="J335" s="60">
        <f>总表!U159</f>
        <v>0</v>
      </c>
    </row>
    <row r="336" spans="1:10" ht="30" customHeight="1">
      <c r="A336" s="32">
        <f>总表!K160</f>
        <v>0</v>
      </c>
      <c r="B336" s="33">
        <f>总表!L160</f>
        <v>0</v>
      </c>
      <c r="C336" s="33">
        <f>总表!M160</f>
        <v>0</v>
      </c>
      <c r="D336" s="33">
        <f>总表!N160</f>
        <v>0</v>
      </c>
      <c r="E336" s="33">
        <f>总表!O160</f>
        <v>0</v>
      </c>
      <c r="F336" s="33">
        <f>总表!P160</f>
        <v>0</v>
      </c>
      <c r="G336" s="33">
        <f>总表!Q160</f>
        <v>0</v>
      </c>
      <c r="H336" s="33">
        <f>总表!R160</f>
        <v>0</v>
      </c>
      <c r="I336" s="33">
        <f>总表!T160</f>
        <v>0</v>
      </c>
      <c r="J336" s="60">
        <f>总表!U160</f>
        <v>0</v>
      </c>
    </row>
    <row r="337" spans="1:10" ht="30" customHeight="1">
      <c r="A337" s="32">
        <f>总表!K161</f>
        <v>0</v>
      </c>
      <c r="B337" s="33">
        <f>总表!L161</f>
        <v>0</v>
      </c>
      <c r="C337" s="33">
        <f>总表!M161</f>
        <v>0</v>
      </c>
      <c r="D337" s="33">
        <f>总表!N161</f>
        <v>0</v>
      </c>
      <c r="E337" s="33">
        <f>总表!O161</f>
        <v>0</v>
      </c>
      <c r="F337" s="33">
        <f>总表!P161</f>
        <v>0</v>
      </c>
      <c r="G337" s="33">
        <f>总表!Q161</f>
        <v>0</v>
      </c>
      <c r="H337" s="33">
        <f>总表!R161</f>
        <v>0</v>
      </c>
      <c r="I337" s="33">
        <f>总表!T161</f>
        <v>0</v>
      </c>
      <c r="J337" s="60">
        <f>总表!U161</f>
        <v>0</v>
      </c>
    </row>
    <row r="338" spans="1:10" ht="30" customHeight="1">
      <c r="A338" s="48"/>
      <c r="B338" s="49"/>
      <c r="C338" s="49"/>
      <c r="D338" s="49"/>
      <c r="E338" s="49"/>
      <c r="F338" s="49"/>
      <c r="G338" s="49"/>
      <c r="H338" s="49"/>
      <c r="I338" s="49"/>
      <c r="J338" s="61"/>
    </row>
    <row r="339" spans="1:10" ht="30" customHeight="1">
      <c r="A339" s="50"/>
      <c r="B339" s="51"/>
      <c r="C339" s="38"/>
      <c r="D339" s="52"/>
      <c r="E339" s="40"/>
      <c r="F339" s="40"/>
      <c r="G339" s="40"/>
      <c r="H339" s="53"/>
      <c r="I339" s="62"/>
      <c r="J339" s="63"/>
    </row>
    <row r="340" spans="1:10" ht="30" customHeight="1">
      <c r="A340" s="50"/>
      <c r="B340" s="51"/>
      <c r="C340" s="38"/>
      <c r="D340" s="52"/>
      <c r="E340" s="40"/>
      <c r="F340" s="40"/>
      <c r="G340" s="40"/>
      <c r="H340" s="53"/>
      <c r="I340" s="62"/>
      <c r="J340" s="63"/>
    </row>
    <row r="341" spans="1:10" ht="30" customHeight="1">
      <c r="A341" s="46" t="s">
        <v>51</v>
      </c>
      <c r="B341" s="163"/>
      <c r="C341" s="164"/>
      <c r="D341" s="164"/>
      <c r="E341" s="164"/>
      <c r="F341" s="165"/>
      <c r="G341" s="47" t="s">
        <v>52</v>
      </c>
      <c r="H341" s="180"/>
      <c r="I341" s="184"/>
      <c r="J341" s="185"/>
    </row>
    <row r="342" spans="1:10" ht="24" customHeight="1">
      <c r="A342" s="25" t="s">
        <v>42</v>
      </c>
      <c r="B342" s="181">
        <f>总表!A162</f>
        <v>0</v>
      </c>
      <c r="C342" s="182"/>
      <c r="D342" s="182"/>
      <c r="E342" s="182"/>
      <c r="F342" s="182"/>
      <c r="G342" s="182"/>
      <c r="H342" s="183"/>
      <c r="I342" s="207" t="s">
        <v>54</v>
      </c>
      <c r="J342" s="227"/>
    </row>
    <row r="343" spans="1:10" ht="24" customHeight="1">
      <c r="A343" s="28" t="s">
        <v>44</v>
      </c>
      <c r="B343" s="172">
        <f>总表!B162</f>
        <v>0</v>
      </c>
      <c r="C343" s="175"/>
      <c r="D343" s="175"/>
      <c r="E343" s="175"/>
      <c r="F343" s="175"/>
      <c r="G343" s="175"/>
      <c r="H343" s="176"/>
      <c r="I343" s="228"/>
      <c r="J343" s="229"/>
    </row>
    <row r="344" spans="1:10" ht="24" customHeight="1">
      <c r="A344" s="28" t="s">
        <v>45</v>
      </c>
      <c r="B344" s="172">
        <f>总表!G162</f>
        <v>0</v>
      </c>
      <c r="C344" s="175"/>
      <c r="D344" s="175"/>
      <c r="E344" s="175"/>
      <c r="F344" s="175"/>
      <c r="G344" s="175"/>
      <c r="H344" s="176"/>
      <c r="I344" s="228"/>
      <c r="J344" s="229"/>
    </row>
    <row r="345" spans="1:10" ht="24" customHeight="1">
      <c r="A345" s="28" t="s">
        <v>46</v>
      </c>
      <c r="B345" s="172">
        <f>总表!H162</f>
        <v>0</v>
      </c>
      <c r="C345" s="175"/>
      <c r="D345" s="175"/>
      <c r="E345" s="175"/>
      <c r="F345" s="175"/>
      <c r="G345" s="175"/>
      <c r="H345" s="176"/>
      <c r="I345" s="228"/>
      <c r="J345" s="229"/>
    </row>
    <row r="346" spans="1:10" ht="24" customHeight="1">
      <c r="A346" s="29" t="s">
        <v>41</v>
      </c>
      <c r="B346" s="177">
        <f>总表!I162</f>
        <v>0</v>
      </c>
      <c r="C346" s="178"/>
      <c r="D346" s="178"/>
      <c r="E346" s="178"/>
      <c r="F346" s="178"/>
      <c r="G346" s="178"/>
      <c r="H346" s="179"/>
      <c r="I346" s="230"/>
      <c r="J346" s="231"/>
    </row>
    <row r="347" spans="1:10" s="21" customFormat="1" ht="8.1" customHeight="1">
      <c r="A347" s="30"/>
      <c r="B347" s="31"/>
      <c r="C347" s="31"/>
      <c r="D347" s="31"/>
      <c r="E347" s="31"/>
      <c r="F347" s="31"/>
      <c r="G347" s="31"/>
    </row>
    <row r="348" spans="1:10" s="22" customFormat="1" ht="26.1" customHeight="1">
      <c r="A348" s="3" t="s">
        <v>47</v>
      </c>
      <c r="B348" s="4" t="s">
        <v>11</v>
      </c>
      <c r="C348" s="4" t="s">
        <v>48</v>
      </c>
      <c r="D348" s="4" t="s">
        <v>13</v>
      </c>
      <c r="E348" s="4" t="s">
        <v>14</v>
      </c>
      <c r="F348" s="4" t="s">
        <v>15</v>
      </c>
      <c r="G348" s="5" t="s">
        <v>16</v>
      </c>
      <c r="H348" s="5" t="s">
        <v>17</v>
      </c>
      <c r="I348" s="4" t="s">
        <v>49</v>
      </c>
      <c r="J348" s="10" t="s">
        <v>50</v>
      </c>
    </row>
    <row r="349" spans="1:10" ht="30" customHeight="1">
      <c r="A349" s="32">
        <f>总表!K162</f>
        <v>0</v>
      </c>
      <c r="B349" s="33">
        <f>总表!L162</f>
        <v>0</v>
      </c>
      <c r="C349" s="33">
        <f>总表!M162</f>
        <v>0</v>
      </c>
      <c r="D349" s="33">
        <f>总表!N162</f>
        <v>0</v>
      </c>
      <c r="E349" s="33">
        <f>总表!O162</f>
        <v>0</v>
      </c>
      <c r="F349" s="33">
        <f>总表!P162</f>
        <v>0</v>
      </c>
      <c r="G349" s="33">
        <f>总表!Q162</f>
        <v>0</v>
      </c>
      <c r="H349" s="33">
        <f>总表!R162</f>
        <v>0</v>
      </c>
      <c r="I349" s="33">
        <f>总表!T162</f>
        <v>0</v>
      </c>
      <c r="J349" s="54">
        <f>总表!U162</f>
        <v>0</v>
      </c>
    </row>
    <row r="350" spans="1:10" ht="30" customHeight="1">
      <c r="A350" s="32">
        <f>总表!K163</f>
        <v>0</v>
      </c>
      <c r="B350" s="33">
        <f>总表!L163</f>
        <v>0</v>
      </c>
      <c r="C350" s="33">
        <f>总表!M163</f>
        <v>0</v>
      </c>
      <c r="D350" s="33">
        <f>总表!N163</f>
        <v>0</v>
      </c>
      <c r="E350" s="33">
        <f>总表!O163</f>
        <v>0</v>
      </c>
      <c r="F350" s="33">
        <f>总表!P163</f>
        <v>0</v>
      </c>
      <c r="G350" s="33">
        <f>总表!Q163</f>
        <v>0</v>
      </c>
      <c r="H350" s="33">
        <f>总表!R163</f>
        <v>0</v>
      </c>
      <c r="I350" s="33">
        <f>总表!T163</f>
        <v>0</v>
      </c>
      <c r="J350" s="54">
        <f>总表!U163</f>
        <v>0</v>
      </c>
    </row>
    <row r="351" spans="1:10" ht="30" customHeight="1">
      <c r="A351" s="32">
        <f>总表!K164</f>
        <v>0</v>
      </c>
      <c r="B351" s="33">
        <f>总表!L164</f>
        <v>0</v>
      </c>
      <c r="C351" s="33">
        <f>总表!M164</f>
        <v>0</v>
      </c>
      <c r="D351" s="33">
        <f>总表!N164</f>
        <v>0</v>
      </c>
      <c r="E351" s="33">
        <f>总表!O164</f>
        <v>0</v>
      </c>
      <c r="F351" s="33">
        <f>总表!P164</f>
        <v>0</v>
      </c>
      <c r="G351" s="33">
        <f>总表!Q164</f>
        <v>0</v>
      </c>
      <c r="H351" s="33">
        <f>总表!R164</f>
        <v>0</v>
      </c>
      <c r="I351" s="33">
        <f>总表!T164</f>
        <v>0</v>
      </c>
      <c r="J351" s="54">
        <f>总表!U164</f>
        <v>0</v>
      </c>
    </row>
    <row r="352" spans="1:10" ht="30" customHeight="1">
      <c r="A352" s="32">
        <f>总表!K165</f>
        <v>0</v>
      </c>
      <c r="B352" s="33">
        <f>总表!L165</f>
        <v>0</v>
      </c>
      <c r="C352" s="33">
        <f>总表!M165</f>
        <v>0</v>
      </c>
      <c r="D352" s="33">
        <f>总表!N165</f>
        <v>0</v>
      </c>
      <c r="E352" s="33">
        <f>总表!O165</f>
        <v>0</v>
      </c>
      <c r="F352" s="33">
        <f>总表!P165</f>
        <v>0</v>
      </c>
      <c r="G352" s="33">
        <f>总表!Q165</f>
        <v>0</v>
      </c>
      <c r="H352" s="33">
        <f>总表!R165</f>
        <v>0</v>
      </c>
      <c r="I352" s="33">
        <f>总表!T165</f>
        <v>0</v>
      </c>
      <c r="J352" s="54">
        <f>总表!U165</f>
        <v>0</v>
      </c>
    </row>
    <row r="353" spans="1:10" ht="30" customHeight="1">
      <c r="A353" s="32">
        <f>总表!K166</f>
        <v>0</v>
      </c>
      <c r="B353" s="33">
        <f>总表!L166</f>
        <v>0</v>
      </c>
      <c r="C353" s="33">
        <f>总表!M166</f>
        <v>0</v>
      </c>
      <c r="D353" s="33">
        <f>总表!N166</f>
        <v>0</v>
      </c>
      <c r="E353" s="33">
        <f>总表!O166</f>
        <v>0</v>
      </c>
      <c r="F353" s="33">
        <f>总表!P166</f>
        <v>0</v>
      </c>
      <c r="G353" s="33">
        <f>总表!Q166</f>
        <v>0</v>
      </c>
      <c r="H353" s="33">
        <f>总表!R166</f>
        <v>0</v>
      </c>
      <c r="I353" s="33">
        <f>总表!T166</f>
        <v>0</v>
      </c>
      <c r="J353" s="54">
        <f>总表!U166</f>
        <v>0</v>
      </c>
    </row>
    <row r="354" spans="1:10" ht="30" customHeight="1">
      <c r="A354" s="32">
        <f>总表!K167</f>
        <v>0</v>
      </c>
      <c r="B354" s="33">
        <f>总表!L167</f>
        <v>0</v>
      </c>
      <c r="C354" s="33">
        <f>总表!M167</f>
        <v>0</v>
      </c>
      <c r="D354" s="33">
        <f>总表!N167</f>
        <v>0</v>
      </c>
      <c r="E354" s="33">
        <f>总表!O167</f>
        <v>0</v>
      </c>
      <c r="F354" s="33">
        <f>总表!P167</f>
        <v>0</v>
      </c>
      <c r="G354" s="33">
        <f>总表!Q167</f>
        <v>0</v>
      </c>
      <c r="H354" s="33">
        <f>总表!R167</f>
        <v>0</v>
      </c>
      <c r="I354" s="33">
        <f>总表!T167</f>
        <v>0</v>
      </c>
      <c r="J354" s="54">
        <f>总表!U167</f>
        <v>0</v>
      </c>
    </row>
    <row r="355" spans="1:10" ht="30" customHeight="1">
      <c r="A355" s="32">
        <f>总表!K168</f>
        <v>0</v>
      </c>
      <c r="B355" s="33">
        <f>总表!L168</f>
        <v>0</v>
      </c>
      <c r="C355" s="33">
        <f>总表!M168</f>
        <v>0</v>
      </c>
      <c r="D355" s="33">
        <f>总表!N168</f>
        <v>0</v>
      </c>
      <c r="E355" s="33">
        <f>总表!O168</f>
        <v>0</v>
      </c>
      <c r="F355" s="33">
        <f>总表!P168</f>
        <v>0</v>
      </c>
      <c r="G355" s="33">
        <f>总表!Q168</f>
        <v>0</v>
      </c>
      <c r="H355" s="33">
        <f>总表!R168</f>
        <v>0</v>
      </c>
      <c r="I355" s="33">
        <f>总表!T168</f>
        <v>0</v>
      </c>
      <c r="J355" s="54">
        <f>总表!U168</f>
        <v>0</v>
      </c>
    </row>
    <row r="356" spans="1:10" ht="30" customHeight="1">
      <c r="A356" s="32">
        <f>总表!K169</f>
        <v>0</v>
      </c>
      <c r="B356" s="33">
        <f>总表!L169</f>
        <v>0</v>
      </c>
      <c r="C356" s="33">
        <f>总表!M169</f>
        <v>0</v>
      </c>
      <c r="D356" s="33">
        <f>总表!N169</f>
        <v>0</v>
      </c>
      <c r="E356" s="33">
        <f>总表!O169</f>
        <v>0</v>
      </c>
      <c r="F356" s="33">
        <f>总表!P169</f>
        <v>0</v>
      </c>
      <c r="G356" s="33">
        <f>总表!Q169</f>
        <v>0</v>
      </c>
      <c r="H356" s="33">
        <f>总表!R169</f>
        <v>0</v>
      </c>
      <c r="I356" s="33">
        <f>总表!T169</f>
        <v>0</v>
      </c>
      <c r="J356" s="54">
        <f>总表!U169</f>
        <v>0</v>
      </c>
    </row>
    <row r="357" spans="1:10" ht="30" customHeight="1">
      <c r="A357" s="32">
        <f>总表!K170</f>
        <v>0</v>
      </c>
      <c r="B357" s="33">
        <f>总表!L170</f>
        <v>0</v>
      </c>
      <c r="C357" s="33">
        <f>总表!M170</f>
        <v>0</v>
      </c>
      <c r="D357" s="33">
        <f>总表!N170</f>
        <v>0</v>
      </c>
      <c r="E357" s="33">
        <f>总表!O170</f>
        <v>0</v>
      </c>
      <c r="F357" s="33">
        <f>总表!P170</f>
        <v>0</v>
      </c>
      <c r="G357" s="33">
        <f>总表!Q170</f>
        <v>0</v>
      </c>
      <c r="H357" s="33">
        <f>总表!R170</f>
        <v>0</v>
      </c>
      <c r="I357" s="33">
        <f>总表!T170</f>
        <v>0</v>
      </c>
      <c r="J357" s="54">
        <f>总表!U170</f>
        <v>0</v>
      </c>
    </row>
    <row r="358" spans="1:10" ht="30" customHeight="1">
      <c r="A358" s="32">
        <f>总表!K171</f>
        <v>0</v>
      </c>
      <c r="B358" s="33">
        <f>总表!L171</f>
        <v>0</v>
      </c>
      <c r="C358" s="33">
        <f>总表!M171</f>
        <v>0</v>
      </c>
      <c r="D358" s="33">
        <f>总表!N171</f>
        <v>0</v>
      </c>
      <c r="E358" s="33">
        <f>总表!O171</f>
        <v>0</v>
      </c>
      <c r="F358" s="33">
        <f>总表!P171</f>
        <v>0</v>
      </c>
      <c r="G358" s="33">
        <f>总表!Q171</f>
        <v>0</v>
      </c>
      <c r="H358" s="33">
        <f>总表!R171</f>
        <v>0</v>
      </c>
      <c r="I358" s="33">
        <f>总表!T171</f>
        <v>0</v>
      </c>
      <c r="J358" s="54">
        <f>总表!U171</f>
        <v>0</v>
      </c>
    </row>
    <row r="359" spans="1:10" ht="28.5" customHeight="1">
      <c r="A359" s="34"/>
      <c r="B359" s="35"/>
      <c r="C359" s="35"/>
      <c r="D359" s="35"/>
      <c r="E359" s="35"/>
      <c r="F359" s="35"/>
      <c r="G359" s="35"/>
      <c r="H359" s="35"/>
      <c r="I359" s="35"/>
      <c r="J359" s="55"/>
    </row>
    <row r="360" spans="1:10" ht="28.5" customHeight="1">
      <c r="A360" s="36"/>
      <c r="B360" s="37"/>
      <c r="C360" s="38"/>
      <c r="D360" s="39"/>
      <c r="E360" s="40"/>
      <c r="F360" s="40"/>
      <c r="G360" s="40"/>
      <c r="H360" s="39"/>
      <c r="I360" s="56"/>
      <c r="J360" s="57"/>
    </row>
    <row r="361" spans="1:10" ht="28.5" customHeight="1">
      <c r="A361" s="36"/>
      <c r="B361" s="37"/>
      <c r="C361" s="38"/>
      <c r="D361" s="39"/>
      <c r="E361" s="40"/>
      <c r="F361" s="40"/>
      <c r="G361" s="40"/>
      <c r="H361" s="39"/>
      <c r="I361" s="56"/>
      <c r="J361" s="57"/>
    </row>
    <row r="362" spans="1:10" ht="28.5" customHeight="1">
      <c r="A362" s="46" t="s">
        <v>51</v>
      </c>
      <c r="B362" s="163"/>
      <c r="C362" s="164"/>
      <c r="D362" s="164"/>
      <c r="E362" s="164"/>
      <c r="F362" s="165"/>
      <c r="G362" s="47" t="s">
        <v>52</v>
      </c>
      <c r="H362" s="180"/>
      <c r="I362" s="184"/>
      <c r="J362" s="185"/>
    </row>
    <row r="363" spans="1:10" ht="24" customHeight="1">
      <c r="A363" s="25" t="s">
        <v>42</v>
      </c>
      <c r="B363" s="169">
        <f>总表!A172</f>
        <v>0</v>
      </c>
      <c r="C363" s="186"/>
      <c r="D363" s="186"/>
      <c r="E363" s="186"/>
      <c r="F363" s="186"/>
      <c r="G363" s="186"/>
      <c r="H363" s="187"/>
      <c r="I363" s="207" t="s">
        <v>55</v>
      </c>
      <c r="J363" s="202"/>
    </row>
    <row r="364" spans="1:10" ht="24" customHeight="1">
      <c r="A364" s="28" t="s">
        <v>44</v>
      </c>
      <c r="B364" s="172">
        <f>总表!B172</f>
        <v>0</v>
      </c>
      <c r="C364" s="175"/>
      <c r="D364" s="175"/>
      <c r="E364" s="175"/>
      <c r="F364" s="175"/>
      <c r="G364" s="175"/>
      <c r="H364" s="176"/>
      <c r="I364" s="208"/>
      <c r="J364" s="204"/>
    </row>
    <row r="365" spans="1:10" ht="24" customHeight="1">
      <c r="A365" s="28" t="s">
        <v>45</v>
      </c>
      <c r="B365" s="172">
        <f>总表!G172</f>
        <v>0</v>
      </c>
      <c r="C365" s="175"/>
      <c r="D365" s="175"/>
      <c r="E365" s="175"/>
      <c r="F365" s="175"/>
      <c r="G365" s="175"/>
      <c r="H365" s="176"/>
      <c r="I365" s="208"/>
      <c r="J365" s="204"/>
    </row>
    <row r="366" spans="1:10" ht="24" customHeight="1">
      <c r="A366" s="28" t="s">
        <v>46</v>
      </c>
      <c r="B366" s="172">
        <f>总表!H172</f>
        <v>0</v>
      </c>
      <c r="C366" s="175"/>
      <c r="D366" s="175"/>
      <c r="E366" s="175"/>
      <c r="F366" s="175"/>
      <c r="G366" s="175"/>
      <c r="H366" s="176"/>
      <c r="I366" s="208"/>
      <c r="J366" s="204"/>
    </row>
    <row r="367" spans="1:10" ht="24" customHeight="1">
      <c r="A367" s="29" t="s">
        <v>41</v>
      </c>
      <c r="B367" s="177">
        <f>总表!I172</f>
        <v>0</v>
      </c>
      <c r="C367" s="178"/>
      <c r="D367" s="178"/>
      <c r="E367" s="178"/>
      <c r="F367" s="178"/>
      <c r="G367" s="178"/>
      <c r="H367" s="179"/>
      <c r="I367" s="209"/>
      <c r="J367" s="206"/>
    </row>
    <row r="368" spans="1:10" s="21" customFormat="1" ht="8.1" customHeight="1">
      <c r="A368" s="30"/>
      <c r="B368" s="31"/>
      <c r="C368" s="31"/>
      <c r="D368" s="31"/>
      <c r="E368" s="31"/>
      <c r="F368" s="31"/>
      <c r="G368" s="31"/>
    </row>
    <row r="369" spans="1:10" s="22" customFormat="1" ht="26.1" customHeight="1">
      <c r="A369" s="3" t="s">
        <v>47</v>
      </c>
      <c r="B369" s="4" t="s">
        <v>11</v>
      </c>
      <c r="C369" s="4" t="s">
        <v>48</v>
      </c>
      <c r="D369" s="4" t="s">
        <v>13</v>
      </c>
      <c r="E369" s="4" t="s">
        <v>14</v>
      </c>
      <c r="F369" s="4" t="s">
        <v>15</v>
      </c>
      <c r="G369" s="5" t="s">
        <v>16</v>
      </c>
      <c r="H369" s="5" t="s">
        <v>17</v>
      </c>
      <c r="I369" s="4" t="s">
        <v>49</v>
      </c>
      <c r="J369" s="10" t="s">
        <v>50</v>
      </c>
    </row>
    <row r="370" spans="1:10" ht="30" customHeight="1">
      <c r="A370" s="32">
        <f>总表!K172</f>
        <v>0</v>
      </c>
      <c r="B370" s="33">
        <f>总表!L172</f>
        <v>0</v>
      </c>
      <c r="C370" s="33">
        <f>总表!M172</f>
        <v>0</v>
      </c>
      <c r="D370" s="33">
        <f>总表!N172</f>
        <v>0</v>
      </c>
      <c r="E370" s="33">
        <f>总表!O172</f>
        <v>0</v>
      </c>
      <c r="F370" s="33">
        <f>总表!P172</f>
        <v>0</v>
      </c>
      <c r="G370" s="33">
        <f>总表!Q172</f>
        <v>0</v>
      </c>
      <c r="H370" s="33">
        <f>总表!R172</f>
        <v>0</v>
      </c>
      <c r="I370" s="33">
        <f>总表!T172</f>
        <v>0</v>
      </c>
      <c r="J370" s="60">
        <f>总表!U172</f>
        <v>0</v>
      </c>
    </row>
    <row r="371" spans="1:10" ht="30" customHeight="1">
      <c r="A371" s="32">
        <f>总表!K173</f>
        <v>0</v>
      </c>
      <c r="B371" s="33">
        <f>总表!L173</f>
        <v>0</v>
      </c>
      <c r="C371" s="33">
        <f>总表!M173</f>
        <v>0</v>
      </c>
      <c r="D371" s="33">
        <f>总表!N173</f>
        <v>0</v>
      </c>
      <c r="E371" s="33">
        <f>总表!O173</f>
        <v>0</v>
      </c>
      <c r="F371" s="33">
        <f>总表!P173</f>
        <v>0</v>
      </c>
      <c r="G371" s="33">
        <f>总表!Q173</f>
        <v>0</v>
      </c>
      <c r="H371" s="33">
        <f>总表!R173</f>
        <v>0</v>
      </c>
      <c r="I371" s="33">
        <f>总表!T173</f>
        <v>0</v>
      </c>
      <c r="J371" s="60">
        <f>总表!U173</f>
        <v>0</v>
      </c>
    </row>
    <row r="372" spans="1:10" ht="30" customHeight="1">
      <c r="A372" s="32">
        <f>总表!K174</f>
        <v>0</v>
      </c>
      <c r="B372" s="33">
        <f>总表!L174</f>
        <v>0</v>
      </c>
      <c r="C372" s="33">
        <f>总表!M174</f>
        <v>0</v>
      </c>
      <c r="D372" s="33">
        <f>总表!N174</f>
        <v>0</v>
      </c>
      <c r="E372" s="33">
        <f>总表!O174</f>
        <v>0</v>
      </c>
      <c r="F372" s="33">
        <f>总表!P174</f>
        <v>0</v>
      </c>
      <c r="G372" s="33">
        <f>总表!Q174</f>
        <v>0</v>
      </c>
      <c r="H372" s="33">
        <f>总表!R174</f>
        <v>0</v>
      </c>
      <c r="I372" s="33">
        <f>总表!T174</f>
        <v>0</v>
      </c>
      <c r="J372" s="60">
        <f>总表!U174</f>
        <v>0</v>
      </c>
    </row>
    <row r="373" spans="1:10" ht="30" customHeight="1">
      <c r="A373" s="32">
        <f>总表!K175</f>
        <v>0</v>
      </c>
      <c r="B373" s="33">
        <f>总表!L175</f>
        <v>0</v>
      </c>
      <c r="C373" s="33">
        <f>总表!M175</f>
        <v>0</v>
      </c>
      <c r="D373" s="33">
        <f>总表!N175</f>
        <v>0</v>
      </c>
      <c r="E373" s="33">
        <f>总表!O175</f>
        <v>0</v>
      </c>
      <c r="F373" s="33">
        <f>总表!P175</f>
        <v>0</v>
      </c>
      <c r="G373" s="33">
        <f>总表!Q175</f>
        <v>0</v>
      </c>
      <c r="H373" s="33">
        <f>总表!R175</f>
        <v>0</v>
      </c>
      <c r="I373" s="33">
        <f>总表!T175</f>
        <v>0</v>
      </c>
      <c r="J373" s="60">
        <f>总表!U175</f>
        <v>0</v>
      </c>
    </row>
    <row r="374" spans="1:10" ht="30" customHeight="1">
      <c r="A374" s="32">
        <f>总表!K176</f>
        <v>0</v>
      </c>
      <c r="B374" s="33">
        <f>总表!L176</f>
        <v>0</v>
      </c>
      <c r="C374" s="33">
        <f>总表!M176</f>
        <v>0</v>
      </c>
      <c r="D374" s="33">
        <f>总表!N176</f>
        <v>0</v>
      </c>
      <c r="E374" s="33">
        <f>总表!O176</f>
        <v>0</v>
      </c>
      <c r="F374" s="33">
        <f>总表!P176</f>
        <v>0</v>
      </c>
      <c r="G374" s="33">
        <f>总表!Q176</f>
        <v>0</v>
      </c>
      <c r="H374" s="33">
        <f>总表!R176</f>
        <v>0</v>
      </c>
      <c r="I374" s="33">
        <f>总表!T176</f>
        <v>0</v>
      </c>
      <c r="J374" s="60">
        <f>总表!U176</f>
        <v>0</v>
      </c>
    </row>
    <row r="375" spans="1:10" ht="30" customHeight="1">
      <c r="A375" s="32">
        <f>总表!K177</f>
        <v>0</v>
      </c>
      <c r="B375" s="33">
        <f>总表!L177</f>
        <v>0</v>
      </c>
      <c r="C375" s="33">
        <f>总表!M177</f>
        <v>0</v>
      </c>
      <c r="D375" s="33">
        <f>总表!N177</f>
        <v>0</v>
      </c>
      <c r="E375" s="33">
        <f>总表!O177</f>
        <v>0</v>
      </c>
      <c r="F375" s="33">
        <f>总表!P177</f>
        <v>0</v>
      </c>
      <c r="G375" s="33">
        <f>总表!Q177</f>
        <v>0</v>
      </c>
      <c r="H375" s="33">
        <f>总表!R177</f>
        <v>0</v>
      </c>
      <c r="I375" s="33">
        <f>总表!T177</f>
        <v>0</v>
      </c>
      <c r="J375" s="60">
        <f>总表!U177</f>
        <v>0</v>
      </c>
    </row>
    <row r="376" spans="1:10" ht="30" customHeight="1">
      <c r="A376" s="32">
        <f>总表!K178</f>
        <v>0</v>
      </c>
      <c r="B376" s="33">
        <f>总表!L178</f>
        <v>0</v>
      </c>
      <c r="C376" s="33">
        <f>总表!M178</f>
        <v>0</v>
      </c>
      <c r="D376" s="33">
        <f>总表!N178</f>
        <v>0</v>
      </c>
      <c r="E376" s="33">
        <f>总表!O178</f>
        <v>0</v>
      </c>
      <c r="F376" s="33">
        <f>总表!P178</f>
        <v>0</v>
      </c>
      <c r="G376" s="33">
        <f>总表!Q178</f>
        <v>0</v>
      </c>
      <c r="H376" s="33">
        <f>总表!R178</f>
        <v>0</v>
      </c>
      <c r="I376" s="33">
        <f>总表!T178</f>
        <v>0</v>
      </c>
      <c r="J376" s="60">
        <f>总表!U178</f>
        <v>0</v>
      </c>
    </row>
    <row r="377" spans="1:10" ht="30" customHeight="1">
      <c r="A377" s="32">
        <f>总表!K179</f>
        <v>0</v>
      </c>
      <c r="B377" s="33">
        <f>总表!L179</f>
        <v>0</v>
      </c>
      <c r="C377" s="33">
        <f>总表!M179</f>
        <v>0</v>
      </c>
      <c r="D377" s="33">
        <f>总表!N179</f>
        <v>0</v>
      </c>
      <c r="E377" s="33">
        <f>总表!O179</f>
        <v>0</v>
      </c>
      <c r="F377" s="33">
        <f>总表!P179</f>
        <v>0</v>
      </c>
      <c r="G377" s="33">
        <f>总表!Q179</f>
        <v>0</v>
      </c>
      <c r="H377" s="33">
        <f>总表!R179</f>
        <v>0</v>
      </c>
      <c r="I377" s="33">
        <f>总表!T179</f>
        <v>0</v>
      </c>
      <c r="J377" s="60">
        <f>总表!U179</f>
        <v>0</v>
      </c>
    </row>
    <row r="378" spans="1:10" ht="30" customHeight="1">
      <c r="A378" s="32">
        <f>总表!K180</f>
        <v>0</v>
      </c>
      <c r="B378" s="33">
        <f>总表!L180</f>
        <v>0</v>
      </c>
      <c r="C378" s="33">
        <f>总表!M180</f>
        <v>0</v>
      </c>
      <c r="D378" s="33">
        <f>总表!N180</f>
        <v>0</v>
      </c>
      <c r="E378" s="33">
        <f>总表!O180</f>
        <v>0</v>
      </c>
      <c r="F378" s="33">
        <f>总表!P180</f>
        <v>0</v>
      </c>
      <c r="G378" s="33">
        <f>总表!Q180</f>
        <v>0</v>
      </c>
      <c r="H378" s="33">
        <f>总表!R180</f>
        <v>0</v>
      </c>
      <c r="I378" s="33">
        <f>总表!T180</f>
        <v>0</v>
      </c>
      <c r="J378" s="60">
        <f>总表!U180</f>
        <v>0</v>
      </c>
    </row>
    <row r="379" spans="1:10" ht="30" customHeight="1">
      <c r="A379" s="32">
        <f>总表!K181</f>
        <v>0</v>
      </c>
      <c r="B379" s="33">
        <f>总表!L181</f>
        <v>0</v>
      </c>
      <c r="C379" s="33">
        <f>总表!M181</f>
        <v>0</v>
      </c>
      <c r="D379" s="33">
        <f>总表!N181</f>
        <v>0</v>
      </c>
      <c r="E379" s="33">
        <f>总表!O181</f>
        <v>0</v>
      </c>
      <c r="F379" s="33">
        <f>总表!P181</f>
        <v>0</v>
      </c>
      <c r="G379" s="33">
        <f>总表!Q181</f>
        <v>0</v>
      </c>
      <c r="H379" s="33">
        <f>总表!R181</f>
        <v>0</v>
      </c>
      <c r="I379" s="33">
        <f>总表!T181</f>
        <v>0</v>
      </c>
      <c r="J379" s="60">
        <f>总表!U181</f>
        <v>0</v>
      </c>
    </row>
    <row r="380" spans="1:10" ht="30" customHeight="1">
      <c r="A380" s="48"/>
      <c r="B380" s="49"/>
      <c r="C380" s="49"/>
      <c r="D380" s="49"/>
      <c r="E380" s="49"/>
      <c r="F380" s="49"/>
      <c r="G380" s="49"/>
      <c r="H380" s="49"/>
      <c r="I380" s="49"/>
      <c r="J380" s="61"/>
    </row>
    <row r="381" spans="1:10" ht="30" customHeight="1">
      <c r="A381" s="50"/>
      <c r="B381" s="51"/>
      <c r="C381" s="38"/>
      <c r="D381" s="52"/>
      <c r="E381" s="40"/>
      <c r="F381" s="40"/>
      <c r="G381" s="40"/>
      <c r="H381" s="53"/>
      <c r="I381" s="62"/>
      <c r="J381" s="63"/>
    </row>
    <row r="382" spans="1:10" ht="30" customHeight="1">
      <c r="A382" s="50"/>
      <c r="B382" s="51"/>
      <c r="C382" s="38"/>
      <c r="D382" s="52"/>
      <c r="E382" s="40"/>
      <c r="F382" s="40"/>
      <c r="G382" s="40"/>
      <c r="H382" s="53"/>
      <c r="I382" s="62"/>
      <c r="J382" s="63"/>
    </row>
    <row r="383" spans="1:10" ht="30" customHeight="1">
      <c r="A383" s="46" t="s">
        <v>51</v>
      </c>
      <c r="B383" s="163"/>
      <c r="C383" s="164"/>
      <c r="D383" s="164"/>
      <c r="E383" s="164"/>
      <c r="F383" s="165"/>
      <c r="G383" s="47" t="s">
        <v>52</v>
      </c>
      <c r="H383" s="196"/>
      <c r="I383" s="197"/>
      <c r="J383" s="198"/>
    </row>
    <row r="384" spans="1:10" ht="24" customHeight="1">
      <c r="A384" s="25" t="s">
        <v>42</v>
      </c>
      <c r="B384" s="181">
        <f>总表!A182</f>
        <v>0</v>
      </c>
      <c r="C384" s="182"/>
      <c r="D384" s="182"/>
      <c r="E384" s="182"/>
      <c r="F384" s="182"/>
      <c r="G384" s="182"/>
      <c r="H384" s="183"/>
      <c r="I384" s="201" t="s">
        <v>54</v>
      </c>
      <c r="J384" s="202"/>
    </row>
    <row r="385" spans="1:10" ht="24" customHeight="1">
      <c r="A385" s="28" t="s">
        <v>44</v>
      </c>
      <c r="B385" s="172">
        <f>总表!B182</f>
        <v>0</v>
      </c>
      <c r="C385" s="175"/>
      <c r="D385" s="175"/>
      <c r="E385" s="175"/>
      <c r="F385" s="175"/>
      <c r="G385" s="175"/>
      <c r="H385" s="176"/>
      <c r="I385" s="223"/>
      <c r="J385" s="224"/>
    </row>
    <row r="386" spans="1:10" ht="24" customHeight="1">
      <c r="A386" s="28" t="s">
        <v>45</v>
      </c>
      <c r="B386" s="172">
        <f>总表!G182</f>
        <v>0</v>
      </c>
      <c r="C386" s="175"/>
      <c r="D386" s="175"/>
      <c r="E386" s="175"/>
      <c r="F386" s="175"/>
      <c r="G386" s="175"/>
      <c r="H386" s="176"/>
      <c r="I386" s="223"/>
      <c r="J386" s="224"/>
    </row>
    <row r="387" spans="1:10" ht="24" customHeight="1">
      <c r="A387" s="28" t="s">
        <v>46</v>
      </c>
      <c r="B387" s="172">
        <f>总表!H182</f>
        <v>0</v>
      </c>
      <c r="C387" s="175"/>
      <c r="D387" s="175"/>
      <c r="E387" s="175"/>
      <c r="F387" s="175"/>
      <c r="G387" s="175"/>
      <c r="H387" s="176"/>
      <c r="I387" s="223"/>
      <c r="J387" s="224"/>
    </row>
    <row r="388" spans="1:10" ht="24" customHeight="1">
      <c r="A388" s="29" t="s">
        <v>41</v>
      </c>
      <c r="B388" s="177">
        <f>总表!I182</f>
        <v>0</v>
      </c>
      <c r="C388" s="178"/>
      <c r="D388" s="178"/>
      <c r="E388" s="178"/>
      <c r="F388" s="178"/>
      <c r="G388" s="178"/>
      <c r="H388" s="179"/>
      <c r="I388" s="225"/>
      <c r="J388" s="226"/>
    </row>
    <row r="389" spans="1:10" s="21" customFormat="1" ht="8.1" customHeight="1">
      <c r="A389" s="30"/>
      <c r="B389" s="31"/>
      <c r="C389" s="31"/>
      <c r="D389" s="31"/>
      <c r="E389" s="31"/>
      <c r="F389" s="31"/>
      <c r="G389" s="31"/>
    </row>
    <row r="390" spans="1:10" s="22" customFormat="1" ht="26.1" customHeight="1">
      <c r="A390" s="3" t="s">
        <v>47</v>
      </c>
      <c r="B390" s="4" t="s">
        <v>11</v>
      </c>
      <c r="C390" s="4" t="s">
        <v>48</v>
      </c>
      <c r="D390" s="4" t="s">
        <v>13</v>
      </c>
      <c r="E390" s="4" t="s">
        <v>14</v>
      </c>
      <c r="F390" s="4" t="s">
        <v>15</v>
      </c>
      <c r="G390" s="5" t="s">
        <v>16</v>
      </c>
      <c r="H390" s="5" t="s">
        <v>17</v>
      </c>
      <c r="I390" s="4" t="s">
        <v>49</v>
      </c>
      <c r="J390" s="10" t="s">
        <v>50</v>
      </c>
    </row>
    <row r="391" spans="1:10" ht="30" customHeight="1">
      <c r="A391" s="32">
        <f>总表!K182</f>
        <v>0</v>
      </c>
      <c r="B391" s="33">
        <f>总表!L182</f>
        <v>0</v>
      </c>
      <c r="C391" s="33">
        <f>总表!M182</f>
        <v>0</v>
      </c>
      <c r="D391" s="33">
        <f>总表!N182</f>
        <v>0</v>
      </c>
      <c r="E391" s="33">
        <f>总表!O182</f>
        <v>0</v>
      </c>
      <c r="F391" s="33">
        <f>总表!P182</f>
        <v>0</v>
      </c>
      <c r="G391" s="33">
        <f>总表!Q182</f>
        <v>0</v>
      </c>
      <c r="H391" s="33">
        <f>总表!R182</f>
        <v>0</v>
      </c>
      <c r="I391" s="33">
        <f>总表!T182</f>
        <v>0</v>
      </c>
      <c r="J391" s="54">
        <f>总表!U182</f>
        <v>0</v>
      </c>
    </row>
    <row r="392" spans="1:10" ht="30" customHeight="1">
      <c r="A392" s="32">
        <f>总表!K183</f>
        <v>0</v>
      </c>
      <c r="B392" s="33">
        <f>总表!L183</f>
        <v>0</v>
      </c>
      <c r="C392" s="33">
        <f>总表!M183</f>
        <v>0</v>
      </c>
      <c r="D392" s="33">
        <f>总表!N183</f>
        <v>0</v>
      </c>
      <c r="E392" s="33">
        <f>总表!O183</f>
        <v>0</v>
      </c>
      <c r="F392" s="33">
        <f>总表!P183</f>
        <v>0</v>
      </c>
      <c r="G392" s="33">
        <f>总表!Q183</f>
        <v>0</v>
      </c>
      <c r="H392" s="33">
        <f>总表!R183</f>
        <v>0</v>
      </c>
      <c r="I392" s="33">
        <f>总表!T183</f>
        <v>0</v>
      </c>
      <c r="J392" s="54">
        <f>总表!U183</f>
        <v>0</v>
      </c>
    </row>
    <row r="393" spans="1:10" ht="30" customHeight="1">
      <c r="A393" s="32">
        <f>总表!K184</f>
        <v>0</v>
      </c>
      <c r="B393" s="33">
        <f>总表!L184</f>
        <v>0</v>
      </c>
      <c r="C393" s="33">
        <f>总表!M184</f>
        <v>0</v>
      </c>
      <c r="D393" s="33">
        <f>总表!N184</f>
        <v>0</v>
      </c>
      <c r="E393" s="33">
        <f>总表!O184</f>
        <v>0</v>
      </c>
      <c r="F393" s="33">
        <f>总表!P184</f>
        <v>0</v>
      </c>
      <c r="G393" s="33">
        <f>总表!Q184</f>
        <v>0</v>
      </c>
      <c r="H393" s="33">
        <f>总表!R184</f>
        <v>0</v>
      </c>
      <c r="I393" s="33">
        <f>总表!T184</f>
        <v>0</v>
      </c>
      <c r="J393" s="54">
        <f>总表!U184</f>
        <v>0</v>
      </c>
    </row>
    <row r="394" spans="1:10" ht="30" customHeight="1">
      <c r="A394" s="32">
        <f>总表!K185</f>
        <v>0</v>
      </c>
      <c r="B394" s="33">
        <f>总表!L185</f>
        <v>0</v>
      </c>
      <c r="C394" s="33">
        <f>总表!M185</f>
        <v>0</v>
      </c>
      <c r="D394" s="33">
        <f>总表!N185</f>
        <v>0</v>
      </c>
      <c r="E394" s="33">
        <f>总表!O185</f>
        <v>0</v>
      </c>
      <c r="F394" s="33">
        <f>总表!P185</f>
        <v>0</v>
      </c>
      <c r="G394" s="33">
        <f>总表!Q185</f>
        <v>0</v>
      </c>
      <c r="H394" s="33">
        <f>总表!R185</f>
        <v>0</v>
      </c>
      <c r="I394" s="33">
        <f>总表!T185</f>
        <v>0</v>
      </c>
      <c r="J394" s="54">
        <f>总表!U185</f>
        <v>0</v>
      </c>
    </row>
    <row r="395" spans="1:10" ht="30" customHeight="1">
      <c r="A395" s="32">
        <f>总表!K186</f>
        <v>0</v>
      </c>
      <c r="B395" s="33">
        <f>总表!L186</f>
        <v>0</v>
      </c>
      <c r="C395" s="33">
        <f>总表!M186</f>
        <v>0</v>
      </c>
      <c r="D395" s="33">
        <f>总表!N186</f>
        <v>0</v>
      </c>
      <c r="E395" s="33">
        <f>总表!O186</f>
        <v>0</v>
      </c>
      <c r="F395" s="33">
        <f>总表!P186</f>
        <v>0</v>
      </c>
      <c r="G395" s="33">
        <f>总表!Q186</f>
        <v>0</v>
      </c>
      <c r="H395" s="33">
        <f>总表!R186</f>
        <v>0</v>
      </c>
      <c r="I395" s="33">
        <f>总表!T186</f>
        <v>0</v>
      </c>
      <c r="J395" s="54">
        <f>总表!U186</f>
        <v>0</v>
      </c>
    </row>
    <row r="396" spans="1:10" ht="30" customHeight="1">
      <c r="A396" s="32">
        <f>总表!K187</f>
        <v>0</v>
      </c>
      <c r="B396" s="33">
        <f>总表!L187</f>
        <v>0</v>
      </c>
      <c r="C396" s="33">
        <f>总表!M187</f>
        <v>0</v>
      </c>
      <c r="D396" s="33">
        <f>总表!N187</f>
        <v>0</v>
      </c>
      <c r="E396" s="33">
        <f>总表!O187</f>
        <v>0</v>
      </c>
      <c r="F396" s="33">
        <f>总表!P187</f>
        <v>0</v>
      </c>
      <c r="G396" s="33">
        <f>总表!Q187</f>
        <v>0</v>
      </c>
      <c r="H396" s="33">
        <f>总表!R187</f>
        <v>0</v>
      </c>
      <c r="I396" s="33">
        <f>总表!T187</f>
        <v>0</v>
      </c>
      <c r="J396" s="54">
        <f>总表!U187</f>
        <v>0</v>
      </c>
    </row>
    <row r="397" spans="1:10" ht="30" customHeight="1">
      <c r="A397" s="32">
        <f>总表!K188</f>
        <v>0</v>
      </c>
      <c r="B397" s="33">
        <f>总表!L188</f>
        <v>0</v>
      </c>
      <c r="C397" s="33">
        <f>总表!M188</f>
        <v>0</v>
      </c>
      <c r="D397" s="33">
        <f>总表!N188</f>
        <v>0</v>
      </c>
      <c r="E397" s="33">
        <f>总表!O188</f>
        <v>0</v>
      </c>
      <c r="F397" s="33">
        <f>总表!P188</f>
        <v>0</v>
      </c>
      <c r="G397" s="33">
        <f>总表!Q188</f>
        <v>0</v>
      </c>
      <c r="H397" s="33">
        <f>总表!R188</f>
        <v>0</v>
      </c>
      <c r="I397" s="33">
        <f>总表!T188</f>
        <v>0</v>
      </c>
      <c r="J397" s="54">
        <f>总表!U188</f>
        <v>0</v>
      </c>
    </row>
    <row r="398" spans="1:10" ht="30" customHeight="1">
      <c r="A398" s="32">
        <f>总表!K189</f>
        <v>0</v>
      </c>
      <c r="B398" s="33">
        <f>总表!L189</f>
        <v>0</v>
      </c>
      <c r="C398" s="33">
        <f>总表!M189</f>
        <v>0</v>
      </c>
      <c r="D398" s="33">
        <f>总表!N189</f>
        <v>0</v>
      </c>
      <c r="E398" s="33">
        <f>总表!O189</f>
        <v>0</v>
      </c>
      <c r="F398" s="33">
        <f>总表!P189</f>
        <v>0</v>
      </c>
      <c r="G398" s="33">
        <f>总表!Q189</f>
        <v>0</v>
      </c>
      <c r="H398" s="33">
        <f>总表!R189</f>
        <v>0</v>
      </c>
      <c r="I398" s="33">
        <f>总表!T189</f>
        <v>0</v>
      </c>
      <c r="J398" s="54">
        <f>总表!U189</f>
        <v>0</v>
      </c>
    </row>
    <row r="399" spans="1:10" ht="30" customHeight="1">
      <c r="A399" s="32">
        <f>总表!K190</f>
        <v>0</v>
      </c>
      <c r="B399" s="33">
        <f>总表!L190</f>
        <v>0</v>
      </c>
      <c r="C399" s="33">
        <f>总表!M190</f>
        <v>0</v>
      </c>
      <c r="D399" s="33">
        <f>总表!N190</f>
        <v>0</v>
      </c>
      <c r="E399" s="33">
        <f>总表!O190</f>
        <v>0</v>
      </c>
      <c r="F399" s="33">
        <f>总表!P190</f>
        <v>0</v>
      </c>
      <c r="G399" s="33">
        <f>总表!Q190</f>
        <v>0</v>
      </c>
      <c r="H399" s="33">
        <f>总表!R190</f>
        <v>0</v>
      </c>
      <c r="I399" s="33">
        <f>总表!T190</f>
        <v>0</v>
      </c>
      <c r="J399" s="54">
        <f>总表!U190</f>
        <v>0</v>
      </c>
    </row>
    <row r="400" spans="1:10" ht="30" customHeight="1">
      <c r="A400" s="32">
        <f>总表!K191</f>
        <v>0</v>
      </c>
      <c r="B400" s="33">
        <f>总表!L191</f>
        <v>0</v>
      </c>
      <c r="C400" s="33">
        <f>总表!M191</f>
        <v>0</v>
      </c>
      <c r="D400" s="33">
        <f>总表!N191</f>
        <v>0</v>
      </c>
      <c r="E400" s="33">
        <f>总表!O191</f>
        <v>0</v>
      </c>
      <c r="F400" s="33">
        <f>总表!P191</f>
        <v>0</v>
      </c>
      <c r="G400" s="33">
        <f>总表!Q191</f>
        <v>0</v>
      </c>
      <c r="H400" s="33">
        <f>总表!R191</f>
        <v>0</v>
      </c>
      <c r="I400" s="33">
        <f>总表!T191</f>
        <v>0</v>
      </c>
      <c r="J400" s="54">
        <f>总表!U191</f>
        <v>0</v>
      </c>
    </row>
    <row r="401" spans="1:10" ht="28.5" customHeight="1">
      <c r="A401" s="34"/>
      <c r="B401" s="35"/>
      <c r="C401" s="35"/>
      <c r="D401" s="35"/>
      <c r="E401" s="35"/>
      <c r="F401" s="35"/>
      <c r="G401" s="35"/>
      <c r="H401" s="35"/>
      <c r="I401" s="35"/>
      <c r="J401" s="55"/>
    </row>
    <row r="402" spans="1:10" ht="28.5" customHeight="1">
      <c r="A402" s="36"/>
      <c r="B402" s="37"/>
      <c r="C402" s="38"/>
      <c r="D402" s="39"/>
      <c r="E402" s="40"/>
      <c r="F402" s="40"/>
      <c r="G402" s="40"/>
      <c r="H402" s="39"/>
      <c r="I402" s="56"/>
      <c r="J402" s="57"/>
    </row>
    <row r="403" spans="1:10" ht="28.5" customHeight="1">
      <c r="A403" s="36"/>
      <c r="B403" s="37"/>
      <c r="C403" s="38"/>
      <c r="D403" s="39"/>
      <c r="E403" s="40"/>
      <c r="F403" s="40"/>
      <c r="G403" s="40"/>
      <c r="H403" s="39"/>
      <c r="I403" s="56"/>
      <c r="J403" s="57"/>
    </row>
    <row r="404" spans="1:10" ht="28.5" customHeight="1">
      <c r="A404" s="46" t="s">
        <v>51</v>
      </c>
      <c r="B404" s="163"/>
      <c r="C404" s="164"/>
      <c r="D404" s="164"/>
      <c r="E404" s="164"/>
      <c r="F404" s="165"/>
      <c r="G404" s="47" t="s">
        <v>52</v>
      </c>
      <c r="H404" s="180"/>
      <c r="I404" s="184"/>
      <c r="J404" s="185"/>
    </row>
    <row r="405" spans="1:10" ht="24" customHeight="1">
      <c r="A405" s="25" t="s">
        <v>42</v>
      </c>
      <c r="B405" s="169">
        <f>总表!A192</f>
        <v>0</v>
      </c>
      <c r="C405" s="186"/>
      <c r="D405" s="186"/>
      <c r="E405" s="186"/>
      <c r="F405" s="186"/>
      <c r="G405" s="186"/>
      <c r="H405" s="187"/>
      <c r="I405" s="207" t="s">
        <v>55</v>
      </c>
      <c r="J405" s="202"/>
    </row>
    <row r="406" spans="1:10" ht="24" customHeight="1">
      <c r="A406" s="28" t="s">
        <v>44</v>
      </c>
      <c r="B406" s="172">
        <f>总表!B192</f>
        <v>0</v>
      </c>
      <c r="C406" s="175"/>
      <c r="D406" s="175"/>
      <c r="E406" s="175"/>
      <c r="F406" s="175"/>
      <c r="G406" s="175"/>
      <c r="H406" s="176"/>
      <c r="I406" s="208"/>
      <c r="J406" s="204"/>
    </row>
    <row r="407" spans="1:10" ht="24" customHeight="1">
      <c r="A407" s="28" t="s">
        <v>45</v>
      </c>
      <c r="B407" s="172">
        <f>总表!G192</f>
        <v>0</v>
      </c>
      <c r="C407" s="175"/>
      <c r="D407" s="175"/>
      <c r="E407" s="175"/>
      <c r="F407" s="175"/>
      <c r="G407" s="175"/>
      <c r="H407" s="176"/>
      <c r="I407" s="208"/>
      <c r="J407" s="204"/>
    </row>
    <row r="408" spans="1:10" ht="24" customHeight="1">
      <c r="A408" s="28" t="s">
        <v>46</v>
      </c>
      <c r="B408" s="172">
        <f>总表!H192</f>
        <v>0</v>
      </c>
      <c r="C408" s="175"/>
      <c r="D408" s="175"/>
      <c r="E408" s="175"/>
      <c r="F408" s="175"/>
      <c r="G408" s="175"/>
      <c r="H408" s="176"/>
      <c r="I408" s="208"/>
      <c r="J408" s="204"/>
    </row>
    <row r="409" spans="1:10" ht="24" customHeight="1">
      <c r="A409" s="29" t="s">
        <v>41</v>
      </c>
      <c r="B409" s="195">
        <f>总表!I192</f>
        <v>0</v>
      </c>
      <c r="C409" s="199"/>
      <c r="D409" s="199"/>
      <c r="E409" s="199"/>
      <c r="F409" s="199"/>
      <c r="G409" s="199"/>
      <c r="H409" s="200"/>
      <c r="I409" s="209"/>
      <c r="J409" s="206"/>
    </row>
    <row r="410" spans="1:10" s="21" customFormat="1" ht="8.1" customHeight="1">
      <c r="A410" s="30"/>
      <c r="B410" s="31"/>
      <c r="C410" s="31"/>
      <c r="D410" s="31"/>
      <c r="E410" s="31"/>
      <c r="F410" s="31"/>
      <c r="G410" s="31"/>
    </row>
    <row r="411" spans="1:10" s="22" customFormat="1" ht="26.1" customHeight="1">
      <c r="A411" s="3" t="s">
        <v>47</v>
      </c>
      <c r="B411" s="4" t="s">
        <v>11</v>
      </c>
      <c r="C411" s="4" t="s">
        <v>48</v>
      </c>
      <c r="D411" s="4" t="s">
        <v>13</v>
      </c>
      <c r="E411" s="4" t="s">
        <v>14</v>
      </c>
      <c r="F411" s="4" t="s">
        <v>15</v>
      </c>
      <c r="G411" s="5" t="s">
        <v>16</v>
      </c>
      <c r="H411" s="5" t="s">
        <v>17</v>
      </c>
      <c r="I411" s="4" t="s">
        <v>49</v>
      </c>
      <c r="J411" s="10" t="s">
        <v>50</v>
      </c>
    </row>
    <row r="412" spans="1:10" ht="30" customHeight="1">
      <c r="A412" s="32">
        <f>总表!K192</f>
        <v>0</v>
      </c>
      <c r="B412" s="33">
        <f>总表!L192</f>
        <v>0</v>
      </c>
      <c r="C412" s="33">
        <f>总表!M192</f>
        <v>0</v>
      </c>
      <c r="D412" s="33">
        <f>总表!N192</f>
        <v>0</v>
      </c>
      <c r="E412" s="33">
        <f>总表!O192</f>
        <v>0</v>
      </c>
      <c r="F412" s="33">
        <f>总表!P192</f>
        <v>0</v>
      </c>
      <c r="G412" s="33">
        <f>总表!Q192</f>
        <v>0</v>
      </c>
      <c r="H412" s="33">
        <f>总表!R192</f>
        <v>0</v>
      </c>
      <c r="I412" s="33">
        <f>总表!T192</f>
        <v>0</v>
      </c>
      <c r="J412" s="60">
        <f>总表!U192</f>
        <v>0</v>
      </c>
    </row>
    <row r="413" spans="1:10" ht="30" customHeight="1">
      <c r="A413" s="32">
        <f>总表!K193</f>
        <v>0</v>
      </c>
      <c r="B413" s="33">
        <f>总表!L193</f>
        <v>0</v>
      </c>
      <c r="C413" s="33">
        <f>总表!M193</f>
        <v>0</v>
      </c>
      <c r="D413" s="33">
        <f>总表!N193</f>
        <v>0</v>
      </c>
      <c r="E413" s="33">
        <f>总表!O193</f>
        <v>0</v>
      </c>
      <c r="F413" s="33">
        <f>总表!P193</f>
        <v>0</v>
      </c>
      <c r="G413" s="33">
        <f>总表!Q193</f>
        <v>0</v>
      </c>
      <c r="H413" s="33">
        <f>总表!R193</f>
        <v>0</v>
      </c>
      <c r="I413" s="33">
        <f>总表!T193</f>
        <v>0</v>
      </c>
      <c r="J413" s="60">
        <f>总表!U193</f>
        <v>0</v>
      </c>
    </row>
    <row r="414" spans="1:10" ht="30" customHeight="1">
      <c r="A414" s="32">
        <f>总表!K194</f>
        <v>0</v>
      </c>
      <c r="B414" s="33">
        <f>总表!L194</f>
        <v>0</v>
      </c>
      <c r="C414" s="33">
        <f>总表!M194</f>
        <v>0</v>
      </c>
      <c r="D414" s="33">
        <f>总表!N194</f>
        <v>0</v>
      </c>
      <c r="E414" s="33">
        <f>总表!O194</f>
        <v>0</v>
      </c>
      <c r="F414" s="33">
        <f>总表!P194</f>
        <v>0</v>
      </c>
      <c r="G414" s="33">
        <f>总表!Q194</f>
        <v>0</v>
      </c>
      <c r="H414" s="33">
        <f>总表!R194</f>
        <v>0</v>
      </c>
      <c r="I414" s="33">
        <f>总表!T194</f>
        <v>0</v>
      </c>
      <c r="J414" s="60">
        <f>总表!U194</f>
        <v>0</v>
      </c>
    </row>
    <row r="415" spans="1:10" ht="30" customHeight="1">
      <c r="A415" s="32">
        <f>总表!K195</f>
        <v>0</v>
      </c>
      <c r="B415" s="33">
        <f>总表!L195</f>
        <v>0</v>
      </c>
      <c r="C415" s="33">
        <f>总表!M195</f>
        <v>0</v>
      </c>
      <c r="D415" s="33">
        <f>总表!N195</f>
        <v>0</v>
      </c>
      <c r="E415" s="33">
        <f>总表!O195</f>
        <v>0</v>
      </c>
      <c r="F415" s="33">
        <f>总表!P195</f>
        <v>0</v>
      </c>
      <c r="G415" s="33">
        <f>总表!Q195</f>
        <v>0</v>
      </c>
      <c r="H415" s="33">
        <f>总表!R195</f>
        <v>0</v>
      </c>
      <c r="I415" s="33">
        <f>总表!T195</f>
        <v>0</v>
      </c>
      <c r="J415" s="60">
        <f>总表!U195</f>
        <v>0</v>
      </c>
    </row>
    <row r="416" spans="1:10" ht="30" customHeight="1">
      <c r="A416" s="32">
        <f>总表!K196</f>
        <v>0</v>
      </c>
      <c r="B416" s="33">
        <f>总表!L196</f>
        <v>0</v>
      </c>
      <c r="C416" s="33">
        <f>总表!M196</f>
        <v>0</v>
      </c>
      <c r="D416" s="33">
        <f>总表!N196</f>
        <v>0</v>
      </c>
      <c r="E416" s="33">
        <f>总表!O196</f>
        <v>0</v>
      </c>
      <c r="F416" s="33">
        <f>总表!P196</f>
        <v>0</v>
      </c>
      <c r="G416" s="33">
        <f>总表!Q196</f>
        <v>0</v>
      </c>
      <c r="H416" s="33">
        <f>总表!R196</f>
        <v>0</v>
      </c>
      <c r="I416" s="33">
        <f>总表!T196</f>
        <v>0</v>
      </c>
      <c r="J416" s="60">
        <f>总表!U196</f>
        <v>0</v>
      </c>
    </row>
    <row r="417" spans="1:10" ht="30" customHeight="1">
      <c r="A417" s="32">
        <f>总表!K197</f>
        <v>0</v>
      </c>
      <c r="B417" s="33">
        <f>总表!L197</f>
        <v>0</v>
      </c>
      <c r="C417" s="33">
        <f>总表!M197</f>
        <v>0</v>
      </c>
      <c r="D417" s="33">
        <f>总表!N197</f>
        <v>0</v>
      </c>
      <c r="E417" s="33">
        <f>总表!O197</f>
        <v>0</v>
      </c>
      <c r="F417" s="33">
        <f>总表!P197</f>
        <v>0</v>
      </c>
      <c r="G417" s="33">
        <f>总表!Q197</f>
        <v>0</v>
      </c>
      <c r="H417" s="33">
        <f>总表!R197</f>
        <v>0</v>
      </c>
      <c r="I417" s="33">
        <f>总表!T197</f>
        <v>0</v>
      </c>
      <c r="J417" s="60">
        <f>总表!U197</f>
        <v>0</v>
      </c>
    </row>
    <row r="418" spans="1:10" ht="30" customHeight="1">
      <c r="A418" s="32">
        <f>总表!K198</f>
        <v>0</v>
      </c>
      <c r="B418" s="33">
        <f>总表!L198</f>
        <v>0</v>
      </c>
      <c r="C418" s="33">
        <f>总表!M198</f>
        <v>0</v>
      </c>
      <c r="D418" s="33">
        <f>总表!N198</f>
        <v>0</v>
      </c>
      <c r="E418" s="33">
        <f>总表!O198</f>
        <v>0</v>
      </c>
      <c r="F418" s="33">
        <f>总表!P198</f>
        <v>0</v>
      </c>
      <c r="G418" s="33">
        <f>总表!Q198</f>
        <v>0</v>
      </c>
      <c r="H418" s="33">
        <f>总表!R198</f>
        <v>0</v>
      </c>
      <c r="I418" s="33">
        <f>总表!T198</f>
        <v>0</v>
      </c>
      <c r="J418" s="60">
        <f>总表!U198</f>
        <v>0</v>
      </c>
    </row>
    <row r="419" spans="1:10" ht="30" customHeight="1">
      <c r="A419" s="32">
        <f>总表!K199</f>
        <v>0</v>
      </c>
      <c r="B419" s="33">
        <f>总表!L199</f>
        <v>0</v>
      </c>
      <c r="C419" s="33">
        <f>总表!M199</f>
        <v>0</v>
      </c>
      <c r="D419" s="33">
        <f>总表!N199</f>
        <v>0</v>
      </c>
      <c r="E419" s="33">
        <f>总表!O199</f>
        <v>0</v>
      </c>
      <c r="F419" s="33">
        <f>总表!P199</f>
        <v>0</v>
      </c>
      <c r="G419" s="33">
        <f>总表!Q199</f>
        <v>0</v>
      </c>
      <c r="H419" s="33">
        <f>总表!R199</f>
        <v>0</v>
      </c>
      <c r="I419" s="33">
        <f>总表!T199</f>
        <v>0</v>
      </c>
      <c r="J419" s="60">
        <f>总表!U199</f>
        <v>0</v>
      </c>
    </row>
    <row r="420" spans="1:10" ht="30" customHeight="1">
      <c r="A420" s="32">
        <f>总表!K200</f>
        <v>0</v>
      </c>
      <c r="B420" s="33">
        <f>总表!L200</f>
        <v>0</v>
      </c>
      <c r="C420" s="33">
        <f>总表!M200</f>
        <v>0</v>
      </c>
      <c r="D420" s="33">
        <f>总表!N200</f>
        <v>0</v>
      </c>
      <c r="E420" s="33">
        <f>总表!O200</f>
        <v>0</v>
      </c>
      <c r="F420" s="33">
        <f>总表!P200</f>
        <v>0</v>
      </c>
      <c r="G420" s="33">
        <f>总表!Q200</f>
        <v>0</v>
      </c>
      <c r="H420" s="33">
        <f>总表!R200</f>
        <v>0</v>
      </c>
      <c r="I420" s="33">
        <f>总表!T200</f>
        <v>0</v>
      </c>
      <c r="J420" s="60">
        <f>总表!U200</f>
        <v>0</v>
      </c>
    </row>
    <row r="421" spans="1:10" ht="30" customHeight="1">
      <c r="A421" s="32">
        <f>总表!K201</f>
        <v>0</v>
      </c>
      <c r="B421" s="33">
        <f>总表!L201</f>
        <v>0</v>
      </c>
      <c r="C421" s="33">
        <f>总表!M201</f>
        <v>0</v>
      </c>
      <c r="D421" s="33">
        <f>总表!N201</f>
        <v>0</v>
      </c>
      <c r="E421" s="33">
        <f>总表!O201</f>
        <v>0</v>
      </c>
      <c r="F421" s="33">
        <f>总表!P201</f>
        <v>0</v>
      </c>
      <c r="G421" s="33">
        <f>总表!Q201</f>
        <v>0</v>
      </c>
      <c r="H421" s="33">
        <f>总表!R201</f>
        <v>0</v>
      </c>
      <c r="I421" s="33">
        <f>总表!T201</f>
        <v>0</v>
      </c>
      <c r="J421" s="60">
        <f>总表!U201</f>
        <v>0</v>
      </c>
    </row>
    <row r="422" spans="1:10" ht="30" customHeight="1">
      <c r="A422" s="48"/>
      <c r="B422" s="49"/>
      <c r="C422" s="49"/>
      <c r="D422" s="49"/>
      <c r="E422" s="49"/>
      <c r="F422" s="49"/>
      <c r="G422" s="49"/>
      <c r="H422" s="49"/>
      <c r="I422" s="49"/>
      <c r="J422" s="61"/>
    </row>
    <row r="423" spans="1:10" ht="30" customHeight="1">
      <c r="A423" s="50"/>
      <c r="B423" s="51"/>
      <c r="C423" s="38"/>
      <c r="D423" s="52"/>
      <c r="E423" s="40"/>
      <c r="F423" s="40"/>
      <c r="G423" s="40"/>
      <c r="H423" s="53"/>
      <c r="I423" s="62"/>
      <c r="J423" s="63"/>
    </row>
    <row r="424" spans="1:10" ht="30" customHeight="1">
      <c r="A424" s="50"/>
      <c r="B424" s="51"/>
      <c r="C424" s="38"/>
      <c r="D424" s="52"/>
      <c r="E424" s="40"/>
      <c r="F424" s="40"/>
      <c r="G424" s="40"/>
      <c r="H424" s="53"/>
      <c r="I424" s="62"/>
      <c r="J424" s="63"/>
    </row>
    <row r="425" spans="1:10" ht="30" customHeight="1">
      <c r="A425" s="46" t="s">
        <v>51</v>
      </c>
      <c r="B425" s="163"/>
      <c r="C425" s="164"/>
      <c r="D425" s="164"/>
      <c r="E425" s="164"/>
      <c r="F425" s="165"/>
      <c r="G425" s="47" t="s">
        <v>52</v>
      </c>
      <c r="H425" s="180"/>
      <c r="I425" s="184"/>
      <c r="J425" s="185"/>
    </row>
    <row r="426" spans="1:10" ht="24" customHeight="1">
      <c r="A426" s="25" t="s">
        <v>42</v>
      </c>
      <c r="B426" s="181">
        <f>总表!A202</f>
        <v>0</v>
      </c>
      <c r="C426" s="182"/>
      <c r="D426" s="182"/>
      <c r="E426" s="182"/>
      <c r="F426" s="182"/>
      <c r="G426" s="182"/>
      <c r="H426" s="183"/>
      <c r="I426" s="201" t="s">
        <v>54</v>
      </c>
      <c r="J426" s="222"/>
    </row>
    <row r="427" spans="1:10" ht="24" customHeight="1">
      <c r="A427" s="28" t="s">
        <v>44</v>
      </c>
      <c r="B427" s="172">
        <f>总表!B202</f>
        <v>0</v>
      </c>
      <c r="C427" s="175"/>
      <c r="D427" s="175"/>
      <c r="E427" s="175"/>
      <c r="F427" s="175"/>
      <c r="G427" s="175"/>
      <c r="H427" s="176"/>
      <c r="I427" s="223"/>
      <c r="J427" s="224"/>
    </row>
    <row r="428" spans="1:10" ht="24" customHeight="1">
      <c r="A428" s="28" t="s">
        <v>45</v>
      </c>
      <c r="B428" s="172">
        <f>总表!G202</f>
        <v>0</v>
      </c>
      <c r="C428" s="175"/>
      <c r="D428" s="175"/>
      <c r="E428" s="175"/>
      <c r="F428" s="175"/>
      <c r="G428" s="175"/>
      <c r="H428" s="176"/>
      <c r="I428" s="223"/>
      <c r="J428" s="224"/>
    </row>
    <row r="429" spans="1:10" ht="24" customHeight="1">
      <c r="A429" s="28" t="s">
        <v>46</v>
      </c>
      <c r="B429" s="172">
        <f>总表!H202</f>
        <v>0</v>
      </c>
      <c r="C429" s="175"/>
      <c r="D429" s="175"/>
      <c r="E429" s="175"/>
      <c r="F429" s="175"/>
      <c r="G429" s="175"/>
      <c r="H429" s="176"/>
      <c r="I429" s="223"/>
      <c r="J429" s="224"/>
    </row>
    <row r="430" spans="1:10" ht="24" customHeight="1">
      <c r="A430" s="29" t="s">
        <v>41</v>
      </c>
      <c r="B430" s="177">
        <f>总表!I202</f>
        <v>0</v>
      </c>
      <c r="C430" s="178"/>
      <c r="D430" s="178"/>
      <c r="E430" s="178"/>
      <c r="F430" s="178"/>
      <c r="G430" s="178"/>
      <c r="H430" s="179"/>
      <c r="I430" s="225"/>
      <c r="J430" s="226"/>
    </row>
    <row r="431" spans="1:10" s="21" customFormat="1" ht="8.1" customHeight="1">
      <c r="A431" s="30"/>
      <c r="B431" s="31"/>
      <c r="C431" s="31"/>
      <c r="D431" s="31"/>
      <c r="E431" s="31"/>
      <c r="F431" s="31"/>
      <c r="G431" s="31"/>
    </row>
    <row r="432" spans="1:10" s="22" customFormat="1" ht="26.1" customHeight="1">
      <c r="A432" s="3" t="s">
        <v>47</v>
      </c>
      <c r="B432" s="4" t="s">
        <v>11</v>
      </c>
      <c r="C432" s="4" t="s">
        <v>48</v>
      </c>
      <c r="D432" s="4" t="s">
        <v>13</v>
      </c>
      <c r="E432" s="4" t="s">
        <v>14</v>
      </c>
      <c r="F432" s="4" t="s">
        <v>15</v>
      </c>
      <c r="G432" s="5" t="s">
        <v>16</v>
      </c>
      <c r="H432" s="5" t="s">
        <v>17</v>
      </c>
      <c r="I432" s="4" t="s">
        <v>49</v>
      </c>
      <c r="J432" s="10" t="s">
        <v>50</v>
      </c>
    </row>
    <row r="433" spans="1:10" ht="30" customHeight="1">
      <c r="A433" s="32">
        <f>总表!K202</f>
        <v>0</v>
      </c>
      <c r="B433" s="33">
        <f>总表!L202</f>
        <v>0</v>
      </c>
      <c r="C433" s="33">
        <f>总表!M202</f>
        <v>0</v>
      </c>
      <c r="D433" s="33">
        <f>总表!N202</f>
        <v>0</v>
      </c>
      <c r="E433" s="33">
        <f>总表!O202</f>
        <v>0</v>
      </c>
      <c r="F433" s="33">
        <f>总表!P202</f>
        <v>0</v>
      </c>
      <c r="G433" s="33">
        <f>总表!Q202</f>
        <v>0</v>
      </c>
      <c r="H433" s="33">
        <f>总表!R202</f>
        <v>0</v>
      </c>
      <c r="I433" s="33">
        <f>总表!T202</f>
        <v>0</v>
      </c>
      <c r="J433" s="54">
        <f>总表!U202</f>
        <v>0</v>
      </c>
    </row>
    <row r="434" spans="1:10" ht="30" customHeight="1">
      <c r="A434" s="32">
        <f>总表!K203</f>
        <v>0</v>
      </c>
      <c r="B434" s="33">
        <f>总表!L203</f>
        <v>0</v>
      </c>
      <c r="C434" s="33">
        <f>总表!M203</f>
        <v>0</v>
      </c>
      <c r="D434" s="33">
        <f>总表!N203</f>
        <v>0</v>
      </c>
      <c r="E434" s="33">
        <f>总表!O203</f>
        <v>0</v>
      </c>
      <c r="F434" s="33">
        <f>总表!P203</f>
        <v>0</v>
      </c>
      <c r="G434" s="33">
        <f>总表!Q203</f>
        <v>0</v>
      </c>
      <c r="H434" s="33">
        <f>总表!R203</f>
        <v>0</v>
      </c>
      <c r="I434" s="33">
        <f>总表!T203</f>
        <v>0</v>
      </c>
      <c r="J434" s="54">
        <f>总表!U203</f>
        <v>0</v>
      </c>
    </row>
    <row r="435" spans="1:10" ht="30" customHeight="1">
      <c r="A435" s="32">
        <f>总表!K204</f>
        <v>0</v>
      </c>
      <c r="B435" s="33">
        <f>总表!L204</f>
        <v>0</v>
      </c>
      <c r="C435" s="33">
        <f>总表!M204</f>
        <v>0</v>
      </c>
      <c r="D435" s="33">
        <f>总表!N204</f>
        <v>0</v>
      </c>
      <c r="E435" s="33">
        <f>总表!O204</f>
        <v>0</v>
      </c>
      <c r="F435" s="33">
        <f>总表!P204</f>
        <v>0</v>
      </c>
      <c r="G435" s="33">
        <f>总表!Q204</f>
        <v>0</v>
      </c>
      <c r="H435" s="33">
        <f>总表!R204</f>
        <v>0</v>
      </c>
      <c r="I435" s="33">
        <f>总表!T204</f>
        <v>0</v>
      </c>
      <c r="J435" s="54">
        <f>总表!U204</f>
        <v>0</v>
      </c>
    </row>
    <row r="436" spans="1:10" ht="30" customHeight="1">
      <c r="A436" s="32">
        <f>总表!K205</f>
        <v>0</v>
      </c>
      <c r="B436" s="33">
        <f>总表!L205</f>
        <v>0</v>
      </c>
      <c r="C436" s="33">
        <f>总表!M205</f>
        <v>0</v>
      </c>
      <c r="D436" s="33">
        <f>总表!N205</f>
        <v>0</v>
      </c>
      <c r="E436" s="33">
        <f>总表!O205</f>
        <v>0</v>
      </c>
      <c r="F436" s="33">
        <f>总表!P205</f>
        <v>0</v>
      </c>
      <c r="G436" s="33">
        <f>总表!Q205</f>
        <v>0</v>
      </c>
      <c r="H436" s="33">
        <f>总表!R205</f>
        <v>0</v>
      </c>
      <c r="I436" s="33">
        <f>总表!T205</f>
        <v>0</v>
      </c>
      <c r="J436" s="54">
        <f>总表!U205</f>
        <v>0</v>
      </c>
    </row>
    <row r="437" spans="1:10" ht="30" customHeight="1">
      <c r="A437" s="32">
        <f>总表!K206</f>
        <v>0</v>
      </c>
      <c r="B437" s="33">
        <f>总表!L206</f>
        <v>0</v>
      </c>
      <c r="C437" s="33">
        <f>总表!M206</f>
        <v>0</v>
      </c>
      <c r="D437" s="33">
        <f>总表!N206</f>
        <v>0</v>
      </c>
      <c r="E437" s="33">
        <f>总表!O206</f>
        <v>0</v>
      </c>
      <c r="F437" s="33">
        <f>总表!P206</f>
        <v>0</v>
      </c>
      <c r="G437" s="33">
        <f>总表!Q206</f>
        <v>0</v>
      </c>
      <c r="H437" s="33">
        <f>总表!R206</f>
        <v>0</v>
      </c>
      <c r="I437" s="33">
        <f>总表!T206</f>
        <v>0</v>
      </c>
      <c r="J437" s="54">
        <f>总表!U206</f>
        <v>0</v>
      </c>
    </row>
    <row r="438" spans="1:10" ht="30" customHeight="1">
      <c r="A438" s="32">
        <f>总表!K207</f>
        <v>0</v>
      </c>
      <c r="B438" s="33">
        <f>总表!L207</f>
        <v>0</v>
      </c>
      <c r="C438" s="33">
        <f>总表!M207</f>
        <v>0</v>
      </c>
      <c r="D438" s="33">
        <f>总表!N207</f>
        <v>0</v>
      </c>
      <c r="E438" s="33">
        <f>总表!O207</f>
        <v>0</v>
      </c>
      <c r="F438" s="33">
        <f>总表!P207</f>
        <v>0</v>
      </c>
      <c r="G438" s="33">
        <f>总表!Q207</f>
        <v>0</v>
      </c>
      <c r="H438" s="33">
        <f>总表!R207</f>
        <v>0</v>
      </c>
      <c r="I438" s="33">
        <f>总表!T207</f>
        <v>0</v>
      </c>
      <c r="J438" s="54">
        <f>总表!U207</f>
        <v>0</v>
      </c>
    </row>
    <row r="439" spans="1:10" ht="30" customHeight="1">
      <c r="A439" s="32">
        <f>总表!K208</f>
        <v>0</v>
      </c>
      <c r="B439" s="33">
        <f>总表!L208</f>
        <v>0</v>
      </c>
      <c r="C439" s="33">
        <f>总表!M208</f>
        <v>0</v>
      </c>
      <c r="D439" s="33">
        <f>总表!N208</f>
        <v>0</v>
      </c>
      <c r="E439" s="33">
        <f>总表!O208</f>
        <v>0</v>
      </c>
      <c r="F439" s="33">
        <f>总表!P208</f>
        <v>0</v>
      </c>
      <c r="G439" s="33">
        <f>总表!Q208</f>
        <v>0</v>
      </c>
      <c r="H439" s="33">
        <f>总表!R208</f>
        <v>0</v>
      </c>
      <c r="I439" s="33">
        <f>总表!T208</f>
        <v>0</v>
      </c>
      <c r="J439" s="54">
        <f>总表!U208</f>
        <v>0</v>
      </c>
    </row>
    <row r="440" spans="1:10" ht="30" customHeight="1">
      <c r="A440" s="32">
        <f>总表!K209</f>
        <v>0</v>
      </c>
      <c r="B440" s="33">
        <f>总表!L209</f>
        <v>0</v>
      </c>
      <c r="C440" s="33">
        <f>总表!M209</f>
        <v>0</v>
      </c>
      <c r="D440" s="33">
        <f>总表!N209</f>
        <v>0</v>
      </c>
      <c r="E440" s="33">
        <f>总表!O209</f>
        <v>0</v>
      </c>
      <c r="F440" s="33">
        <f>总表!P209</f>
        <v>0</v>
      </c>
      <c r="G440" s="33">
        <f>总表!Q209</f>
        <v>0</v>
      </c>
      <c r="H440" s="33">
        <f>总表!R209</f>
        <v>0</v>
      </c>
      <c r="I440" s="33">
        <f>总表!T209</f>
        <v>0</v>
      </c>
      <c r="J440" s="54">
        <f>总表!U209</f>
        <v>0</v>
      </c>
    </row>
    <row r="441" spans="1:10" ht="30" customHeight="1">
      <c r="A441" s="32">
        <f>总表!K210</f>
        <v>0</v>
      </c>
      <c r="B441" s="33">
        <f>总表!L210</f>
        <v>0</v>
      </c>
      <c r="C441" s="33">
        <f>总表!M210</f>
        <v>0</v>
      </c>
      <c r="D441" s="33">
        <f>总表!N210</f>
        <v>0</v>
      </c>
      <c r="E441" s="33">
        <f>总表!O210</f>
        <v>0</v>
      </c>
      <c r="F441" s="33">
        <f>总表!P210</f>
        <v>0</v>
      </c>
      <c r="G441" s="33">
        <f>总表!Q210</f>
        <v>0</v>
      </c>
      <c r="H441" s="33">
        <f>总表!R210</f>
        <v>0</v>
      </c>
      <c r="I441" s="33">
        <f>总表!T210</f>
        <v>0</v>
      </c>
      <c r="J441" s="54">
        <f>总表!U210</f>
        <v>0</v>
      </c>
    </row>
    <row r="442" spans="1:10" ht="30" customHeight="1">
      <c r="A442" s="32">
        <f>总表!K211</f>
        <v>0</v>
      </c>
      <c r="B442" s="33">
        <f>总表!L211</f>
        <v>0</v>
      </c>
      <c r="C442" s="33">
        <f>总表!M211</f>
        <v>0</v>
      </c>
      <c r="D442" s="33">
        <f>总表!N211</f>
        <v>0</v>
      </c>
      <c r="E442" s="33">
        <f>总表!O211</f>
        <v>0</v>
      </c>
      <c r="F442" s="33">
        <f>总表!P211</f>
        <v>0</v>
      </c>
      <c r="G442" s="33">
        <f>总表!Q211</f>
        <v>0</v>
      </c>
      <c r="H442" s="33">
        <f>总表!R211</f>
        <v>0</v>
      </c>
      <c r="I442" s="33">
        <f>总表!T211</f>
        <v>0</v>
      </c>
      <c r="J442" s="54">
        <f>总表!U211</f>
        <v>0</v>
      </c>
    </row>
    <row r="443" spans="1:10" ht="28.5" customHeight="1">
      <c r="A443" s="34"/>
      <c r="B443" s="35"/>
      <c r="C443" s="35"/>
      <c r="D443" s="35"/>
      <c r="E443" s="35"/>
      <c r="F443" s="35"/>
      <c r="G443" s="35"/>
      <c r="H443" s="35"/>
      <c r="I443" s="35"/>
      <c r="J443" s="55"/>
    </row>
    <row r="444" spans="1:10" ht="28.5" customHeight="1">
      <c r="A444" s="36"/>
      <c r="B444" s="37"/>
      <c r="C444" s="38"/>
      <c r="D444" s="39"/>
      <c r="E444" s="40"/>
      <c r="F444" s="40"/>
      <c r="G444" s="40"/>
      <c r="H444" s="39"/>
      <c r="I444" s="56"/>
      <c r="J444" s="57"/>
    </row>
    <row r="445" spans="1:10" ht="28.5" customHeight="1">
      <c r="A445" s="36"/>
      <c r="B445" s="37"/>
      <c r="C445" s="38"/>
      <c r="D445" s="39"/>
      <c r="E445" s="40"/>
      <c r="F445" s="40"/>
      <c r="G445" s="40"/>
      <c r="H445" s="39"/>
      <c r="I445" s="56"/>
      <c r="J445" s="57"/>
    </row>
    <row r="446" spans="1:10" ht="28.5" customHeight="1">
      <c r="A446" s="46" t="s">
        <v>51</v>
      </c>
      <c r="B446" s="163"/>
      <c r="C446" s="164"/>
      <c r="D446" s="164"/>
      <c r="E446" s="164"/>
      <c r="F446" s="165"/>
      <c r="G446" s="47" t="s">
        <v>52</v>
      </c>
      <c r="H446" s="180"/>
      <c r="I446" s="184"/>
      <c r="J446" s="185"/>
    </row>
    <row r="447" spans="1:10" ht="24" customHeight="1">
      <c r="A447" s="25" t="s">
        <v>42</v>
      </c>
      <c r="B447" s="169">
        <f>总表!A212</f>
        <v>0</v>
      </c>
      <c r="C447" s="186"/>
      <c r="D447" s="186"/>
      <c r="E447" s="186"/>
      <c r="F447" s="186"/>
      <c r="G447" s="186"/>
      <c r="H447" s="187"/>
      <c r="I447" s="211" t="s">
        <v>54</v>
      </c>
      <c r="J447" s="217"/>
    </row>
    <row r="448" spans="1:10" ht="24" customHeight="1">
      <c r="A448" s="28" t="s">
        <v>44</v>
      </c>
      <c r="B448" s="172">
        <f>总表!B212</f>
        <v>0</v>
      </c>
      <c r="C448" s="175"/>
      <c r="D448" s="175"/>
      <c r="E448" s="175"/>
      <c r="F448" s="175"/>
      <c r="G448" s="175"/>
      <c r="H448" s="176"/>
      <c r="I448" s="218"/>
      <c r="J448" s="219"/>
    </row>
    <row r="449" spans="1:10" ht="24" customHeight="1">
      <c r="A449" s="28" t="s">
        <v>45</v>
      </c>
      <c r="B449" s="172">
        <f>总表!G212</f>
        <v>0</v>
      </c>
      <c r="C449" s="175"/>
      <c r="D449" s="175"/>
      <c r="E449" s="175"/>
      <c r="F449" s="175"/>
      <c r="G449" s="175"/>
      <c r="H449" s="176"/>
      <c r="I449" s="218"/>
      <c r="J449" s="219"/>
    </row>
    <row r="450" spans="1:10" ht="24" customHeight="1">
      <c r="A450" s="28" t="s">
        <v>46</v>
      </c>
      <c r="B450" s="172">
        <f>总表!H212</f>
        <v>0</v>
      </c>
      <c r="C450" s="175"/>
      <c r="D450" s="175"/>
      <c r="E450" s="175"/>
      <c r="F450" s="175"/>
      <c r="G450" s="175"/>
      <c r="H450" s="176"/>
      <c r="I450" s="218"/>
      <c r="J450" s="219"/>
    </row>
    <row r="451" spans="1:10" ht="24" customHeight="1">
      <c r="A451" s="29" t="s">
        <v>41</v>
      </c>
      <c r="B451" s="177">
        <f>总表!I212</f>
        <v>0</v>
      </c>
      <c r="C451" s="178"/>
      <c r="D451" s="178"/>
      <c r="E451" s="178"/>
      <c r="F451" s="178"/>
      <c r="G451" s="178"/>
      <c r="H451" s="179"/>
      <c r="I451" s="220"/>
      <c r="J451" s="221"/>
    </row>
    <row r="452" spans="1:10" s="21" customFormat="1" ht="8.1" customHeight="1">
      <c r="A452" s="30"/>
      <c r="B452" s="31"/>
      <c r="C452" s="31"/>
      <c r="D452" s="31"/>
      <c r="E452" s="31"/>
      <c r="F452" s="31"/>
      <c r="G452" s="31"/>
    </row>
    <row r="453" spans="1:10" s="22" customFormat="1" ht="26.1" customHeight="1">
      <c r="A453" s="3" t="s">
        <v>47</v>
      </c>
      <c r="B453" s="4" t="s">
        <v>11</v>
      </c>
      <c r="C453" s="4" t="s">
        <v>48</v>
      </c>
      <c r="D453" s="4" t="s">
        <v>13</v>
      </c>
      <c r="E453" s="4" t="s">
        <v>14</v>
      </c>
      <c r="F453" s="4" t="s">
        <v>15</v>
      </c>
      <c r="G453" s="5" t="s">
        <v>16</v>
      </c>
      <c r="H453" s="5" t="s">
        <v>17</v>
      </c>
      <c r="I453" s="4" t="s">
        <v>49</v>
      </c>
      <c r="J453" s="10" t="s">
        <v>50</v>
      </c>
    </row>
    <row r="454" spans="1:10" ht="30" customHeight="1">
      <c r="A454" s="32">
        <f>总表!K212</f>
        <v>0</v>
      </c>
      <c r="B454" s="33">
        <f>总表!L212</f>
        <v>0</v>
      </c>
      <c r="C454" s="33">
        <f>总表!M212</f>
        <v>0</v>
      </c>
      <c r="D454" s="33">
        <f>总表!N212</f>
        <v>0</v>
      </c>
      <c r="E454" s="33">
        <f>总表!O212</f>
        <v>0</v>
      </c>
      <c r="F454" s="33">
        <f>总表!P212</f>
        <v>0</v>
      </c>
      <c r="G454" s="33">
        <f>总表!Q212</f>
        <v>0</v>
      </c>
      <c r="H454" s="33">
        <f>总表!R212</f>
        <v>0</v>
      </c>
      <c r="I454" s="33">
        <f>总表!T212</f>
        <v>0</v>
      </c>
      <c r="J454" s="60">
        <f>总表!U212</f>
        <v>0</v>
      </c>
    </row>
    <row r="455" spans="1:10" ht="30" customHeight="1">
      <c r="A455" s="32">
        <f>总表!K213</f>
        <v>0</v>
      </c>
      <c r="B455" s="33">
        <f>总表!L213</f>
        <v>0</v>
      </c>
      <c r="C455" s="33">
        <f>总表!M213</f>
        <v>0</v>
      </c>
      <c r="D455" s="33">
        <f>总表!N213</f>
        <v>0</v>
      </c>
      <c r="E455" s="33">
        <f>总表!O213</f>
        <v>0</v>
      </c>
      <c r="F455" s="33">
        <f>总表!P213</f>
        <v>0</v>
      </c>
      <c r="G455" s="33">
        <f>总表!Q213</f>
        <v>0</v>
      </c>
      <c r="H455" s="33">
        <f>总表!R213</f>
        <v>0</v>
      </c>
      <c r="I455" s="33">
        <f>总表!T213</f>
        <v>0</v>
      </c>
      <c r="J455" s="60">
        <f>总表!U213</f>
        <v>0</v>
      </c>
    </row>
    <row r="456" spans="1:10" ht="30" customHeight="1">
      <c r="A456" s="32">
        <f>总表!K214</f>
        <v>0</v>
      </c>
      <c r="B456" s="33">
        <f>总表!L214</f>
        <v>0</v>
      </c>
      <c r="C456" s="33">
        <f>总表!M214</f>
        <v>0</v>
      </c>
      <c r="D456" s="33">
        <f>总表!N214</f>
        <v>0</v>
      </c>
      <c r="E456" s="33">
        <f>总表!O214</f>
        <v>0</v>
      </c>
      <c r="F456" s="33">
        <f>总表!P214</f>
        <v>0</v>
      </c>
      <c r="G456" s="33">
        <f>总表!Q214</f>
        <v>0</v>
      </c>
      <c r="H456" s="33">
        <f>总表!R214</f>
        <v>0</v>
      </c>
      <c r="I456" s="33">
        <f>总表!T214</f>
        <v>0</v>
      </c>
      <c r="J456" s="60">
        <f>总表!U214</f>
        <v>0</v>
      </c>
    </row>
    <row r="457" spans="1:10" ht="30" customHeight="1">
      <c r="A457" s="32">
        <f>总表!K215</f>
        <v>0</v>
      </c>
      <c r="B457" s="33">
        <f>总表!L215</f>
        <v>0</v>
      </c>
      <c r="C457" s="33">
        <f>总表!M215</f>
        <v>0</v>
      </c>
      <c r="D457" s="33">
        <f>总表!N215</f>
        <v>0</v>
      </c>
      <c r="E457" s="33">
        <f>总表!O215</f>
        <v>0</v>
      </c>
      <c r="F457" s="33">
        <f>总表!P215</f>
        <v>0</v>
      </c>
      <c r="G457" s="33">
        <f>总表!Q215</f>
        <v>0</v>
      </c>
      <c r="H457" s="33">
        <f>总表!R215</f>
        <v>0</v>
      </c>
      <c r="I457" s="33">
        <f>总表!T215</f>
        <v>0</v>
      </c>
      <c r="J457" s="60">
        <f>总表!U215</f>
        <v>0</v>
      </c>
    </row>
    <row r="458" spans="1:10" ht="30" customHeight="1">
      <c r="A458" s="32">
        <f>总表!K216</f>
        <v>0</v>
      </c>
      <c r="B458" s="33">
        <f>总表!L216</f>
        <v>0</v>
      </c>
      <c r="C458" s="33">
        <f>总表!M216</f>
        <v>0</v>
      </c>
      <c r="D458" s="33">
        <f>总表!N216</f>
        <v>0</v>
      </c>
      <c r="E458" s="33">
        <f>总表!O216</f>
        <v>0</v>
      </c>
      <c r="F458" s="33">
        <f>总表!P216</f>
        <v>0</v>
      </c>
      <c r="G458" s="33">
        <f>总表!Q216</f>
        <v>0</v>
      </c>
      <c r="H458" s="33">
        <f>总表!R216</f>
        <v>0</v>
      </c>
      <c r="I458" s="33">
        <f>总表!T216</f>
        <v>0</v>
      </c>
      <c r="J458" s="60">
        <f>总表!U216</f>
        <v>0</v>
      </c>
    </row>
    <row r="459" spans="1:10" ht="30" customHeight="1">
      <c r="A459" s="32">
        <f>总表!K217</f>
        <v>0</v>
      </c>
      <c r="B459" s="33">
        <f>总表!L217</f>
        <v>0</v>
      </c>
      <c r="C459" s="33">
        <f>总表!M217</f>
        <v>0</v>
      </c>
      <c r="D459" s="33">
        <f>总表!N217</f>
        <v>0</v>
      </c>
      <c r="E459" s="33">
        <f>总表!O217</f>
        <v>0</v>
      </c>
      <c r="F459" s="33">
        <f>总表!P217</f>
        <v>0</v>
      </c>
      <c r="G459" s="33">
        <f>总表!Q217</f>
        <v>0</v>
      </c>
      <c r="H459" s="33">
        <f>总表!R217</f>
        <v>0</v>
      </c>
      <c r="I459" s="33">
        <f>总表!T217</f>
        <v>0</v>
      </c>
      <c r="J459" s="60">
        <f>总表!U217</f>
        <v>0</v>
      </c>
    </row>
    <row r="460" spans="1:10" ht="30" customHeight="1">
      <c r="A460" s="32">
        <f>总表!K218</f>
        <v>0</v>
      </c>
      <c r="B460" s="33">
        <f>总表!L218</f>
        <v>0</v>
      </c>
      <c r="C460" s="33">
        <f>总表!M218</f>
        <v>0</v>
      </c>
      <c r="D460" s="33">
        <f>总表!N218</f>
        <v>0</v>
      </c>
      <c r="E460" s="33">
        <f>总表!O218</f>
        <v>0</v>
      </c>
      <c r="F460" s="33">
        <f>总表!P218</f>
        <v>0</v>
      </c>
      <c r="G460" s="33">
        <f>总表!Q218</f>
        <v>0</v>
      </c>
      <c r="H460" s="33">
        <f>总表!R218</f>
        <v>0</v>
      </c>
      <c r="I460" s="33">
        <f>总表!T218</f>
        <v>0</v>
      </c>
      <c r="J460" s="60">
        <f>总表!U218</f>
        <v>0</v>
      </c>
    </row>
    <row r="461" spans="1:10" ht="30" customHeight="1">
      <c r="A461" s="32">
        <f>总表!K219</f>
        <v>0</v>
      </c>
      <c r="B461" s="33">
        <f>总表!L219</f>
        <v>0</v>
      </c>
      <c r="C461" s="33">
        <f>总表!M219</f>
        <v>0</v>
      </c>
      <c r="D461" s="33">
        <f>总表!N219</f>
        <v>0</v>
      </c>
      <c r="E461" s="33">
        <f>总表!O219</f>
        <v>0</v>
      </c>
      <c r="F461" s="33">
        <f>总表!P219</f>
        <v>0</v>
      </c>
      <c r="G461" s="33">
        <f>总表!Q219</f>
        <v>0</v>
      </c>
      <c r="H461" s="33">
        <f>总表!R219</f>
        <v>0</v>
      </c>
      <c r="I461" s="33">
        <f>总表!T219</f>
        <v>0</v>
      </c>
      <c r="J461" s="60">
        <f>总表!U219</f>
        <v>0</v>
      </c>
    </row>
    <row r="462" spans="1:10" ht="30" customHeight="1">
      <c r="A462" s="32">
        <f>总表!K220</f>
        <v>0</v>
      </c>
      <c r="B462" s="33">
        <f>总表!L220</f>
        <v>0</v>
      </c>
      <c r="C462" s="33">
        <f>总表!M220</f>
        <v>0</v>
      </c>
      <c r="D462" s="33">
        <f>总表!N220</f>
        <v>0</v>
      </c>
      <c r="E462" s="33">
        <f>总表!O220</f>
        <v>0</v>
      </c>
      <c r="F462" s="33">
        <f>总表!P220</f>
        <v>0</v>
      </c>
      <c r="G462" s="33">
        <f>总表!Q220</f>
        <v>0</v>
      </c>
      <c r="H462" s="33">
        <f>总表!R220</f>
        <v>0</v>
      </c>
      <c r="I462" s="33">
        <f>总表!T220</f>
        <v>0</v>
      </c>
      <c r="J462" s="60">
        <f>总表!U220</f>
        <v>0</v>
      </c>
    </row>
    <row r="463" spans="1:10" ht="30" customHeight="1">
      <c r="A463" s="32">
        <f>总表!K221</f>
        <v>0</v>
      </c>
      <c r="B463" s="33">
        <f>总表!L221</f>
        <v>0</v>
      </c>
      <c r="C463" s="33">
        <f>总表!M221</f>
        <v>0</v>
      </c>
      <c r="D463" s="33">
        <f>总表!N221</f>
        <v>0</v>
      </c>
      <c r="E463" s="33">
        <f>总表!O221</f>
        <v>0</v>
      </c>
      <c r="F463" s="33">
        <f>总表!P221</f>
        <v>0</v>
      </c>
      <c r="G463" s="33">
        <f>总表!Q221</f>
        <v>0</v>
      </c>
      <c r="H463" s="33">
        <f>总表!R221</f>
        <v>0</v>
      </c>
      <c r="I463" s="33">
        <f>总表!T221</f>
        <v>0</v>
      </c>
      <c r="J463" s="60">
        <f>总表!U221</f>
        <v>0</v>
      </c>
    </row>
    <row r="464" spans="1:10" ht="30" customHeight="1">
      <c r="A464" s="48"/>
      <c r="B464" s="49"/>
      <c r="C464" s="49"/>
      <c r="D464" s="49"/>
      <c r="E464" s="49"/>
      <c r="F464" s="49"/>
      <c r="G464" s="49"/>
      <c r="H464" s="49"/>
      <c r="I464" s="49"/>
      <c r="J464" s="61"/>
    </row>
    <row r="465" spans="1:10" ht="30" customHeight="1">
      <c r="A465" s="50"/>
      <c r="B465" s="51"/>
      <c r="C465" s="38"/>
      <c r="D465" s="52"/>
      <c r="E465" s="40"/>
      <c r="F465" s="40"/>
      <c r="G465" s="40"/>
      <c r="H465" s="53"/>
      <c r="I465" s="62"/>
      <c r="J465" s="63"/>
    </row>
    <row r="466" spans="1:10" ht="30" customHeight="1">
      <c r="A466" s="50"/>
      <c r="B466" s="51"/>
      <c r="C466" s="38"/>
      <c r="D466" s="52"/>
      <c r="E466" s="40"/>
      <c r="F466" s="40"/>
      <c r="G466" s="40"/>
      <c r="H466" s="53"/>
      <c r="I466" s="62"/>
      <c r="J466" s="63"/>
    </row>
    <row r="467" spans="1:10" ht="30" customHeight="1">
      <c r="A467" s="46" t="s">
        <v>51</v>
      </c>
      <c r="B467" s="163"/>
      <c r="C467" s="164"/>
      <c r="D467" s="164"/>
      <c r="E467" s="164"/>
      <c r="F467" s="165"/>
      <c r="G467" s="47" t="s">
        <v>52</v>
      </c>
      <c r="H467" s="180"/>
      <c r="I467" s="184"/>
      <c r="J467" s="185"/>
    </row>
    <row r="468" spans="1:10" ht="24" customHeight="1">
      <c r="A468" s="25" t="s">
        <v>42</v>
      </c>
      <c r="B468" s="181">
        <f>总表!A222</f>
        <v>0</v>
      </c>
      <c r="C468" s="182"/>
      <c r="D468" s="182"/>
      <c r="E468" s="182"/>
      <c r="F468" s="182"/>
      <c r="G468" s="182"/>
      <c r="H468" s="183"/>
      <c r="I468" s="211" t="s">
        <v>54</v>
      </c>
      <c r="J468" s="217"/>
    </row>
    <row r="469" spans="1:10" ht="24" customHeight="1">
      <c r="A469" s="28" t="s">
        <v>44</v>
      </c>
      <c r="B469" s="172">
        <f>总表!B222</f>
        <v>0</v>
      </c>
      <c r="C469" s="175"/>
      <c r="D469" s="175"/>
      <c r="E469" s="175"/>
      <c r="F469" s="175"/>
      <c r="G469" s="175"/>
      <c r="H469" s="176"/>
      <c r="I469" s="218"/>
      <c r="J469" s="219"/>
    </row>
    <row r="470" spans="1:10" ht="24" customHeight="1">
      <c r="A470" s="28" t="s">
        <v>45</v>
      </c>
      <c r="B470" s="172">
        <f>总表!G222</f>
        <v>0</v>
      </c>
      <c r="C470" s="175"/>
      <c r="D470" s="175"/>
      <c r="E470" s="175"/>
      <c r="F470" s="175"/>
      <c r="G470" s="175"/>
      <c r="H470" s="176"/>
      <c r="I470" s="218"/>
      <c r="J470" s="219"/>
    </row>
    <row r="471" spans="1:10" ht="24" customHeight="1">
      <c r="A471" s="28" t="s">
        <v>46</v>
      </c>
      <c r="B471" s="172">
        <f>总表!H222</f>
        <v>0</v>
      </c>
      <c r="C471" s="175"/>
      <c r="D471" s="175"/>
      <c r="E471" s="175"/>
      <c r="F471" s="175"/>
      <c r="G471" s="175"/>
      <c r="H471" s="176"/>
      <c r="I471" s="218"/>
      <c r="J471" s="219"/>
    </row>
    <row r="472" spans="1:10" ht="24" customHeight="1">
      <c r="A472" s="29" t="s">
        <v>41</v>
      </c>
      <c r="B472" s="177">
        <f>总表!I222</f>
        <v>0</v>
      </c>
      <c r="C472" s="178"/>
      <c r="D472" s="178"/>
      <c r="E472" s="178"/>
      <c r="F472" s="178"/>
      <c r="G472" s="178"/>
      <c r="H472" s="179"/>
      <c r="I472" s="220"/>
      <c r="J472" s="221"/>
    </row>
    <row r="473" spans="1:10" s="21" customFormat="1" ht="8.1" customHeight="1">
      <c r="A473" s="30"/>
      <c r="B473" s="31"/>
      <c r="C473" s="31"/>
      <c r="D473" s="31"/>
      <c r="E473" s="31"/>
      <c r="F473" s="31"/>
      <c r="G473" s="31"/>
    </row>
    <row r="474" spans="1:10" s="22" customFormat="1" ht="26.1" customHeight="1">
      <c r="A474" s="3" t="s">
        <v>47</v>
      </c>
      <c r="B474" s="4" t="s">
        <v>11</v>
      </c>
      <c r="C474" s="4" t="s">
        <v>48</v>
      </c>
      <c r="D474" s="4" t="s">
        <v>13</v>
      </c>
      <c r="E474" s="4" t="s">
        <v>14</v>
      </c>
      <c r="F474" s="4" t="s">
        <v>15</v>
      </c>
      <c r="G474" s="5" t="s">
        <v>16</v>
      </c>
      <c r="H474" s="5" t="s">
        <v>17</v>
      </c>
      <c r="I474" s="4" t="s">
        <v>49</v>
      </c>
      <c r="J474" s="10" t="s">
        <v>50</v>
      </c>
    </row>
    <row r="475" spans="1:10" ht="30" customHeight="1">
      <c r="A475" s="32">
        <f>总表!K222</f>
        <v>0</v>
      </c>
      <c r="B475" s="33">
        <f>总表!L222</f>
        <v>0</v>
      </c>
      <c r="C475" s="33">
        <f>总表!M222</f>
        <v>0</v>
      </c>
      <c r="D475" s="33">
        <f>总表!N222</f>
        <v>0</v>
      </c>
      <c r="E475" s="33">
        <f>总表!O222</f>
        <v>0</v>
      </c>
      <c r="F475" s="33">
        <f>总表!P222</f>
        <v>0</v>
      </c>
      <c r="G475" s="33">
        <f>总表!Q222</f>
        <v>0</v>
      </c>
      <c r="H475" s="33">
        <f>总表!R222</f>
        <v>0</v>
      </c>
      <c r="I475" s="33">
        <f>总表!T222</f>
        <v>0</v>
      </c>
      <c r="J475" s="54">
        <f>总表!U222</f>
        <v>0</v>
      </c>
    </row>
    <row r="476" spans="1:10" ht="30" customHeight="1">
      <c r="A476" s="32">
        <f>总表!K223</f>
        <v>0</v>
      </c>
      <c r="B476" s="33">
        <f>总表!L223</f>
        <v>0</v>
      </c>
      <c r="C476" s="33">
        <f>总表!M223</f>
        <v>0</v>
      </c>
      <c r="D476" s="33">
        <f>总表!N223</f>
        <v>0</v>
      </c>
      <c r="E476" s="33">
        <f>总表!O223</f>
        <v>0</v>
      </c>
      <c r="F476" s="33">
        <f>总表!P223</f>
        <v>0</v>
      </c>
      <c r="G476" s="33">
        <f>总表!Q223</f>
        <v>0</v>
      </c>
      <c r="H476" s="33">
        <f>总表!R223</f>
        <v>0</v>
      </c>
      <c r="I476" s="33">
        <f>总表!T223</f>
        <v>0</v>
      </c>
      <c r="J476" s="54">
        <f>总表!U223</f>
        <v>0</v>
      </c>
    </row>
    <row r="477" spans="1:10" ht="30" customHeight="1">
      <c r="A477" s="32">
        <f>总表!K224</f>
        <v>0</v>
      </c>
      <c r="B477" s="33">
        <f>总表!L224</f>
        <v>0</v>
      </c>
      <c r="C477" s="33">
        <f>总表!M224</f>
        <v>0</v>
      </c>
      <c r="D477" s="33">
        <f>总表!N224</f>
        <v>0</v>
      </c>
      <c r="E477" s="33">
        <f>总表!O224</f>
        <v>0</v>
      </c>
      <c r="F477" s="33">
        <f>总表!P224</f>
        <v>0</v>
      </c>
      <c r="G477" s="33">
        <f>总表!Q224</f>
        <v>0</v>
      </c>
      <c r="H477" s="33">
        <f>总表!R224</f>
        <v>0</v>
      </c>
      <c r="I477" s="33">
        <f>总表!T224</f>
        <v>0</v>
      </c>
      <c r="J477" s="54">
        <f>总表!U224</f>
        <v>0</v>
      </c>
    </row>
    <row r="478" spans="1:10" ht="30" customHeight="1">
      <c r="A478" s="32">
        <f>总表!K225</f>
        <v>0</v>
      </c>
      <c r="B478" s="33">
        <f>总表!L225</f>
        <v>0</v>
      </c>
      <c r="C478" s="33">
        <f>总表!M225</f>
        <v>0</v>
      </c>
      <c r="D478" s="33">
        <f>总表!N225</f>
        <v>0</v>
      </c>
      <c r="E478" s="33">
        <f>总表!O225</f>
        <v>0</v>
      </c>
      <c r="F478" s="33">
        <f>总表!P225</f>
        <v>0</v>
      </c>
      <c r="G478" s="33">
        <f>总表!Q225</f>
        <v>0</v>
      </c>
      <c r="H478" s="33">
        <f>总表!R225</f>
        <v>0</v>
      </c>
      <c r="I478" s="33">
        <f>总表!T225</f>
        <v>0</v>
      </c>
      <c r="J478" s="54">
        <f>总表!U225</f>
        <v>0</v>
      </c>
    </row>
    <row r="479" spans="1:10" ht="30" customHeight="1">
      <c r="A479" s="32">
        <f>总表!K226</f>
        <v>0</v>
      </c>
      <c r="B479" s="33">
        <f>总表!L226</f>
        <v>0</v>
      </c>
      <c r="C479" s="33">
        <f>总表!M226</f>
        <v>0</v>
      </c>
      <c r="D479" s="33">
        <f>总表!N226</f>
        <v>0</v>
      </c>
      <c r="E479" s="33">
        <f>总表!O226</f>
        <v>0</v>
      </c>
      <c r="F479" s="33">
        <f>总表!P226</f>
        <v>0</v>
      </c>
      <c r="G479" s="33">
        <f>总表!Q226</f>
        <v>0</v>
      </c>
      <c r="H479" s="33">
        <f>总表!R226</f>
        <v>0</v>
      </c>
      <c r="I479" s="33">
        <f>总表!T226</f>
        <v>0</v>
      </c>
      <c r="J479" s="54">
        <f>总表!U226</f>
        <v>0</v>
      </c>
    </row>
    <row r="480" spans="1:10" ht="30" customHeight="1">
      <c r="A480" s="32">
        <f>总表!K227</f>
        <v>0</v>
      </c>
      <c r="B480" s="33">
        <f>总表!L227</f>
        <v>0</v>
      </c>
      <c r="C480" s="33">
        <f>总表!M227</f>
        <v>0</v>
      </c>
      <c r="D480" s="33">
        <f>总表!N227</f>
        <v>0</v>
      </c>
      <c r="E480" s="33">
        <f>总表!O227</f>
        <v>0</v>
      </c>
      <c r="F480" s="33">
        <f>总表!P227</f>
        <v>0</v>
      </c>
      <c r="G480" s="33">
        <f>总表!Q227</f>
        <v>0</v>
      </c>
      <c r="H480" s="33">
        <f>总表!R227</f>
        <v>0</v>
      </c>
      <c r="I480" s="33">
        <f>总表!T227</f>
        <v>0</v>
      </c>
      <c r="J480" s="54">
        <f>总表!U227</f>
        <v>0</v>
      </c>
    </row>
    <row r="481" spans="1:10" ht="30" customHeight="1">
      <c r="A481" s="32">
        <f>总表!K228</f>
        <v>0</v>
      </c>
      <c r="B481" s="33">
        <f>总表!L228</f>
        <v>0</v>
      </c>
      <c r="C481" s="33">
        <f>总表!M228</f>
        <v>0</v>
      </c>
      <c r="D481" s="33">
        <f>总表!N228</f>
        <v>0</v>
      </c>
      <c r="E481" s="33">
        <f>总表!O228</f>
        <v>0</v>
      </c>
      <c r="F481" s="33">
        <f>总表!P228</f>
        <v>0</v>
      </c>
      <c r="G481" s="33">
        <f>总表!Q228</f>
        <v>0</v>
      </c>
      <c r="H481" s="33">
        <f>总表!R228</f>
        <v>0</v>
      </c>
      <c r="I481" s="33">
        <f>总表!T228</f>
        <v>0</v>
      </c>
      <c r="J481" s="54">
        <f>总表!U228</f>
        <v>0</v>
      </c>
    </row>
    <row r="482" spans="1:10" ht="30" customHeight="1">
      <c r="A482" s="32">
        <f>总表!K229</f>
        <v>0</v>
      </c>
      <c r="B482" s="33">
        <f>总表!L229</f>
        <v>0</v>
      </c>
      <c r="C482" s="33">
        <f>总表!M229</f>
        <v>0</v>
      </c>
      <c r="D482" s="33">
        <f>总表!N229</f>
        <v>0</v>
      </c>
      <c r="E482" s="33">
        <f>总表!O229</f>
        <v>0</v>
      </c>
      <c r="F482" s="33">
        <f>总表!P229</f>
        <v>0</v>
      </c>
      <c r="G482" s="33">
        <f>总表!Q229</f>
        <v>0</v>
      </c>
      <c r="H482" s="33">
        <f>总表!R229</f>
        <v>0</v>
      </c>
      <c r="I482" s="33">
        <f>总表!T229</f>
        <v>0</v>
      </c>
      <c r="J482" s="54">
        <f>总表!U229</f>
        <v>0</v>
      </c>
    </row>
    <row r="483" spans="1:10" ht="30" customHeight="1">
      <c r="A483" s="32">
        <f>总表!K230</f>
        <v>0</v>
      </c>
      <c r="B483" s="33">
        <f>总表!L230</f>
        <v>0</v>
      </c>
      <c r="C483" s="33">
        <f>总表!M230</f>
        <v>0</v>
      </c>
      <c r="D483" s="33">
        <f>总表!N230</f>
        <v>0</v>
      </c>
      <c r="E483" s="33">
        <f>总表!O230</f>
        <v>0</v>
      </c>
      <c r="F483" s="33">
        <f>总表!P230</f>
        <v>0</v>
      </c>
      <c r="G483" s="33">
        <f>总表!Q230</f>
        <v>0</v>
      </c>
      <c r="H483" s="33">
        <f>总表!R230</f>
        <v>0</v>
      </c>
      <c r="I483" s="33">
        <f>总表!T230</f>
        <v>0</v>
      </c>
      <c r="J483" s="54">
        <f>总表!U230</f>
        <v>0</v>
      </c>
    </row>
    <row r="484" spans="1:10" ht="30" customHeight="1">
      <c r="A484" s="32">
        <f>总表!K231</f>
        <v>0</v>
      </c>
      <c r="B484" s="33">
        <f>总表!L231</f>
        <v>0</v>
      </c>
      <c r="C484" s="33">
        <f>总表!M231</f>
        <v>0</v>
      </c>
      <c r="D484" s="33">
        <f>总表!N231</f>
        <v>0</v>
      </c>
      <c r="E484" s="33">
        <f>总表!O231</f>
        <v>0</v>
      </c>
      <c r="F484" s="33">
        <f>总表!P231</f>
        <v>0</v>
      </c>
      <c r="G484" s="33">
        <f>总表!Q231</f>
        <v>0</v>
      </c>
      <c r="H484" s="33">
        <f>总表!R231</f>
        <v>0</v>
      </c>
      <c r="I484" s="33">
        <f>总表!T231</f>
        <v>0</v>
      </c>
      <c r="J484" s="54">
        <f>总表!U231</f>
        <v>0</v>
      </c>
    </row>
    <row r="485" spans="1:10" ht="28.5" customHeight="1">
      <c r="A485" s="34"/>
      <c r="B485" s="35"/>
      <c r="C485" s="35"/>
      <c r="D485" s="35"/>
      <c r="E485" s="35"/>
      <c r="F485" s="35"/>
      <c r="G485" s="35"/>
      <c r="H485" s="35"/>
      <c r="I485" s="35"/>
      <c r="J485" s="55"/>
    </row>
    <row r="486" spans="1:10" ht="28.5" customHeight="1">
      <c r="A486" s="36"/>
      <c r="B486" s="37"/>
      <c r="C486" s="38"/>
      <c r="D486" s="39"/>
      <c r="E486" s="40"/>
      <c r="F486" s="40"/>
      <c r="G486" s="40"/>
      <c r="H486" s="39"/>
      <c r="I486" s="56"/>
      <c r="J486" s="57"/>
    </row>
    <row r="487" spans="1:10" ht="28.5" customHeight="1">
      <c r="A487" s="36"/>
      <c r="B487" s="37"/>
      <c r="C487" s="38"/>
      <c r="D487" s="39"/>
      <c r="E487" s="40"/>
      <c r="F487" s="40"/>
      <c r="G487" s="40"/>
      <c r="H487" s="39"/>
      <c r="I487" s="56"/>
      <c r="J487" s="57"/>
    </row>
    <row r="488" spans="1:10" ht="28.5" customHeight="1">
      <c r="A488" s="46" t="s">
        <v>51</v>
      </c>
      <c r="B488" s="163"/>
      <c r="C488" s="164"/>
      <c r="D488" s="164"/>
      <c r="E488" s="164"/>
      <c r="F488" s="165"/>
      <c r="G488" s="47" t="s">
        <v>52</v>
      </c>
      <c r="H488" s="180"/>
      <c r="I488" s="184"/>
      <c r="J488" s="185"/>
    </row>
    <row r="489" spans="1:10" ht="24" customHeight="1">
      <c r="A489" s="25" t="s">
        <v>42</v>
      </c>
      <c r="B489" s="169">
        <f>总表!A232</f>
        <v>0</v>
      </c>
      <c r="C489" s="186"/>
      <c r="D489" s="186"/>
      <c r="E489" s="186"/>
      <c r="F489" s="186"/>
      <c r="G489" s="186"/>
      <c r="H489" s="187"/>
      <c r="I489" s="211" t="s">
        <v>54</v>
      </c>
      <c r="J489" s="217"/>
    </row>
    <row r="490" spans="1:10" ht="24" customHeight="1">
      <c r="A490" s="28" t="s">
        <v>44</v>
      </c>
      <c r="B490" s="172">
        <f>总表!B232</f>
        <v>0</v>
      </c>
      <c r="C490" s="175"/>
      <c r="D490" s="175"/>
      <c r="E490" s="175"/>
      <c r="F490" s="175"/>
      <c r="G490" s="175"/>
      <c r="H490" s="176"/>
      <c r="I490" s="218"/>
      <c r="J490" s="219"/>
    </row>
    <row r="491" spans="1:10" ht="24" customHeight="1">
      <c r="A491" s="28" t="s">
        <v>45</v>
      </c>
      <c r="B491" s="172">
        <f>总表!G232</f>
        <v>0</v>
      </c>
      <c r="C491" s="175"/>
      <c r="D491" s="175"/>
      <c r="E491" s="175"/>
      <c r="F491" s="175"/>
      <c r="G491" s="175"/>
      <c r="H491" s="176"/>
      <c r="I491" s="218"/>
      <c r="J491" s="219"/>
    </row>
    <row r="492" spans="1:10" ht="24" customHeight="1">
      <c r="A492" s="28" t="s">
        <v>46</v>
      </c>
      <c r="B492" s="172">
        <f>总表!H232</f>
        <v>0</v>
      </c>
      <c r="C492" s="175"/>
      <c r="D492" s="175"/>
      <c r="E492" s="175"/>
      <c r="F492" s="175"/>
      <c r="G492" s="175"/>
      <c r="H492" s="176"/>
      <c r="I492" s="218"/>
      <c r="J492" s="219"/>
    </row>
    <row r="493" spans="1:10" ht="24" customHeight="1">
      <c r="A493" s="29" t="s">
        <v>41</v>
      </c>
      <c r="B493" s="195">
        <f>总表!I232</f>
        <v>0</v>
      </c>
      <c r="C493" s="199"/>
      <c r="D493" s="199"/>
      <c r="E493" s="199"/>
      <c r="F493" s="199"/>
      <c r="G493" s="199"/>
      <c r="H493" s="200"/>
      <c r="I493" s="220"/>
      <c r="J493" s="221"/>
    </row>
    <row r="494" spans="1:10" s="21" customFormat="1" ht="8.1" customHeight="1">
      <c r="A494" s="30"/>
      <c r="B494" s="31"/>
      <c r="C494" s="31"/>
      <c r="D494" s="31"/>
      <c r="E494" s="31"/>
      <c r="F494" s="31"/>
      <c r="G494" s="31"/>
    </row>
    <row r="495" spans="1:10" s="22" customFormat="1" ht="26.1" customHeight="1">
      <c r="A495" s="3" t="s">
        <v>47</v>
      </c>
      <c r="B495" s="4" t="s">
        <v>11</v>
      </c>
      <c r="C495" s="4" t="s">
        <v>48</v>
      </c>
      <c r="D495" s="4" t="s">
        <v>13</v>
      </c>
      <c r="E495" s="4" t="s">
        <v>14</v>
      </c>
      <c r="F495" s="4" t="s">
        <v>15</v>
      </c>
      <c r="G495" s="5" t="s">
        <v>16</v>
      </c>
      <c r="H495" s="5" t="s">
        <v>17</v>
      </c>
      <c r="I495" s="4" t="s">
        <v>49</v>
      </c>
      <c r="J495" s="10" t="s">
        <v>50</v>
      </c>
    </row>
    <row r="496" spans="1:10" ht="30" customHeight="1">
      <c r="A496" s="32">
        <f>总表!K232</f>
        <v>0</v>
      </c>
      <c r="B496" s="33">
        <f>总表!L232</f>
        <v>0</v>
      </c>
      <c r="C496" s="33">
        <f>总表!M232</f>
        <v>0</v>
      </c>
      <c r="D496" s="33">
        <f>总表!N232</f>
        <v>0</v>
      </c>
      <c r="E496" s="33">
        <f>总表!O232</f>
        <v>0</v>
      </c>
      <c r="F496" s="33">
        <f>总表!P232</f>
        <v>0</v>
      </c>
      <c r="G496" s="33">
        <f>总表!Q232</f>
        <v>0</v>
      </c>
      <c r="H496" s="33">
        <f>总表!R232</f>
        <v>0</v>
      </c>
      <c r="I496" s="33">
        <f>总表!T232</f>
        <v>0</v>
      </c>
      <c r="J496" s="60">
        <f>总表!U232</f>
        <v>0</v>
      </c>
    </row>
    <row r="497" spans="1:10" ht="30" customHeight="1">
      <c r="A497" s="32">
        <f>总表!K233</f>
        <v>0</v>
      </c>
      <c r="B497" s="33">
        <f>总表!L233</f>
        <v>0</v>
      </c>
      <c r="C497" s="33">
        <f>总表!M233</f>
        <v>0</v>
      </c>
      <c r="D497" s="33">
        <f>总表!N233</f>
        <v>0</v>
      </c>
      <c r="E497" s="33">
        <f>总表!O233</f>
        <v>0</v>
      </c>
      <c r="F497" s="33">
        <f>总表!P233</f>
        <v>0</v>
      </c>
      <c r="G497" s="33">
        <f>总表!Q233</f>
        <v>0</v>
      </c>
      <c r="H497" s="33">
        <f>总表!R233</f>
        <v>0</v>
      </c>
      <c r="I497" s="33">
        <f>总表!T233</f>
        <v>0</v>
      </c>
      <c r="J497" s="60">
        <f>总表!U233</f>
        <v>0</v>
      </c>
    </row>
    <row r="498" spans="1:10" ht="30" customHeight="1">
      <c r="A498" s="32">
        <f>总表!K234</f>
        <v>0</v>
      </c>
      <c r="B498" s="33">
        <f>总表!L234</f>
        <v>0</v>
      </c>
      <c r="C498" s="33">
        <f>总表!M234</f>
        <v>0</v>
      </c>
      <c r="D498" s="33">
        <f>总表!N234</f>
        <v>0</v>
      </c>
      <c r="E498" s="33">
        <f>总表!O234</f>
        <v>0</v>
      </c>
      <c r="F498" s="33">
        <f>总表!P234</f>
        <v>0</v>
      </c>
      <c r="G498" s="33">
        <f>总表!Q234</f>
        <v>0</v>
      </c>
      <c r="H498" s="33">
        <f>总表!R234</f>
        <v>0</v>
      </c>
      <c r="I498" s="33">
        <f>总表!T234</f>
        <v>0</v>
      </c>
      <c r="J498" s="60">
        <f>总表!U234</f>
        <v>0</v>
      </c>
    </row>
    <row r="499" spans="1:10" ht="30" customHeight="1">
      <c r="A499" s="32">
        <f>总表!K235</f>
        <v>0</v>
      </c>
      <c r="B499" s="33">
        <f>总表!L235</f>
        <v>0</v>
      </c>
      <c r="C499" s="33">
        <f>总表!M235</f>
        <v>0</v>
      </c>
      <c r="D499" s="33">
        <f>总表!N235</f>
        <v>0</v>
      </c>
      <c r="E499" s="33">
        <f>总表!O235</f>
        <v>0</v>
      </c>
      <c r="F499" s="33">
        <f>总表!P235</f>
        <v>0</v>
      </c>
      <c r="G499" s="33">
        <f>总表!Q235</f>
        <v>0</v>
      </c>
      <c r="H499" s="33">
        <f>总表!R235</f>
        <v>0</v>
      </c>
      <c r="I499" s="33">
        <f>总表!T235</f>
        <v>0</v>
      </c>
      <c r="J499" s="60">
        <f>总表!U235</f>
        <v>0</v>
      </c>
    </row>
    <row r="500" spans="1:10" ht="30" customHeight="1">
      <c r="A500" s="32">
        <f>总表!K236</f>
        <v>0</v>
      </c>
      <c r="B500" s="33">
        <f>总表!L236</f>
        <v>0</v>
      </c>
      <c r="C500" s="33">
        <f>总表!M236</f>
        <v>0</v>
      </c>
      <c r="D500" s="33">
        <f>总表!N236</f>
        <v>0</v>
      </c>
      <c r="E500" s="33">
        <f>总表!O236</f>
        <v>0</v>
      </c>
      <c r="F500" s="33">
        <f>总表!P236</f>
        <v>0</v>
      </c>
      <c r="G500" s="33">
        <f>总表!Q236</f>
        <v>0</v>
      </c>
      <c r="H500" s="33">
        <f>总表!R236</f>
        <v>0</v>
      </c>
      <c r="I500" s="33">
        <f>总表!T236</f>
        <v>0</v>
      </c>
      <c r="J500" s="60">
        <f>总表!U236</f>
        <v>0</v>
      </c>
    </row>
    <row r="501" spans="1:10" ht="30" customHeight="1">
      <c r="A501" s="32">
        <f>总表!K237</f>
        <v>0</v>
      </c>
      <c r="B501" s="33">
        <f>总表!L237</f>
        <v>0</v>
      </c>
      <c r="C501" s="33">
        <f>总表!M237</f>
        <v>0</v>
      </c>
      <c r="D501" s="33">
        <f>总表!N237</f>
        <v>0</v>
      </c>
      <c r="E501" s="33">
        <f>总表!O237</f>
        <v>0</v>
      </c>
      <c r="F501" s="33">
        <f>总表!P237</f>
        <v>0</v>
      </c>
      <c r="G501" s="33">
        <f>总表!Q237</f>
        <v>0</v>
      </c>
      <c r="H501" s="33">
        <f>总表!R237</f>
        <v>0</v>
      </c>
      <c r="I501" s="33">
        <f>总表!T237</f>
        <v>0</v>
      </c>
      <c r="J501" s="60">
        <f>总表!U237</f>
        <v>0</v>
      </c>
    </row>
    <row r="502" spans="1:10" ht="30" customHeight="1">
      <c r="A502" s="32">
        <f>总表!K238</f>
        <v>0</v>
      </c>
      <c r="B502" s="33">
        <f>总表!L238</f>
        <v>0</v>
      </c>
      <c r="C502" s="33">
        <f>总表!M238</f>
        <v>0</v>
      </c>
      <c r="D502" s="33">
        <f>总表!N238</f>
        <v>0</v>
      </c>
      <c r="E502" s="33">
        <f>总表!O238</f>
        <v>0</v>
      </c>
      <c r="F502" s="33">
        <f>总表!P238</f>
        <v>0</v>
      </c>
      <c r="G502" s="33">
        <f>总表!Q238</f>
        <v>0</v>
      </c>
      <c r="H502" s="33">
        <f>总表!R238</f>
        <v>0</v>
      </c>
      <c r="I502" s="33">
        <f>总表!T238</f>
        <v>0</v>
      </c>
      <c r="J502" s="60">
        <f>总表!U238</f>
        <v>0</v>
      </c>
    </row>
    <row r="503" spans="1:10" ht="30" customHeight="1">
      <c r="A503" s="32">
        <f>总表!K239</f>
        <v>0</v>
      </c>
      <c r="B503" s="33">
        <f>总表!L239</f>
        <v>0</v>
      </c>
      <c r="C503" s="33">
        <f>总表!M239</f>
        <v>0</v>
      </c>
      <c r="D503" s="33">
        <f>总表!N239</f>
        <v>0</v>
      </c>
      <c r="E503" s="33">
        <f>总表!O239</f>
        <v>0</v>
      </c>
      <c r="F503" s="33">
        <f>总表!P239</f>
        <v>0</v>
      </c>
      <c r="G503" s="33">
        <f>总表!Q239</f>
        <v>0</v>
      </c>
      <c r="H503" s="33">
        <f>总表!R239</f>
        <v>0</v>
      </c>
      <c r="I503" s="33">
        <f>总表!T239</f>
        <v>0</v>
      </c>
      <c r="J503" s="60">
        <f>总表!U239</f>
        <v>0</v>
      </c>
    </row>
    <row r="504" spans="1:10" ht="30" customHeight="1">
      <c r="A504" s="32">
        <f>总表!K240</f>
        <v>0</v>
      </c>
      <c r="B504" s="33">
        <f>总表!L240</f>
        <v>0</v>
      </c>
      <c r="C504" s="33">
        <f>总表!M240</f>
        <v>0</v>
      </c>
      <c r="D504" s="33">
        <f>总表!N240</f>
        <v>0</v>
      </c>
      <c r="E504" s="33">
        <f>总表!O240</f>
        <v>0</v>
      </c>
      <c r="F504" s="33">
        <f>总表!P240</f>
        <v>0</v>
      </c>
      <c r="G504" s="33">
        <f>总表!Q240</f>
        <v>0</v>
      </c>
      <c r="H504" s="33">
        <f>总表!R240</f>
        <v>0</v>
      </c>
      <c r="I504" s="33">
        <f>总表!T240</f>
        <v>0</v>
      </c>
      <c r="J504" s="60">
        <f>总表!U240</f>
        <v>0</v>
      </c>
    </row>
    <row r="505" spans="1:10" ht="30" customHeight="1">
      <c r="A505" s="32">
        <f>总表!K241</f>
        <v>0</v>
      </c>
      <c r="B505" s="33">
        <f>总表!L241</f>
        <v>0</v>
      </c>
      <c r="C505" s="33">
        <f>总表!M241</f>
        <v>0</v>
      </c>
      <c r="D505" s="33">
        <f>总表!N241</f>
        <v>0</v>
      </c>
      <c r="E505" s="33">
        <f>总表!O241</f>
        <v>0</v>
      </c>
      <c r="F505" s="33">
        <f>总表!P241</f>
        <v>0</v>
      </c>
      <c r="G505" s="33">
        <f>总表!Q241</f>
        <v>0</v>
      </c>
      <c r="H505" s="33">
        <f>总表!R241</f>
        <v>0</v>
      </c>
      <c r="I505" s="33">
        <f>总表!T241</f>
        <v>0</v>
      </c>
      <c r="J505" s="60">
        <f>总表!U241</f>
        <v>0</v>
      </c>
    </row>
    <row r="506" spans="1:10" ht="30" customHeight="1">
      <c r="A506" s="48"/>
      <c r="B506" s="49"/>
      <c r="C506" s="49"/>
      <c r="D506" s="49"/>
      <c r="E506" s="49"/>
      <c r="F506" s="49"/>
      <c r="G506" s="49"/>
      <c r="H506" s="49"/>
      <c r="I506" s="49"/>
      <c r="J506" s="61"/>
    </row>
    <row r="507" spans="1:10" ht="30" customHeight="1">
      <c r="A507" s="50"/>
      <c r="B507" s="51"/>
      <c r="C507" s="38"/>
      <c r="D507" s="52"/>
      <c r="E507" s="40"/>
      <c r="F507" s="40"/>
      <c r="G507" s="40"/>
      <c r="H507" s="53"/>
      <c r="I507" s="62"/>
      <c r="J507" s="63"/>
    </row>
    <row r="508" spans="1:10" ht="30" customHeight="1">
      <c r="A508" s="50"/>
      <c r="B508" s="51"/>
      <c r="C508" s="38"/>
      <c r="D508" s="52"/>
      <c r="E508" s="40"/>
      <c r="F508" s="40"/>
      <c r="G508" s="40"/>
      <c r="H508" s="53"/>
      <c r="I508" s="62"/>
      <c r="J508" s="63"/>
    </row>
    <row r="509" spans="1:10" ht="30" customHeight="1">
      <c r="A509" s="46" t="s">
        <v>51</v>
      </c>
      <c r="B509" s="163"/>
      <c r="C509" s="164"/>
      <c r="D509" s="164"/>
      <c r="E509" s="164"/>
      <c r="F509" s="165"/>
      <c r="G509" s="47" t="s">
        <v>52</v>
      </c>
      <c r="H509" s="180"/>
      <c r="I509" s="184"/>
      <c r="J509" s="185"/>
    </row>
    <row r="510" spans="1:10" ht="24" customHeight="1">
      <c r="A510" s="25" t="s">
        <v>42</v>
      </c>
      <c r="B510" s="169">
        <f>总表!A242</f>
        <v>0</v>
      </c>
      <c r="C510" s="186"/>
      <c r="D510" s="186"/>
      <c r="E510" s="186"/>
      <c r="F510" s="186"/>
      <c r="G510" s="186"/>
      <c r="H510" s="187"/>
      <c r="I510" s="201" t="s">
        <v>54</v>
      </c>
      <c r="J510" s="202"/>
    </row>
    <row r="511" spans="1:10" ht="24" customHeight="1">
      <c r="A511" s="28" t="s">
        <v>44</v>
      </c>
      <c r="B511" s="172">
        <f>总表!B242</f>
        <v>0</v>
      </c>
      <c r="C511" s="175"/>
      <c r="D511" s="175"/>
      <c r="E511" s="175"/>
      <c r="F511" s="175"/>
      <c r="G511" s="175"/>
      <c r="H511" s="176"/>
      <c r="I511" s="203"/>
      <c r="J511" s="204"/>
    </row>
    <row r="512" spans="1:10" ht="24" customHeight="1">
      <c r="A512" s="28" t="s">
        <v>45</v>
      </c>
      <c r="B512" s="172">
        <f>总表!G242</f>
        <v>0</v>
      </c>
      <c r="C512" s="175"/>
      <c r="D512" s="175"/>
      <c r="E512" s="175"/>
      <c r="F512" s="175"/>
      <c r="G512" s="175"/>
      <c r="H512" s="176"/>
      <c r="I512" s="203"/>
      <c r="J512" s="204"/>
    </row>
    <row r="513" spans="1:10" ht="24" customHeight="1">
      <c r="A513" s="28" t="s">
        <v>46</v>
      </c>
      <c r="B513" s="172">
        <f>总表!H242</f>
        <v>0</v>
      </c>
      <c r="C513" s="175"/>
      <c r="D513" s="175"/>
      <c r="E513" s="175"/>
      <c r="F513" s="175"/>
      <c r="G513" s="175"/>
      <c r="H513" s="176"/>
      <c r="I513" s="203"/>
      <c r="J513" s="204"/>
    </row>
    <row r="514" spans="1:10" ht="24" customHeight="1">
      <c r="A514" s="29" t="s">
        <v>41</v>
      </c>
      <c r="B514" s="177">
        <f>总表!I242</f>
        <v>0</v>
      </c>
      <c r="C514" s="178"/>
      <c r="D514" s="178"/>
      <c r="E514" s="178"/>
      <c r="F514" s="178"/>
      <c r="G514" s="178"/>
      <c r="H514" s="179"/>
      <c r="I514" s="205"/>
      <c r="J514" s="206"/>
    </row>
    <row r="515" spans="1:10" s="21" customFormat="1" ht="8.1" customHeight="1">
      <c r="A515" s="30"/>
      <c r="B515" s="31"/>
      <c r="C515" s="31"/>
      <c r="D515" s="31"/>
      <c r="E515" s="31"/>
      <c r="F515" s="31"/>
      <c r="G515" s="31"/>
    </row>
    <row r="516" spans="1:10" s="22" customFormat="1" ht="26.1" customHeight="1">
      <c r="A516" s="3" t="s">
        <v>47</v>
      </c>
      <c r="B516" s="4" t="s">
        <v>11</v>
      </c>
      <c r="C516" s="4" t="s">
        <v>48</v>
      </c>
      <c r="D516" s="4" t="s">
        <v>13</v>
      </c>
      <c r="E516" s="4" t="s">
        <v>14</v>
      </c>
      <c r="F516" s="4" t="s">
        <v>15</v>
      </c>
      <c r="G516" s="5" t="s">
        <v>16</v>
      </c>
      <c r="H516" s="5" t="s">
        <v>17</v>
      </c>
      <c r="I516" s="4" t="s">
        <v>49</v>
      </c>
      <c r="J516" s="10" t="s">
        <v>50</v>
      </c>
    </row>
    <row r="517" spans="1:10" ht="30" customHeight="1">
      <c r="A517" s="32">
        <f>总表!K242</f>
        <v>0</v>
      </c>
      <c r="B517" s="33">
        <f>总表!L242</f>
        <v>0</v>
      </c>
      <c r="C517" s="33">
        <f>总表!M242</f>
        <v>0</v>
      </c>
      <c r="D517" s="33">
        <f>总表!N242</f>
        <v>0</v>
      </c>
      <c r="E517" s="33">
        <f>总表!O242</f>
        <v>0</v>
      </c>
      <c r="F517" s="33">
        <f>总表!P242</f>
        <v>0</v>
      </c>
      <c r="G517" s="33">
        <f>总表!Q242</f>
        <v>0</v>
      </c>
      <c r="H517" s="33">
        <f>总表!R242</f>
        <v>0</v>
      </c>
      <c r="I517" s="33">
        <f>总表!T242</f>
        <v>0</v>
      </c>
      <c r="J517" s="60">
        <f>总表!U242</f>
        <v>0</v>
      </c>
    </row>
    <row r="518" spans="1:10" ht="30" customHeight="1">
      <c r="A518" s="32">
        <f>总表!K243</f>
        <v>0</v>
      </c>
      <c r="B518" s="33">
        <f>总表!L243</f>
        <v>0</v>
      </c>
      <c r="C518" s="33">
        <f>总表!M243</f>
        <v>0</v>
      </c>
      <c r="D518" s="33">
        <f>总表!N243</f>
        <v>0</v>
      </c>
      <c r="E518" s="33">
        <f>总表!O243</f>
        <v>0</v>
      </c>
      <c r="F518" s="33">
        <f>总表!P243</f>
        <v>0</v>
      </c>
      <c r="G518" s="33">
        <f>总表!Q243</f>
        <v>0</v>
      </c>
      <c r="H518" s="33">
        <f>总表!R243</f>
        <v>0</v>
      </c>
      <c r="I518" s="33">
        <f>总表!T243</f>
        <v>0</v>
      </c>
      <c r="J518" s="60">
        <f>总表!U243</f>
        <v>0</v>
      </c>
    </row>
    <row r="519" spans="1:10" ht="30" customHeight="1">
      <c r="A519" s="32">
        <f>总表!K244</f>
        <v>0</v>
      </c>
      <c r="B519" s="33">
        <f>总表!L244</f>
        <v>0</v>
      </c>
      <c r="C519" s="33">
        <f>总表!M244</f>
        <v>0</v>
      </c>
      <c r="D519" s="33">
        <f>总表!N244</f>
        <v>0</v>
      </c>
      <c r="E519" s="33">
        <f>总表!O244</f>
        <v>0</v>
      </c>
      <c r="F519" s="33">
        <f>总表!P244</f>
        <v>0</v>
      </c>
      <c r="G519" s="33">
        <f>总表!Q244</f>
        <v>0</v>
      </c>
      <c r="H519" s="33">
        <f>总表!R244</f>
        <v>0</v>
      </c>
      <c r="I519" s="33">
        <f>总表!T244</f>
        <v>0</v>
      </c>
      <c r="J519" s="60">
        <f>总表!U244</f>
        <v>0</v>
      </c>
    </row>
    <row r="520" spans="1:10" ht="30" customHeight="1">
      <c r="A520" s="32">
        <f>总表!K245</f>
        <v>0</v>
      </c>
      <c r="B520" s="33">
        <f>总表!L245</f>
        <v>0</v>
      </c>
      <c r="C520" s="33">
        <f>总表!M245</f>
        <v>0</v>
      </c>
      <c r="D520" s="33">
        <f>总表!N245</f>
        <v>0</v>
      </c>
      <c r="E520" s="33">
        <f>总表!O245</f>
        <v>0</v>
      </c>
      <c r="F520" s="33">
        <f>总表!P245</f>
        <v>0</v>
      </c>
      <c r="G520" s="33">
        <f>总表!Q245</f>
        <v>0</v>
      </c>
      <c r="H520" s="33">
        <f>总表!R245</f>
        <v>0</v>
      </c>
      <c r="I520" s="33">
        <f>总表!T245</f>
        <v>0</v>
      </c>
      <c r="J520" s="60">
        <f>总表!U245</f>
        <v>0</v>
      </c>
    </row>
    <row r="521" spans="1:10" ht="30" customHeight="1">
      <c r="A521" s="32">
        <f>总表!K246</f>
        <v>0</v>
      </c>
      <c r="B521" s="33">
        <f>总表!L246</f>
        <v>0</v>
      </c>
      <c r="C521" s="33">
        <f>总表!M246</f>
        <v>0</v>
      </c>
      <c r="D521" s="33">
        <f>总表!N246</f>
        <v>0</v>
      </c>
      <c r="E521" s="33">
        <f>总表!O246</f>
        <v>0</v>
      </c>
      <c r="F521" s="33">
        <f>总表!P246</f>
        <v>0</v>
      </c>
      <c r="G521" s="33">
        <f>总表!Q246</f>
        <v>0</v>
      </c>
      <c r="H521" s="33">
        <f>总表!R246</f>
        <v>0</v>
      </c>
      <c r="I521" s="33">
        <f>总表!T246</f>
        <v>0</v>
      </c>
      <c r="J521" s="60">
        <f>总表!U246</f>
        <v>0</v>
      </c>
    </row>
    <row r="522" spans="1:10" ht="30" customHeight="1">
      <c r="A522" s="32">
        <f>总表!K247</f>
        <v>0</v>
      </c>
      <c r="B522" s="33">
        <f>总表!L247</f>
        <v>0</v>
      </c>
      <c r="C522" s="33">
        <f>总表!M247</f>
        <v>0</v>
      </c>
      <c r="D522" s="33">
        <f>总表!N247</f>
        <v>0</v>
      </c>
      <c r="E522" s="33">
        <f>总表!O247</f>
        <v>0</v>
      </c>
      <c r="F522" s="33">
        <f>总表!P247</f>
        <v>0</v>
      </c>
      <c r="G522" s="33">
        <f>总表!Q247</f>
        <v>0</v>
      </c>
      <c r="H522" s="33">
        <f>总表!R247</f>
        <v>0</v>
      </c>
      <c r="I522" s="33">
        <f>总表!T247</f>
        <v>0</v>
      </c>
      <c r="J522" s="60">
        <f>总表!U247</f>
        <v>0</v>
      </c>
    </row>
    <row r="523" spans="1:10" ht="30" customHeight="1">
      <c r="A523" s="32">
        <f>总表!K248</f>
        <v>0</v>
      </c>
      <c r="B523" s="33">
        <f>总表!L248</f>
        <v>0</v>
      </c>
      <c r="C523" s="33">
        <f>总表!M248</f>
        <v>0</v>
      </c>
      <c r="D523" s="33">
        <f>总表!N248</f>
        <v>0</v>
      </c>
      <c r="E523" s="33">
        <f>总表!O248</f>
        <v>0</v>
      </c>
      <c r="F523" s="33">
        <f>总表!P248</f>
        <v>0</v>
      </c>
      <c r="G523" s="33">
        <f>总表!Q248</f>
        <v>0</v>
      </c>
      <c r="H523" s="33">
        <f>总表!R248</f>
        <v>0</v>
      </c>
      <c r="I523" s="33">
        <f>总表!T248</f>
        <v>0</v>
      </c>
      <c r="J523" s="60">
        <f>总表!U248</f>
        <v>0</v>
      </c>
    </row>
    <row r="524" spans="1:10" ht="30" customHeight="1">
      <c r="A524" s="32">
        <f>总表!K249</f>
        <v>0</v>
      </c>
      <c r="B524" s="33">
        <f>总表!L249</f>
        <v>0</v>
      </c>
      <c r="C524" s="33">
        <f>总表!M249</f>
        <v>0</v>
      </c>
      <c r="D524" s="33">
        <f>总表!N249</f>
        <v>0</v>
      </c>
      <c r="E524" s="33">
        <f>总表!O249</f>
        <v>0</v>
      </c>
      <c r="F524" s="33">
        <f>总表!P249</f>
        <v>0</v>
      </c>
      <c r="G524" s="33">
        <f>总表!Q249</f>
        <v>0</v>
      </c>
      <c r="H524" s="33">
        <f>总表!R249</f>
        <v>0</v>
      </c>
      <c r="I524" s="33">
        <f>总表!T249</f>
        <v>0</v>
      </c>
      <c r="J524" s="60">
        <f>总表!U249</f>
        <v>0</v>
      </c>
    </row>
    <row r="525" spans="1:10" ht="30" customHeight="1">
      <c r="A525" s="32">
        <f>总表!K250</f>
        <v>0</v>
      </c>
      <c r="B525" s="33">
        <f>总表!L250</f>
        <v>0</v>
      </c>
      <c r="C525" s="33">
        <f>总表!M250</f>
        <v>0</v>
      </c>
      <c r="D525" s="33">
        <f>总表!N250</f>
        <v>0</v>
      </c>
      <c r="E525" s="33">
        <f>总表!O250</f>
        <v>0</v>
      </c>
      <c r="F525" s="33">
        <f>总表!P250</f>
        <v>0</v>
      </c>
      <c r="G525" s="33">
        <f>总表!Q250</f>
        <v>0</v>
      </c>
      <c r="H525" s="33">
        <f>总表!R250</f>
        <v>0</v>
      </c>
      <c r="I525" s="33">
        <f>总表!T250</f>
        <v>0</v>
      </c>
      <c r="J525" s="60">
        <f>总表!U250</f>
        <v>0</v>
      </c>
    </row>
    <row r="526" spans="1:10" ht="30" customHeight="1">
      <c r="A526" s="32">
        <f>总表!K251</f>
        <v>0</v>
      </c>
      <c r="B526" s="33">
        <f>总表!L251</f>
        <v>0</v>
      </c>
      <c r="C526" s="33">
        <f>总表!M251</f>
        <v>0</v>
      </c>
      <c r="D526" s="33">
        <f>总表!N251</f>
        <v>0</v>
      </c>
      <c r="E526" s="33">
        <f>总表!O251</f>
        <v>0</v>
      </c>
      <c r="F526" s="33">
        <f>总表!P251</f>
        <v>0</v>
      </c>
      <c r="G526" s="33">
        <f>总表!Q251</f>
        <v>0</v>
      </c>
      <c r="H526" s="33">
        <f>总表!R251</f>
        <v>0</v>
      </c>
      <c r="I526" s="33">
        <f>总表!T251</f>
        <v>0</v>
      </c>
      <c r="J526" s="60">
        <f>总表!U251</f>
        <v>0</v>
      </c>
    </row>
    <row r="527" spans="1:10" ht="30" customHeight="1">
      <c r="A527" s="34"/>
      <c r="B527" s="35"/>
      <c r="C527" s="35"/>
      <c r="D527" s="35"/>
      <c r="E527" s="35"/>
      <c r="F527" s="35"/>
      <c r="G527" s="35"/>
      <c r="H527" s="35"/>
      <c r="I527" s="35"/>
      <c r="J527" s="55"/>
    </row>
    <row r="528" spans="1:10" ht="30" customHeight="1">
      <c r="A528" s="36"/>
      <c r="B528" s="37"/>
      <c r="C528" s="38"/>
      <c r="D528" s="39"/>
      <c r="E528" s="40"/>
      <c r="F528" s="40"/>
      <c r="G528" s="40"/>
      <c r="H528" s="39"/>
      <c r="I528" s="56"/>
      <c r="J528" s="57"/>
    </row>
    <row r="529" spans="1:10" ht="30" customHeight="1">
      <c r="A529" s="36"/>
      <c r="B529" s="37"/>
      <c r="C529" s="38"/>
      <c r="D529" s="39"/>
      <c r="E529" s="40"/>
      <c r="F529" s="40"/>
      <c r="G529" s="40"/>
      <c r="H529" s="39"/>
      <c r="I529" s="56"/>
      <c r="J529" s="57"/>
    </row>
    <row r="530" spans="1:10" ht="30" customHeight="1">
      <c r="A530" s="46" t="s">
        <v>51</v>
      </c>
      <c r="B530" s="163"/>
      <c r="C530" s="164"/>
      <c r="D530" s="164"/>
      <c r="E530" s="164"/>
      <c r="F530" s="165"/>
      <c r="G530" s="47" t="s">
        <v>52</v>
      </c>
      <c r="H530" s="180"/>
      <c r="I530" s="184"/>
      <c r="J530" s="185"/>
    </row>
    <row r="531" spans="1:10" ht="24" customHeight="1">
      <c r="A531" s="25" t="s">
        <v>42</v>
      </c>
      <c r="B531" s="181">
        <f>总表!A252</f>
        <v>0</v>
      </c>
      <c r="C531" s="182"/>
      <c r="D531" s="182"/>
      <c r="E531" s="182"/>
      <c r="F531" s="182"/>
      <c r="G531" s="182"/>
      <c r="H531" s="183"/>
      <c r="I531" s="201" t="s">
        <v>54</v>
      </c>
      <c r="J531" s="202"/>
    </row>
    <row r="532" spans="1:10" ht="24" customHeight="1">
      <c r="A532" s="28" t="s">
        <v>44</v>
      </c>
      <c r="B532" s="172">
        <f>总表!B252</f>
        <v>0</v>
      </c>
      <c r="C532" s="175"/>
      <c r="D532" s="175"/>
      <c r="E532" s="175"/>
      <c r="F532" s="175"/>
      <c r="G532" s="175"/>
      <c r="H532" s="176"/>
      <c r="I532" s="203"/>
      <c r="J532" s="204"/>
    </row>
    <row r="533" spans="1:10" ht="24" customHeight="1">
      <c r="A533" s="28" t="s">
        <v>45</v>
      </c>
      <c r="B533" s="172">
        <f>总表!G252</f>
        <v>0</v>
      </c>
      <c r="C533" s="175"/>
      <c r="D533" s="175"/>
      <c r="E533" s="175"/>
      <c r="F533" s="175"/>
      <c r="G533" s="175"/>
      <c r="H533" s="176"/>
      <c r="I533" s="203"/>
      <c r="J533" s="204"/>
    </row>
    <row r="534" spans="1:10" ht="24" customHeight="1">
      <c r="A534" s="28" t="s">
        <v>46</v>
      </c>
      <c r="B534" s="172">
        <f>总表!H252</f>
        <v>0</v>
      </c>
      <c r="C534" s="175"/>
      <c r="D534" s="175"/>
      <c r="E534" s="175"/>
      <c r="F534" s="175"/>
      <c r="G534" s="175"/>
      <c r="H534" s="176"/>
      <c r="I534" s="203"/>
      <c r="J534" s="204"/>
    </row>
    <row r="535" spans="1:10" ht="24" customHeight="1">
      <c r="A535" s="29" t="s">
        <v>41</v>
      </c>
      <c r="B535" s="177">
        <f>总表!I252</f>
        <v>0</v>
      </c>
      <c r="C535" s="178"/>
      <c r="D535" s="178"/>
      <c r="E535" s="178"/>
      <c r="F535" s="178"/>
      <c r="G535" s="178"/>
      <c r="H535" s="179"/>
      <c r="I535" s="205"/>
      <c r="J535" s="206"/>
    </row>
    <row r="536" spans="1:10" s="21" customFormat="1" ht="8.1" customHeight="1">
      <c r="A536" s="30"/>
      <c r="B536" s="31"/>
      <c r="C536" s="31"/>
      <c r="D536" s="31"/>
      <c r="E536" s="31"/>
      <c r="F536" s="31"/>
      <c r="G536" s="31"/>
    </row>
    <row r="537" spans="1:10" s="22" customFormat="1" ht="26.1" customHeight="1">
      <c r="A537" s="3" t="s">
        <v>47</v>
      </c>
      <c r="B537" s="4" t="s">
        <v>11</v>
      </c>
      <c r="C537" s="4" t="s">
        <v>48</v>
      </c>
      <c r="D537" s="4" t="s">
        <v>13</v>
      </c>
      <c r="E537" s="4" t="s">
        <v>14</v>
      </c>
      <c r="F537" s="4" t="s">
        <v>15</v>
      </c>
      <c r="G537" s="5" t="s">
        <v>16</v>
      </c>
      <c r="H537" s="5" t="s">
        <v>17</v>
      </c>
      <c r="I537" s="4" t="s">
        <v>49</v>
      </c>
      <c r="J537" s="10" t="s">
        <v>50</v>
      </c>
    </row>
    <row r="538" spans="1:10" ht="30" customHeight="1">
      <c r="A538" s="32">
        <f>总表!K252</f>
        <v>0</v>
      </c>
      <c r="B538" s="33">
        <f>总表!L252</f>
        <v>0</v>
      </c>
      <c r="C538" s="33">
        <f>总表!M252</f>
        <v>0</v>
      </c>
      <c r="D538" s="33">
        <f>总表!N252</f>
        <v>0</v>
      </c>
      <c r="E538" s="33">
        <f>总表!O252</f>
        <v>0</v>
      </c>
      <c r="F538" s="33">
        <f>总表!P252</f>
        <v>0</v>
      </c>
      <c r="G538" s="33">
        <f>总表!Q252</f>
        <v>0</v>
      </c>
      <c r="H538" s="33">
        <f>总表!R252</f>
        <v>0</v>
      </c>
      <c r="I538" s="33">
        <f>总表!T252</f>
        <v>0</v>
      </c>
      <c r="J538" s="54">
        <f>总表!U252</f>
        <v>0</v>
      </c>
    </row>
    <row r="539" spans="1:10" ht="30" customHeight="1">
      <c r="A539" s="32">
        <f>总表!K253</f>
        <v>0</v>
      </c>
      <c r="B539" s="33">
        <f>总表!L253</f>
        <v>0</v>
      </c>
      <c r="C539" s="33">
        <f>总表!M253</f>
        <v>0</v>
      </c>
      <c r="D539" s="33">
        <f>总表!N253</f>
        <v>0</v>
      </c>
      <c r="E539" s="33">
        <f>总表!O253</f>
        <v>0</v>
      </c>
      <c r="F539" s="33">
        <f>总表!P253</f>
        <v>0</v>
      </c>
      <c r="G539" s="33">
        <f>总表!Q253</f>
        <v>0</v>
      </c>
      <c r="H539" s="33">
        <f>总表!R253</f>
        <v>0</v>
      </c>
      <c r="I539" s="33">
        <f>总表!T253</f>
        <v>0</v>
      </c>
      <c r="J539" s="54">
        <f>总表!U253</f>
        <v>0</v>
      </c>
    </row>
    <row r="540" spans="1:10" ht="30" customHeight="1">
      <c r="A540" s="32">
        <f>总表!K254</f>
        <v>0</v>
      </c>
      <c r="B540" s="33">
        <f>总表!L254</f>
        <v>0</v>
      </c>
      <c r="C540" s="33">
        <f>总表!M254</f>
        <v>0</v>
      </c>
      <c r="D540" s="33">
        <f>总表!N254</f>
        <v>0</v>
      </c>
      <c r="E540" s="33">
        <f>总表!O254</f>
        <v>0</v>
      </c>
      <c r="F540" s="33">
        <f>总表!P254</f>
        <v>0</v>
      </c>
      <c r="G540" s="33">
        <f>总表!Q254</f>
        <v>0</v>
      </c>
      <c r="H540" s="33">
        <f>总表!R254</f>
        <v>0</v>
      </c>
      <c r="I540" s="33">
        <f>总表!T254</f>
        <v>0</v>
      </c>
      <c r="J540" s="54">
        <f>总表!U254</f>
        <v>0</v>
      </c>
    </row>
    <row r="541" spans="1:10" ht="30" customHeight="1">
      <c r="A541" s="32">
        <f>总表!K255</f>
        <v>0</v>
      </c>
      <c r="B541" s="33">
        <f>总表!L255</f>
        <v>0</v>
      </c>
      <c r="C541" s="33">
        <f>总表!M255</f>
        <v>0</v>
      </c>
      <c r="D541" s="33">
        <f>总表!N255</f>
        <v>0</v>
      </c>
      <c r="E541" s="33">
        <f>总表!O255</f>
        <v>0</v>
      </c>
      <c r="F541" s="33">
        <f>总表!P255</f>
        <v>0</v>
      </c>
      <c r="G541" s="33">
        <f>总表!Q255</f>
        <v>0</v>
      </c>
      <c r="H541" s="33">
        <f>总表!R255</f>
        <v>0</v>
      </c>
      <c r="I541" s="33">
        <f>总表!T255</f>
        <v>0</v>
      </c>
      <c r="J541" s="54">
        <f>总表!U255</f>
        <v>0</v>
      </c>
    </row>
    <row r="542" spans="1:10" ht="30" customHeight="1">
      <c r="A542" s="32">
        <f>总表!K256</f>
        <v>0</v>
      </c>
      <c r="B542" s="33">
        <f>总表!L256</f>
        <v>0</v>
      </c>
      <c r="C542" s="33">
        <f>总表!M256</f>
        <v>0</v>
      </c>
      <c r="D542" s="33">
        <f>总表!N256</f>
        <v>0</v>
      </c>
      <c r="E542" s="33">
        <f>总表!O256</f>
        <v>0</v>
      </c>
      <c r="F542" s="33">
        <f>总表!P256</f>
        <v>0</v>
      </c>
      <c r="G542" s="33">
        <f>总表!Q256</f>
        <v>0</v>
      </c>
      <c r="H542" s="33">
        <f>总表!R256</f>
        <v>0</v>
      </c>
      <c r="I542" s="33">
        <f>总表!T256</f>
        <v>0</v>
      </c>
      <c r="J542" s="54">
        <f>总表!U256</f>
        <v>0</v>
      </c>
    </row>
    <row r="543" spans="1:10" ht="30" customHeight="1">
      <c r="A543" s="32">
        <f>总表!K257</f>
        <v>0</v>
      </c>
      <c r="B543" s="33">
        <f>总表!L257</f>
        <v>0</v>
      </c>
      <c r="C543" s="33">
        <f>总表!M257</f>
        <v>0</v>
      </c>
      <c r="D543" s="33">
        <f>总表!N257</f>
        <v>0</v>
      </c>
      <c r="E543" s="33">
        <f>总表!O257</f>
        <v>0</v>
      </c>
      <c r="F543" s="33">
        <f>总表!P257</f>
        <v>0</v>
      </c>
      <c r="G543" s="33">
        <f>总表!Q257</f>
        <v>0</v>
      </c>
      <c r="H543" s="33">
        <f>总表!R257</f>
        <v>0</v>
      </c>
      <c r="I543" s="33">
        <f>总表!T257</f>
        <v>0</v>
      </c>
      <c r="J543" s="54">
        <f>总表!U257</f>
        <v>0</v>
      </c>
    </row>
    <row r="544" spans="1:10" ht="30" customHeight="1">
      <c r="A544" s="32">
        <f>总表!K258</f>
        <v>0</v>
      </c>
      <c r="B544" s="33">
        <f>总表!L258</f>
        <v>0</v>
      </c>
      <c r="C544" s="33">
        <f>总表!M258</f>
        <v>0</v>
      </c>
      <c r="D544" s="33">
        <f>总表!N258</f>
        <v>0</v>
      </c>
      <c r="E544" s="33">
        <f>总表!O258</f>
        <v>0</v>
      </c>
      <c r="F544" s="33">
        <f>总表!P258</f>
        <v>0</v>
      </c>
      <c r="G544" s="33">
        <f>总表!Q258</f>
        <v>0</v>
      </c>
      <c r="H544" s="33">
        <f>总表!R258</f>
        <v>0</v>
      </c>
      <c r="I544" s="33">
        <f>总表!T258</f>
        <v>0</v>
      </c>
      <c r="J544" s="54">
        <f>总表!U258</f>
        <v>0</v>
      </c>
    </row>
    <row r="545" spans="1:10" ht="30" customHeight="1">
      <c r="A545" s="32">
        <f>总表!K259</f>
        <v>0</v>
      </c>
      <c r="B545" s="33">
        <f>总表!L259</f>
        <v>0</v>
      </c>
      <c r="C545" s="33">
        <f>总表!M259</f>
        <v>0</v>
      </c>
      <c r="D545" s="33">
        <f>总表!N259</f>
        <v>0</v>
      </c>
      <c r="E545" s="33">
        <f>总表!O259</f>
        <v>0</v>
      </c>
      <c r="F545" s="33">
        <f>总表!P259</f>
        <v>0</v>
      </c>
      <c r="G545" s="33">
        <f>总表!Q259</f>
        <v>0</v>
      </c>
      <c r="H545" s="33">
        <f>总表!R259</f>
        <v>0</v>
      </c>
      <c r="I545" s="33">
        <f>总表!T259</f>
        <v>0</v>
      </c>
      <c r="J545" s="54">
        <f>总表!U259</f>
        <v>0</v>
      </c>
    </row>
    <row r="546" spans="1:10" ht="30" customHeight="1">
      <c r="A546" s="32">
        <f>总表!K260</f>
        <v>0</v>
      </c>
      <c r="B546" s="33">
        <f>总表!L260</f>
        <v>0</v>
      </c>
      <c r="C546" s="33">
        <f>总表!M260</f>
        <v>0</v>
      </c>
      <c r="D546" s="33">
        <f>总表!N260</f>
        <v>0</v>
      </c>
      <c r="E546" s="33">
        <f>总表!O260</f>
        <v>0</v>
      </c>
      <c r="F546" s="33">
        <f>总表!P260</f>
        <v>0</v>
      </c>
      <c r="G546" s="33">
        <f>总表!Q260</f>
        <v>0</v>
      </c>
      <c r="H546" s="33">
        <f>总表!R260</f>
        <v>0</v>
      </c>
      <c r="I546" s="33">
        <f>总表!T260</f>
        <v>0</v>
      </c>
      <c r="J546" s="54">
        <f>总表!U260</f>
        <v>0</v>
      </c>
    </row>
    <row r="547" spans="1:10" ht="30" customHeight="1">
      <c r="A547" s="32">
        <f>总表!K261</f>
        <v>0</v>
      </c>
      <c r="B547" s="33">
        <f>总表!L261</f>
        <v>0</v>
      </c>
      <c r="C547" s="33">
        <f>总表!M261</f>
        <v>0</v>
      </c>
      <c r="D547" s="33">
        <f>总表!N261</f>
        <v>0</v>
      </c>
      <c r="E547" s="33">
        <f>总表!O261</f>
        <v>0</v>
      </c>
      <c r="F547" s="33">
        <f>总表!P261</f>
        <v>0</v>
      </c>
      <c r="G547" s="33">
        <f>总表!Q261</f>
        <v>0</v>
      </c>
      <c r="H547" s="33">
        <f>总表!R261</f>
        <v>0</v>
      </c>
      <c r="I547" s="33">
        <f>总表!T261</f>
        <v>0</v>
      </c>
      <c r="J547" s="54">
        <f>总表!U261</f>
        <v>0</v>
      </c>
    </row>
    <row r="548" spans="1:10" ht="28.5" customHeight="1">
      <c r="A548" s="34"/>
      <c r="B548" s="35"/>
      <c r="C548" s="35"/>
      <c r="D548" s="35"/>
      <c r="E548" s="35"/>
      <c r="F548" s="35"/>
      <c r="G548" s="35"/>
      <c r="H548" s="35"/>
      <c r="I548" s="35"/>
      <c r="J548" s="55"/>
    </row>
    <row r="549" spans="1:10" ht="28.5" customHeight="1">
      <c r="A549" s="36"/>
      <c r="B549" s="37"/>
      <c r="C549" s="38"/>
      <c r="D549" s="39"/>
      <c r="E549" s="40"/>
      <c r="F549" s="40"/>
      <c r="G549" s="40"/>
      <c r="H549" s="39"/>
      <c r="I549" s="56"/>
      <c r="J549" s="57"/>
    </row>
    <row r="550" spans="1:10" ht="28.5" customHeight="1">
      <c r="A550" s="36"/>
      <c r="B550" s="37"/>
      <c r="C550" s="38"/>
      <c r="D550" s="39"/>
      <c r="E550" s="40"/>
      <c r="F550" s="40"/>
      <c r="G550" s="40"/>
      <c r="H550" s="39"/>
      <c r="I550" s="56"/>
      <c r="J550" s="57"/>
    </row>
    <row r="551" spans="1:10" ht="28.5" customHeight="1">
      <c r="A551" s="46" t="s">
        <v>51</v>
      </c>
      <c r="B551" s="163"/>
      <c r="C551" s="164"/>
      <c r="D551" s="164"/>
      <c r="E551" s="164"/>
      <c r="F551" s="165"/>
      <c r="G551" s="47" t="s">
        <v>52</v>
      </c>
      <c r="H551" s="180"/>
      <c r="I551" s="184"/>
      <c r="J551" s="185"/>
    </row>
    <row r="552" spans="1:10" ht="24" customHeight="1">
      <c r="A552" s="25" t="s">
        <v>42</v>
      </c>
      <c r="B552" s="169">
        <f>总表!A262</f>
        <v>0</v>
      </c>
      <c r="C552" s="186"/>
      <c r="D552" s="186"/>
      <c r="E552" s="186"/>
      <c r="F552" s="186"/>
      <c r="G552" s="186"/>
      <c r="H552" s="187"/>
      <c r="I552" s="207" t="s">
        <v>54</v>
      </c>
      <c r="J552" s="202"/>
    </row>
    <row r="553" spans="1:10" ht="24" customHeight="1">
      <c r="A553" s="28" t="s">
        <v>44</v>
      </c>
      <c r="B553" s="172">
        <f>总表!B262</f>
        <v>0</v>
      </c>
      <c r="C553" s="175"/>
      <c r="D553" s="175"/>
      <c r="E553" s="175"/>
      <c r="F553" s="175"/>
      <c r="G553" s="175"/>
      <c r="H553" s="176"/>
      <c r="I553" s="208"/>
      <c r="J553" s="204"/>
    </row>
    <row r="554" spans="1:10" ht="24" customHeight="1">
      <c r="A554" s="28" t="s">
        <v>45</v>
      </c>
      <c r="B554" s="172">
        <f>总表!G262</f>
        <v>0</v>
      </c>
      <c r="C554" s="175"/>
      <c r="D554" s="175"/>
      <c r="E554" s="175"/>
      <c r="F554" s="175"/>
      <c r="G554" s="175"/>
      <c r="H554" s="176"/>
      <c r="I554" s="208"/>
      <c r="J554" s="204"/>
    </row>
    <row r="555" spans="1:10" ht="24" customHeight="1">
      <c r="A555" s="28" t="s">
        <v>46</v>
      </c>
      <c r="B555" s="172">
        <f>总表!H262</f>
        <v>0</v>
      </c>
      <c r="C555" s="175"/>
      <c r="D555" s="175"/>
      <c r="E555" s="175"/>
      <c r="F555" s="175"/>
      <c r="G555" s="175"/>
      <c r="H555" s="176"/>
      <c r="I555" s="208"/>
      <c r="J555" s="204"/>
    </row>
    <row r="556" spans="1:10" ht="24" customHeight="1">
      <c r="A556" s="29" t="s">
        <v>41</v>
      </c>
      <c r="B556" s="195">
        <f>总表!I262</f>
        <v>0</v>
      </c>
      <c r="C556" s="199"/>
      <c r="D556" s="199"/>
      <c r="E556" s="199"/>
      <c r="F556" s="199"/>
      <c r="G556" s="199"/>
      <c r="H556" s="200"/>
      <c r="I556" s="209"/>
      <c r="J556" s="206"/>
    </row>
    <row r="557" spans="1:10" s="21" customFormat="1" ht="7.5" customHeight="1">
      <c r="A557" s="30"/>
      <c r="B557" s="31"/>
      <c r="C557" s="31"/>
      <c r="D557" s="31"/>
      <c r="E557" s="31"/>
      <c r="F557" s="31"/>
      <c r="G557" s="31"/>
    </row>
    <row r="558" spans="1:10" s="22" customFormat="1" ht="26.1" customHeight="1">
      <c r="A558" s="3" t="s">
        <v>47</v>
      </c>
      <c r="B558" s="4" t="s">
        <v>11</v>
      </c>
      <c r="C558" s="4" t="s">
        <v>48</v>
      </c>
      <c r="D558" s="4" t="s">
        <v>13</v>
      </c>
      <c r="E558" s="4" t="s">
        <v>14</v>
      </c>
      <c r="F558" s="4" t="s">
        <v>15</v>
      </c>
      <c r="G558" s="5" t="s">
        <v>16</v>
      </c>
      <c r="H558" s="5" t="s">
        <v>17</v>
      </c>
      <c r="I558" s="4" t="s">
        <v>49</v>
      </c>
      <c r="J558" s="10" t="s">
        <v>50</v>
      </c>
    </row>
    <row r="559" spans="1:10" ht="30" customHeight="1">
      <c r="A559" s="32">
        <f>总表!K262</f>
        <v>0</v>
      </c>
      <c r="B559" s="33">
        <f>总表!L262</f>
        <v>0</v>
      </c>
      <c r="C559" s="33">
        <f>总表!M262</f>
        <v>0</v>
      </c>
      <c r="D559" s="33">
        <f>总表!N262</f>
        <v>0</v>
      </c>
      <c r="E559" s="33">
        <f>总表!O262</f>
        <v>0</v>
      </c>
      <c r="F559" s="33">
        <f>总表!P262</f>
        <v>0</v>
      </c>
      <c r="G559" s="33">
        <f>总表!Q262</f>
        <v>0</v>
      </c>
      <c r="H559" s="33">
        <f>总表!R262</f>
        <v>0</v>
      </c>
      <c r="I559" s="33">
        <f>总表!T262</f>
        <v>0</v>
      </c>
      <c r="J559" s="60">
        <f>总表!U262</f>
        <v>0</v>
      </c>
    </row>
    <row r="560" spans="1:10" ht="30" customHeight="1">
      <c r="A560" s="32">
        <f>总表!K263</f>
        <v>0</v>
      </c>
      <c r="B560" s="33">
        <f>总表!L263</f>
        <v>0</v>
      </c>
      <c r="C560" s="33">
        <f>总表!M263</f>
        <v>0</v>
      </c>
      <c r="D560" s="33">
        <f>总表!N263</f>
        <v>0</v>
      </c>
      <c r="E560" s="33">
        <f>总表!O263</f>
        <v>0</v>
      </c>
      <c r="F560" s="33">
        <f>总表!P263</f>
        <v>0</v>
      </c>
      <c r="G560" s="33">
        <f>总表!Q263</f>
        <v>0</v>
      </c>
      <c r="H560" s="33">
        <f>总表!R263</f>
        <v>0</v>
      </c>
      <c r="I560" s="33">
        <f>总表!T263</f>
        <v>0</v>
      </c>
      <c r="J560" s="60">
        <f>总表!U263</f>
        <v>0</v>
      </c>
    </row>
    <row r="561" spans="1:10" ht="30" customHeight="1">
      <c r="A561" s="32">
        <f>总表!K264</f>
        <v>0</v>
      </c>
      <c r="B561" s="33">
        <f>总表!L264</f>
        <v>0</v>
      </c>
      <c r="C561" s="33">
        <f>总表!M264</f>
        <v>0</v>
      </c>
      <c r="D561" s="33">
        <f>总表!N264</f>
        <v>0</v>
      </c>
      <c r="E561" s="33">
        <f>总表!O264</f>
        <v>0</v>
      </c>
      <c r="F561" s="33">
        <f>总表!P264</f>
        <v>0</v>
      </c>
      <c r="G561" s="33">
        <f>总表!Q264</f>
        <v>0</v>
      </c>
      <c r="H561" s="33">
        <f>总表!R264</f>
        <v>0</v>
      </c>
      <c r="I561" s="33">
        <f>总表!T264</f>
        <v>0</v>
      </c>
      <c r="J561" s="60">
        <f>总表!U264</f>
        <v>0</v>
      </c>
    </row>
    <row r="562" spans="1:10" ht="30" customHeight="1">
      <c r="A562" s="32">
        <f>总表!K265</f>
        <v>0</v>
      </c>
      <c r="B562" s="33">
        <f>总表!L265</f>
        <v>0</v>
      </c>
      <c r="C562" s="33">
        <f>总表!M265</f>
        <v>0</v>
      </c>
      <c r="D562" s="33">
        <f>总表!N265</f>
        <v>0</v>
      </c>
      <c r="E562" s="33">
        <f>总表!O265</f>
        <v>0</v>
      </c>
      <c r="F562" s="33">
        <f>总表!P265</f>
        <v>0</v>
      </c>
      <c r="G562" s="33">
        <f>总表!Q265</f>
        <v>0</v>
      </c>
      <c r="H562" s="33">
        <f>总表!R265</f>
        <v>0</v>
      </c>
      <c r="I562" s="33">
        <f>总表!T265</f>
        <v>0</v>
      </c>
      <c r="J562" s="60">
        <f>总表!U265</f>
        <v>0</v>
      </c>
    </row>
    <row r="563" spans="1:10" ht="30" customHeight="1">
      <c r="A563" s="32">
        <f>总表!K266</f>
        <v>0</v>
      </c>
      <c r="B563" s="33">
        <f>总表!L266</f>
        <v>0</v>
      </c>
      <c r="C563" s="33">
        <f>总表!M266</f>
        <v>0</v>
      </c>
      <c r="D563" s="33">
        <f>总表!N266</f>
        <v>0</v>
      </c>
      <c r="E563" s="33">
        <f>总表!O266</f>
        <v>0</v>
      </c>
      <c r="F563" s="33">
        <f>总表!P266</f>
        <v>0</v>
      </c>
      <c r="G563" s="33">
        <f>总表!Q266</f>
        <v>0</v>
      </c>
      <c r="H563" s="33">
        <f>总表!R266</f>
        <v>0</v>
      </c>
      <c r="I563" s="33">
        <f>总表!T266</f>
        <v>0</v>
      </c>
      <c r="J563" s="60">
        <f>总表!U266</f>
        <v>0</v>
      </c>
    </row>
    <row r="564" spans="1:10" ht="30" customHeight="1">
      <c r="A564" s="32">
        <f>总表!K267</f>
        <v>0</v>
      </c>
      <c r="B564" s="33">
        <f>总表!L267</f>
        <v>0</v>
      </c>
      <c r="C564" s="33">
        <f>总表!M267</f>
        <v>0</v>
      </c>
      <c r="D564" s="33">
        <f>总表!N267</f>
        <v>0</v>
      </c>
      <c r="E564" s="33">
        <f>总表!O267</f>
        <v>0</v>
      </c>
      <c r="F564" s="33">
        <f>总表!P267</f>
        <v>0</v>
      </c>
      <c r="G564" s="33">
        <f>总表!Q267</f>
        <v>0</v>
      </c>
      <c r="H564" s="33">
        <f>总表!R267</f>
        <v>0</v>
      </c>
      <c r="I564" s="33">
        <f>总表!T267</f>
        <v>0</v>
      </c>
      <c r="J564" s="60">
        <f>总表!U267</f>
        <v>0</v>
      </c>
    </row>
    <row r="565" spans="1:10" ht="30" customHeight="1">
      <c r="A565" s="32">
        <f>总表!K268</f>
        <v>0</v>
      </c>
      <c r="B565" s="33">
        <f>总表!L268</f>
        <v>0</v>
      </c>
      <c r="C565" s="33">
        <f>总表!M268</f>
        <v>0</v>
      </c>
      <c r="D565" s="33">
        <f>总表!N268</f>
        <v>0</v>
      </c>
      <c r="E565" s="33">
        <f>总表!O268</f>
        <v>0</v>
      </c>
      <c r="F565" s="33">
        <f>总表!P268</f>
        <v>0</v>
      </c>
      <c r="G565" s="33">
        <f>总表!Q268</f>
        <v>0</v>
      </c>
      <c r="H565" s="33">
        <f>总表!R268</f>
        <v>0</v>
      </c>
      <c r="I565" s="33">
        <f>总表!T268</f>
        <v>0</v>
      </c>
      <c r="J565" s="60">
        <f>总表!U268</f>
        <v>0</v>
      </c>
    </row>
    <row r="566" spans="1:10" ht="30" customHeight="1">
      <c r="A566" s="32">
        <f>总表!K269</f>
        <v>0</v>
      </c>
      <c r="B566" s="33">
        <f>总表!L269</f>
        <v>0</v>
      </c>
      <c r="C566" s="33">
        <f>总表!M269</f>
        <v>0</v>
      </c>
      <c r="D566" s="33">
        <f>总表!N269</f>
        <v>0</v>
      </c>
      <c r="E566" s="33">
        <f>总表!O269</f>
        <v>0</v>
      </c>
      <c r="F566" s="33">
        <f>总表!P269</f>
        <v>0</v>
      </c>
      <c r="G566" s="33">
        <f>总表!Q269</f>
        <v>0</v>
      </c>
      <c r="H566" s="33">
        <f>总表!R269</f>
        <v>0</v>
      </c>
      <c r="I566" s="33">
        <f>总表!T269</f>
        <v>0</v>
      </c>
      <c r="J566" s="60">
        <f>总表!U269</f>
        <v>0</v>
      </c>
    </row>
    <row r="567" spans="1:10" ht="30" customHeight="1">
      <c r="A567" s="32">
        <f>总表!K270</f>
        <v>0</v>
      </c>
      <c r="B567" s="33">
        <f>总表!L270</f>
        <v>0</v>
      </c>
      <c r="C567" s="33">
        <f>总表!M270</f>
        <v>0</v>
      </c>
      <c r="D567" s="33">
        <f>总表!N270</f>
        <v>0</v>
      </c>
      <c r="E567" s="33">
        <f>总表!O270</f>
        <v>0</v>
      </c>
      <c r="F567" s="33">
        <f>总表!P270</f>
        <v>0</v>
      </c>
      <c r="G567" s="33">
        <f>总表!Q270</f>
        <v>0</v>
      </c>
      <c r="H567" s="33">
        <f>总表!R270</f>
        <v>0</v>
      </c>
      <c r="I567" s="33">
        <f>总表!T270</f>
        <v>0</v>
      </c>
      <c r="J567" s="60">
        <f>总表!U270</f>
        <v>0</v>
      </c>
    </row>
    <row r="568" spans="1:10" ht="30" customHeight="1">
      <c r="A568" s="32">
        <f>总表!K271</f>
        <v>0</v>
      </c>
      <c r="B568" s="33">
        <f>总表!L271</f>
        <v>0</v>
      </c>
      <c r="C568" s="33">
        <f>总表!M271</f>
        <v>0</v>
      </c>
      <c r="D568" s="33">
        <f>总表!N271</f>
        <v>0</v>
      </c>
      <c r="E568" s="33">
        <f>总表!O271</f>
        <v>0</v>
      </c>
      <c r="F568" s="33">
        <f>总表!P271</f>
        <v>0</v>
      </c>
      <c r="G568" s="33">
        <f>总表!Q271</f>
        <v>0</v>
      </c>
      <c r="H568" s="33">
        <f>总表!R271</f>
        <v>0</v>
      </c>
      <c r="I568" s="33">
        <f>总表!T271</f>
        <v>0</v>
      </c>
      <c r="J568" s="60">
        <f>总表!U271</f>
        <v>0</v>
      </c>
    </row>
    <row r="569" spans="1:10" ht="30" customHeight="1">
      <c r="A569" s="34"/>
      <c r="B569" s="35"/>
      <c r="C569" s="35"/>
      <c r="D569" s="35"/>
      <c r="E569" s="35"/>
      <c r="F569" s="35"/>
      <c r="G569" s="35"/>
      <c r="H569" s="35"/>
      <c r="I569" s="35"/>
      <c r="J569" s="55"/>
    </row>
    <row r="570" spans="1:10" ht="30" customHeight="1">
      <c r="A570" s="36"/>
      <c r="B570" s="37"/>
      <c r="C570" s="38"/>
      <c r="D570" s="39"/>
      <c r="E570" s="40"/>
      <c r="F570" s="40"/>
      <c r="G570" s="40"/>
      <c r="H570" s="39"/>
      <c r="I570" s="56"/>
      <c r="J570" s="57"/>
    </row>
    <row r="571" spans="1:10" ht="30" customHeight="1">
      <c r="A571" s="36"/>
      <c r="B571" s="37"/>
      <c r="C571" s="38"/>
      <c r="D571" s="39"/>
      <c r="E571" s="40"/>
      <c r="F571" s="40"/>
      <c r="G571" s="40"/>
      <c r="H571" s="39"/>
      <c r="I571" s="56"/>
      <c r="J571" s="57"/>
    </row>
    <row r="572" spans="1:10" ht="30" customHeight="1">
      <c r="A572" s="46" t="s">
        <v>51</v>
      </c>
      <c r="B572" s="163"/>
      <c r="C572" s="164"/>
      <c r="D572" s="164"/>
      <c r="E572" s="164"/>
      <c r="F572" s="165"/>
      <c r="G572" s="47" t="s">
        <v>52</v>
      </c>
      <c r="H572" s="180"/>
      <c r="I572" s="184"/>
      <c r="J572" s="185"/>
    </row>
    <row r="573" spans="1:10" ht="24" customHeight="1">
      <c r="A573" s="25" t="s">
        <v>42</v>
      </c>
      <c r="B573" s="181">
        <f>总表!A272</f>
        <v>0</v>
      </c>
      <c r="C573" s="182"/>
      <c r="D573" s="182"/>
      <c r="E573" s="182"/>
      <c r="F573" s="182"/>
      <c r="G573" s="182"/>
      <c r="H573" s="183"/>
      <c r="I573" s="207" t="s">
        <v>57</v>
      </c>
      <c r="J573" s="202"/>
    </row>
    <row r="574" spans="1:10" ht="24" customHeight="1">
      <c r="A574" s="28" t="s">
        <v>44</v>
      </c>
      <c r="B574" s="172">
        <f>总表!B272</f>
        <v>0</v>
      </c>
      <c r="C574" s="175"/>
      <c r="D574" s="175"/>
      <c r="E574" s="175"/>
      <c r="F574" s="175"/>
      <c r="G574" s="175"/>
      <c r="H574" s="176"/>
      <c r="I574" s="208"/>
      <c r="J574" s="204"/>
    </row>
    <row r="575" spans="1:10" ht="24" customHeight="1">
      <c r="A575" s="28" t="s">
        <v>45</v>
      </c>
      <c r="B575" s="172">
        <f>总表!G272</f>
        <v>0</v>
      </c>
      <c r="C575" s="175"/>
      <c r="D575" s="175"/>
      <c r="E575" s="175"/>
      <c r="F575" s="175"/>
      <c r="G575" s="175"/>
      <c r="H575" s="176"/>
      <c r="I575" s="208"/>
      <c r="J575" s="204"/>
    </row>
    <row r="576" spans="1:10" ht="24" customHeight="1">
      <c r="A576" s="28" t="s">
        <v>46</v>
      </c>
      <c r="B576" s="172">
        <f>总表!H272</f>
        <v>0</v>
      </c>
      <c r="C576" s="175"/>
      <c r="D576" s="175"/>
      <c r="E576" s="175"/>
      <c r="F576" s="175"/>
      <c r="G576" s="175"/>
      <c r="H576" s="176"/>
      <c r="I576" s="208"/>
      <c r="J576" s="204"/>
    </row>
    <row r="577" spans="1:10" ht="24" customHeight="1">
      <c r="A577" s="29" t="s">
        <v>41</v>
      </c>
      <c r="B577" s="177">
        <f>总表!I272</f>
        <v>0</v>
      </c>
      <c r="C577" s="178"/>
      <c r="D577" s="178"/>
      <c r="E577" s="178"/>
      <c r="F577" s="178"/>
      <c r="G577" s="178"/>
      <c r="H577" s="179"/>
      <c r="I577" s="209"/>
      <c r="J577" s="206"/>
    </row>
    <row r="578" spans="1:10" s="21" customFormat="1" ht="8.1" customHeight="1">
      <c r="A578" s="30"/>
      <c r="B578" s="31"/>
      <c r="C578" s="31"/>
      <c r="D578" s="31"/>
      <c r="E578" s="31"/>
      <c r="F578" s="31"/>
      <c r="G578" s="31"/>
    </row>
    <row r="579" spans="1:10" s="22" customFormat="1" ht="26.1" customHeight="1">
      <c r="A579" s="3" t="s">
        <v>47</v>
      </c>
      <c r="B579" s="4" t="s">
        <v>11</v>
      </c>
      <c r="C579" s="4" t="s">
        <v>48</v>
      </c>
      <c r="D579" s="4" t="s">
        <v>13</v>
      </c>
      <c r="E579" s="4" t="s">
        <v>14</v>
      </c>
      <c r="F579" s="4" t="s">
        <v>15</v>
      </c>
      <c r="G579" s="5" t="s">
        <v>16</v>
      </c>
      <c r="H579" s="5" t="s">
        <v>17</v>
      </c>
      <c r="I579" s="4" t="s">
        <v>49</v>
      </c>
      <c r="J579" s="10" t="s">
        <v>50</v>
      </c>
    </row>
    <row r="580" spans="1:10" ht="30" customHeight="1">
      <c r="A580" s="32">
        <f>总表!K272</f>
        <v>0</v>
      </c>
      <c r="B580" s="33">
        <f>总表!L272</f>
        <v>0</v>
      </c>
      <c r="C580" s="33">
        <f>总表!M272</f>
        <v>0</v>
      </c>
      <c r="D580" s="33">
        <f>总表!N272</f>
        <v>0</v>
      </c>
      <c r="E580" s="33">
        <f>总表!O272</f>
        <v>0</v>
      </c>
      <c r="F580" s="33">
        <f>总表!P272</f>
        <v>0</v>
      </c>
      <c r="G580" s="33">
        <f>总表!Q272</f>
        <v>0</v>
      </c>
      <c r="H580" s="33">
        <f>总表!R272</f>
        <v>0</v>
      </c>
      <c r="I580" s="33">
        <f>总表!T272</f>
        <v>0</v>
      </c>
      <c r="J580" s="54">
        <f>总表!U272</f>
        <v>0</v>
      </c>
    </row>
    <row r="581" spans="1:10" ht="30" customHeight="1">
      <c r="A581" s="32">
        <f>总表!K273</f>
        <v>0</v>
      </c>
      <c r="B581" s="33">
        <f>总表!L273</f>
        <v>0</v>
      </c>
      <c r="C581" s="33">
        <f>总表!M273</f>
        <v>0</v>
      </c>
      <c r="D581" s="33">
        <f>总表!N273</f>
        <v>0</v>
      </c>
      <c r="E581" s="33">
        <f>总表!O273</f>
        <v>0</v>
      </c>
      <c r="F581" s="33">
        <f>总表!P273</f>
        <v>0</v>
      </c>
      <c r="G581" s="33">
        <f>总表!Q273</f>
        <v>0</v>
      </c>
      <c r="H581" s="33">
        <f>总表!R273</f>
        <v>0</v>
      </c>
      <c r="I581" s="33">
        <f>总表!T273</f>
        <v>0</v>
      </c>
      <c r="J581" s="54">
        <f>总表!U273</f>
        <v>0</v>
      </c>
    </row>
    <row r="582" spans="1:10" ht="30" customHeight="1">
      <c r="A582" s="32">
        <f>总表!K274</f>
        <v>0</v>
      </c>
      <c r="B582" s="33">
        <f>总表!L274</f>
        <v>0</v>
      </c>
      <c r="C582" s="33">
        <f>总表!M274</f>
        <v>0</v>
      </c>
      <c r="D582" s="33">
        <f>总表!N274</f>
        <v>0</v>
      </c>
      <c r="E582" s="33">
        <f>总表!O274</f>
        <v>0</v>
      </c>
      <c r="F582" s="33">
        <f>总表!P274</f>
        <v>0</v>
      </c>
      <c r="G582" s="33">
        <f>总表!Q274</f>
        <v>0</v>
      </c>
      <c r="H582" s="33">
        <f>总表!R274</f>
        <v>0</v>
      </c>
      <c r="I582" s="33">
        <f>总表!T274</f>
        <v>0</v>
      </c>
      <c r="J582" s="54">
        <f>总表!U274</f>
        <v>0</v>
      </c>
    </row>
    <row r="583" spans="1:10" ht="30" customHeight="1">
      <c r="A583" s="32">
        <f>总表!K275</f>
        <v>0</v>
      </c>
      <c r="B583" s="33">
        <f>总表!L275</f>
        <v>0</v>
      </c>
      <c r="C583" s="33">
        <f>总表!M275</f>
        <v>0</v>
      </c>
      <c r="D583" s="33">
        <f>总表!N275</f>
        <v>0</v>
      </c>
      <c r="E583" s="33">
        <f>总表!O275</f>
        <v>0</v>
      </c>
      <c r="F583" s="33">
        <f>总表!P275</f>
        <v>0</v>
      </c>
      <c r="G583" s="33">
        <f>总表!Q275</f>
        <v>0</v>
      </c>
      <c r="H583" s="33">
        <f>总表!R275</f>
        <v>0</v>
      </c>
      <c r="I583" s="33">
        <f>总表!T275</f>
        <v>0</v>
      </c>
      <c r="J583" s="54">
        <f>总表!U275</f>
        <v>0</v>
      </c>
    </row>
    <row r="584" spans="1:10" ht="30" customHeight="1">
      <c r="A584" s="32">
        <f>总表!K276</f>
        <v>0</v>
      </c>
      <c r="B584" s="33">
        <f>总表!L276</f>
        <v>0</v>
      </c>
      <c r="C584" s="33">
        <f>总表!M276</f>
        <v>0</v>
      </c>
      <c r="D584" s="33">
        <f>总表!N276</f>
        <v>0</v>
      </c>
      <c r="E584" s="33">
        <f>总表!O276</f>
        <v>0</v>
      </c>
      <c r="F584" s="33">
        <f>总表!P276</f>
        <v>0</v>
      </c>
      <c r="G584" s="33">
        <f>总表!Q276</f>
        <v>0</v>
      </c>
      <c r="H584" s="33">
        <f>总表!R276</f>
        <v>0</v>
      </c>
      <c r="I584" s="33">
        <f>总表!T276</f>
        <v>0</v>
      </c>
      <c r="J584" s="54">
        <f>总表!U276</f>
        <v>0</v>
      </c>
    </row>
    <row r="585" spans="1:10" ht="30" customHeight="1">
      <c r="A585" s="32">
        <f>总表!K277</f>
        <v>0</v>
      </c>
      <c r="B585" s="33">
        <f>总表!L277</f>
        <v>0</v>
      </c>
      <c r="C585" s="33">
        <f>总表!M277</f>
        <v>0</v>
      </c>
      <c r="D585" s="33">
        <f>总表!N277</f>
        <v>0</v>
      </c>
      <c r="E585" s="33">
        <f>总表!O277</f>
        <v>0</v>
      </c>
      <c r="F585" s="33">
        <f>总表!P277</f>
        <v>0</v>
      </c>
      <c r="G585" s="33">
        <f>总表!Q277</f>
        <v>0</v>
      </c>
      <c r="H585" s="33">
        <f>总表!R277</f>
        <v>0</v>
      </c>
      <c r="I585" s="33">
        <f>总表!T277</f>
        <v>0</v>
      </c>
      <c r="J585" s="54">
        <f>总表!U277</f>
        <v>0</v>
      </c>
    </row>
    <row r="586" spans="1:10" ht="30" customHeight="1">
      <c r="A586" s="32">
        <f>总表!K278</f>
        <v>0</v>
      </c>
      <c r="B586" s="33">
        <f>总表!L278</f>
        <v>0</v>
      </c>
      <c r="C586" s="33">
        <f>总表!M278</f>
        <v>0</v>
      </c>
      <c r="D586" s="33">
        <f>总表!N278</f>
        <v>0</v>
      </c>
      <c r="E586" s="33">
        <f>总表!O278</f>
        <v>0</v>
      </c>
      <c r="F586" s="33">
        <f>总表!P278</f>
        <v>0</v>
      </c>
      <c r="G586" s="33">
        <f>总表!Q278</f>
        <v>0</v>
      </c>
      <c r="H586" s="33">
        <f>总表!R278</f>
        <v>0</v>
      </c>
      <c r="I586" s="33">
        <f>总表!T278</f>
        <v>0</v>
      </c>
      <c r="J586" s="54">
        <f>总表!U278</f>
        <v>0</v>
      </c>
    </row>
    <row r="587" spans="1:10" ht="30" customHeight="1">
      <c r="A587" s="32">
        <f>总表!K279</f>
        <v>0</v>
      </c>
      <c r="B587" s="33">
        <f>总表!L279</f>
        <v>0</v>
      </c>
      <c r="C587" s="33">
        <f>总表!M279</f>
        <v>0</v>
      </c>
      <c r="D587" s="33">
        <f>总表!N279</f>
        <v>0</v>
      </c>
      <c r="E587" s="33">
        <f>总表!O279</f>
        <v>0</v>
      </c>
      <c r="F587" s="33">
        <f>总表!P279</f>
        <v>0</v>
      </c>
      <c r="G587" s="33">
        <f>总表!Q279</f>
        <v>0</v>
      </c>
      <c r="H587" s="33">
        <f>总表!R279</f>
        <v>0</v>
      </c>
      <c r="I587" s="33">
        <f>总表!T279</f>
        <v>0</v>
      </c>
      <c r="J587" s="54">
        <f>总表!U279</f>
        <v>0</v>
      </c>
    </row>
    <row r="588" spans="1:10" ht="30" customHeight="1">
      <c r="A588" s="32">
        <f>总表!K280</f>
        <v>0</v>
      </c>
      <c r="B588" s="33">
        <f>总表!L280</f>
        <v>0</v>
      </c>
      <c r="C588" s="33">
        <f>总表!M280</f>
        <v>0</v>
      </c>
      <c r="D588" s="33">
        <f>总表!N280</f>
        <v>0</v>
      </c>
      <c r="E588" s="33">
        <f>总表!O280</f>
        <v>0</v>
      </c>
      <c r="F588" s="33">
        <f>总表!P280</f>
        <v>0</v>
      </c>
      <c r="G588" s="33">
        <f>总表!Q280</f>
        <v>0</v>
      </c>
      <c r="H588" s="33">
        <f>总表!R280</f>
        <v>0</v>
      </c>
      <c r="I588" s="33">
        <f>总表!T280</f>
        <v>0</v>
      </c>
      <c r="J588" s="54">
        <f>总表!U280</f>
        <v>0</v>
      </c>
    </row>
    <row r="589" spans="1:10" ht="30" customHeight="1">
      <c r="A589" s="32">
        <f>总表!K281</f>
        <v>0</v>
      </c>
      <c r="B589" s="33">
        <f>总表!L281</f>
        <v>0</v>
      </c>
      <c r="C589" s="33">
        <f>总表!M281</f>
        <v>0</v>
      </c>
      <c r="D589" s="33">
        <f>总表!N281</f>
        <v>0</v>
      </c>
      <c r="E589" s="33">
        <f>总表!O281</f>
        <v>0</v>
      </c>
      <c r="F589" s="33">
        <f>总表!P281</f>
        <v>0</v>
      </c>
      <c r="G589" s="33">
        <f>总表!Q281</f>
        <v>0</v>
      </c>
      <c r="H589" s="33">
        <f>总表!R281</f>
        <v>0</v>
      </c>
      <c r="I589" s="33">
        <f>总表!T281</f>
        <v>0</v>
      </c>
      <c r="J589" s="54">
        <f>总表!U281</f>
        <v>0</v>
      </c>
    </row>
    <row r="590" spans="1:10" ht="28.5" customHeight="1">
      <c r="A590" s="34"/>
      <c r="B590" s="35"/>
      <c r="C590" s="35"/>
      <c r="D590" s="35"/>
      <c r="E590" s="35"/>
      <c r="F590" s="35"/>
      <c r="G590" s="35"/>
      <c r="H590" s="35"/>
      <c r="I590" s="35"/>
      <c r="J590" s="55"/>
    </row>
    <row r="591" spans="1:10" ht="28.5" customHeight="1">
      <c r="A591" s="36"/>
      <c r="B591" s="37"/>
      <c r="C591" s="38"/>
      <c r="D591" s="39"/>
      <c r="E591" s="40"/>
      <c r="F591" s="40"/>
      <c r="G591" s="40"/>
      <c r="H591" s="39"/>
      <c r="I591" s="56"/>
      <c r="J591" s="57"/>
    </row>
    <row r="592" spans="1:10" ht="28.5" customHeight="1">
      <c r="A592" s="36"/>
      <c r="B592" s="37"/>
      <c r="C592" s="38"/>
      <c r="D592" s="39"/>
      <c r="E592" s="40"/>
      <c r="F592" s="40"/>
      <c r="G592" s="40"/>
      <c r="H592" s="39"/>
      <c r="I592" s="56"/>
      <c r="J592" s="57"/>
    </row>
    <row r="593" spans="1:10" ht="28.5" customHeight="1">
      <c r="A593" s="46" t="s">
        <v>51</v>
      </c>
      <c r="B593" s="163"/>
      <c r="C593" s="164"/>
      <c r="D593" s="164"/>
      <c r="E593" s="164"/>
      <c r="F593" s="165"/>
      <c r="G593" s="47" t="s">
        <v>52</v>
      </c>
      <c r="H593" s="180"/>
      <c r="I593" s="184"/>
      <c r="J593" s="185"/>
    </row>
    <row r="594" spans="1:10" ht="24" customHeight="1">
      <c r="A594" s="25" t="s">
        <v>42</v>
      </c>
      <c r="B594" s="169">
        <f>总表!A282</f>
        <v>0</v>
      </c>
      <c r="C594" s="186"/>
      <c r="D594" s="186"/>
      <c r="E594" s="186"/>
      <c r="F594" s="186"/>
      <c r="G594" s="186"/>
      <c r="H594" s="187"/>
      <c r="I594" s="207" t="s">
        <v>54</v>
      </c>
      <c r="J594" s="202"/>
    </row>
    <row r="595" spans="1:10" ht="24" customHeight="1">
      <c r="A595" s="28" t="s">
        <v>44</v>
      </c>
      <c r="B595" s="172">
        <f>总表!B282</f>
        <v>0</v>
      </c>
      <c r="C595" s="175"/>
      <c r="D595" s="175"/>
      <c r="E595" s="175"/>
      <c r="F595" s="175"/>
      <c r="G595" s="175"/>
      <c r="H595" s="176"/>
      <c r="I595" s="208"/>
      <c r="J595" s="204"/>
    </row>
    <row r="596" spans="1:10" ht="24" customHeight="1">
      <c r="A596" s="28" t="s">
        <v>45</v>
      </c>
      <c r="B596" s="172">
        <f>总表!G282</f>
        <v>0</v>
      </c>
      <c r="C596" s="175"/>
      <c r="D596" s="175"/>
      <c r="E596" s="175"/>
      <c r="F596" s="175"/>
      <c r="G596" s="175"/>
      <c r="H596" s="176"/>
      <c r="I596" s="208"/>
      <c r="J596" s="204"/>
    </row>
    <row r="597" spans="1:10" ht="24" customHeight="1">
      <c r="A597" s="28" t="s">
        <v>46</v>
      </c>
      <c r="B597" s="172">
        <f>总表!H282</f>
        <v>0</v>
      </c>
      <c r="C597" s="175"/>
      <c r="D597" s="175"/>
      <c r="E597" s="175"/>
      <c r="F597" s="175"/>
      <c r="G597" s="175"/>
      <c r="H597" s="176"/>
      <c r="I597" s="208"/>
      <c r="J597" s="204"/>
    </row>
    <row r="598" spans="1:10" ht="24" customHeight="1">
      <c r="A598" s="29" t="s">
        <v>41</v>
      </c>
      <c r="B598" s="177">
        <f>总表!I282</f>
        <v>0</v>
      </c>
      <c r="C598" s="178"/>
      <c r="D598" s="178"/>
      <c r="E598" s="178"/>
      <c r="F598" s="178"/>
      <c r="G598" s="178"/>
      <c r="H598" s="179"/>
      <c r="I598" s="209"/>
      <c r="J598" s="206"/>
    </row>
    <row r="599" spans="1:10" s="21" customFormat="1" ht="7.5" customHeight="1">
      <c r="A599" s="30"/>
      <c r="B599" s="31"/>
      <c r="C599" s="31"/>
      <c r="D599" s="31"/>
      <c r="E599" s="31"/>
      <c r="F599" s="31"/>
      <c r="G599" s="31"/>
    </row>
    <row r="600" spans="1:10" s="22" customFormat="1" ht="26.1" customHeight="1">
      <c r="A600" s="3" t="s">
        <v>47</v>
      </c>
      <c r="B600" s="4" t="s">
        <v>11</v>
      </c>
      <c r="C600" s="4" t="s">
        <v>48</v>
      </c>
      <c r="D600" s="4" t="s">
        <v>13</v>
      </c>
      <c r="E600" s="4" t="s">
        <v>14</v>
      </c>
      <c r="F600" s="4" t="s">
        <v>15</v>
      </c>
      <c r="G600" s="5" t="s">
        <v>16</v>
      </c>
      <c r="H600" s="5" t="s">
        <v>17</v>
      </c>
      <c r="I600" s="4" t="s">
        <v>49</v>
      </c>
      <c r="J600" s="10" t="s">
        <v>50</v>
      </c>
    </row>
    <row r="601" spans="1:10" ht="30" customHeight="1">
      <c r="A601" s="32">
        <f>总表!K282</f>
        <v>0</v>
      </c>
      <c r="B601" s="33">
        <f>总表!L282</f>
        <v>0</v>
      </c>
      <c r="C601" s="33">
        <f>总表!M282</f>
        <v>0</v>
      </c>
      <c r="D601" s="33">
        <f>总表!N282</f>
        <v>0</v>
      </c>
      <c r="E601" s="33">
        <f>总表!O282</f>
        <v>0</v>
      </c>
      <c r="F601" s="33">
        <f>总表!P282</f>
        <v>0</v>
      </c>
      <c r="G601" s="33">
        <f>总表!Q282</f>
        <v>0</v>
      </c>
      <c r="H601" s="33">
        <f>总表!R282</f>
        <v>0</v>
      </c>
      <c r="I601" s="33">
        <f>总表!T282</f>
        <v>0</v>
      </c>
      <c r="J601" s="60">
        <f>总表!U282</f>
        <v>0</v>
      </c>
    </row>
    <row r="602" spans="1:10" ht="30" customHeight="1">
      <c r="A602" s="32">
        <f>总表!K283</f>
        <v>0</v>
      </c>
      <c r="B602" s="33">
        <f>总表!L283</f>
        <v>0</v>
      </c>
      <c r="C602" s="33">
        <f>总表!M283</f>
        <v>0</v>
      </c>
      <c r="D602" s="33">
        <f>总表!N283</f>
        <v>0</v>
      </c>
      <c r="E602" s="33">
        <f>总表!O283</f>
        <v>0</v>
      </c>
      <c r="F602" s="33">
        <f>总表!P283</f>
        <v>0</v>
      </c>
      <c r="G602" s="33">
        <f>总表!Q283</f>
        <v>0</v>
      </c>
      <c r="H602" s="33">
        <f>总表!R283</f>
        <v>0</v>
      </c>
      <c r="I602" s="33">
        <f>总表!T283</f>
        <v>0</v>
      </c>
      <c r="J602" s="60">
        <f>总表!U283</f>
        <v>0</v>
      </c>
    </row>
    <row r="603" spans="1:10" ht="30" customHeight="1">
      <c r="A603" s="32">
        <f>总表!K284</f>
        <v>0</v>
      </c>
      <c r="B603" s="33">
        <f>总表!L284</f>
        <v>0</v>
      </c>
      <c r="C603" s="33">
        <f>总表!M284</f>
        <v>0</v>
      </c>
      <c r="D603" s="33">
        <f>总表!N284</f>
        <v>0</v>
      </c>
      <c r="E603" s="33">
        <f>总表!O284</f>
        <v>0</v>
      </c>
      <c r="F603" s="33">
        <f>总表!P284</f>
        <v>0</v>
      </c>
      <c r="G603" s="33">
        <f>总表!Q284</f>
        <v>0</v>
      </c>
      <c r="H603" s="33">
        <f>总表!R284</f>
        <v>0</v>
      </c>
      <c r="I603" s="33">
        <f>总表!T284</f>
        <v>0</v>
      </c>
      <c r="J603" s="60">
        <f>总表!U284</f>
        <v>0</v>
      </c>
    </row>
    <row r="604" spans="1:10" ht="30" customHeight="1">
      <c r="A604" s="32">
        <f>总表!K285</f>
        <v>0</v>
      </c>
      <c r="B604" s="33">
        <f>总表!L285</f>
        <v>0</v>
      </c>
      <c r="C604" s="33">
        <f>总表!M285</f>
        <v>0</v>
      </c>
      <c r="D604" s="33">
        <f>总表!N285</f>
        <v>0</v>
      </c>
      <c r="E604" s="33">
        <f>总表!O285</f>
        <v>0</v>
      </c>
      <c r="F604" s="33">
        <f>总表!P285</f>
        <v>0</v>
      </c>
      <c r="G604" s="33">
        <f>总表!Q285</f>
        <v>0</v>
      </c>
      <c r="H604" s="33">
        <f>总表!R285</f>
        <v>0</v>
      </c>
      <c r="I604" s="33">
        <f>总表!T285</f>
        <v>0</v>
      </c>
      <c r="J604" s="60">
        <f>总表!U285</f>
        <v>0</v>
      </c>
    </row>
    <row r="605" spans="1:10" ht="30" customHeight="1">
      <c r="A605" s="32">
        <f>总表!K286</f>
        <v>0</v>
      </c>
      <c r="B605" s="33">
        <f>总表!L286</f>
        <v>0</v>
      </c>
      <c r="C605" s="33">
        <f>总表!M286</f>
        <v>0</v>
      </c>
      <c r="D605" s="33">
        <f>总表!N286</f>
        <v>0</v>
      </c>
      <c r="E605" s="33">
        <f>总表!O286</f>
        <v>0</v>
      </c>
      <c r="F605" s="33">
        <f>总表!P286</f>
        <v>0</v>
      </c>
      <c r="G605" s="33">
        <f>总表!Q286</f>
        <v>0</v>
      </c>
      <c r="H605" s="33">
        <f>总表!R286</f>
        <v>0</v>
      </c>
      <c r="I605" s="33">
        <f>总表!T286</f>
        <v>0</v>
      </c>
      <c r="J605" s="60">
        <f>总表!U286</f>
        <v>0</v>
      </c>
    </row>
    <row r="606" spans="1:10" ht="30" customHeight="1">
      <c r="A606" s="32">
        <f>总表!K287</f>
        <v>0</v>
      </c>
      <c r="B606" s="33">
        <f>总表!L287</f>
        <v>0</v>
      </c>
      <c r="C606" s="33">
        <f>总表!M287</f>
        <v>0</v>
      </c>
      <c r="D606" s="33">
        <f>总表!N287</f>
        <v>0</v>
      </c>
      <c r="E606" s="33">
        <f>总表!O287</f>
        <v>0</v>
      </c>
      <c r="F606" s="33">
        <f>总表!P287</f>
        <v>0</v>
      </c>
      <c r="G606" s="33">
        <f>总表!Q287</f>
        <v>0</v>
      </c>
      <c r="H606" s="33">
        <f>总表!R287</f>
        <v>0</v>
      </c>
      <c r="I606" s="33">
        <f>总表!T287</f>
        <v>0</v>
      </c>
      <c r="J606" s="60">
        <f>总表!U287</f>
        <v>0</v>
      </c>
    </row>
    <row r="607" spans="1:10" ht="30" customHeight="1">
      <c r="A607" s="32">
        <f>总表!K288</f>
        <v>0</v>
      </c>
      <c r="B607" s="33">
        <f>总表!L288</f>
        <v>0</v>
      </c>
      <c r="C607" s="33">
        <f>总表!M288</f>
        <v>0</v>
      </c>
      <c r="D607" s="33">
        <f>总表!N288</f>
        <v>0</v>
      </c>
      <c r="E607" s="33">
        <f>总表!O288</f>
        <v>0</v>
      </c>
      <c r="F607" s="33">
        <f>总表!P288</f>
        <v>0</v>
      </c>
      <c r="G607" s="33">
        <f>总表!Q288</f>
        <v>0</v>
      </c>
      <c r="H607" s="33">
        <f>总表!R288</f>
        <v>0</v>
      </c>
      <c r="I607" s="33">
        <f>总表!T288</f>
        <v>0</v>
      </c>
      <c r="J607" s="60">
        <f>总表!U288</f>
        <v>0</v>
      </c>
    </row>
    <row r="608" spans="1:10" ht="30" customHeight="1">
      <c r="A608" s="32">
        <f>总表!K289</f>
        <v>0</v>
      </c>
      <c r="B608" s="33">
        <f>总表!L289</f>
        <v>0</v>
      </c>
      <c r="C608" s="33">
        <f>总表!M289</f>
        <v>0</v>
      </c>
      <c r="D608" s="33">
        <f>总表!N289</f>
        <v>0</v>
      </c>
      <c r="E608" s="33">
        <f>总表!O289</f>
        <v>0</v>
      </c>
      <c r="F608" s="33">
        <f>总表!P289</f>
        <v>0</v>
      </c>
      <c r="G608" s="33">
        <f>总表!Q289</f>
        <v>0</v>
      </c>
      <c r="H608" s="33">
        <f>总表!R289</f>
        <v>0</v>
      </c>
      <c r="I608" s="33">
        <f>总表!T289</f>
        <v>0</v>
      </c>
      <c r="J608" s="60">
        <f>总表!U289</f>
        <v>0</v>
      </c>
    </row>
    <row r="609" spans="1:10" ht="30" customHeight="1">
      <c r="A609" s="32">
        <f>总表!K290</f>
        <v>0</v>
      </c>
      <c r="B609" s="33">
        <f>总表!L290</f>
        <v>0</v>
      </c>
      <c r="C609" s="33">
        <f>总表!M290</f>
        <v>0</v>
      </c>
      <c r="D609" s="33">
        <f>总表!N290</f>
        <v>0</v>
      </c>
      <c r="E609" s="33">
        <f>总表!O290</f>
        <v>0</v>
      </c>
      <c r="F609" s="33">
        <f>总表!P290</f>
        <v>0</v>
      </c>
      <c r="G609" s="33">
        <f>总表!Q290</f>
        <v>0</v>
      </c>
      <c r="H609" s="33">
        <f>总表!R290</f>
        <v>0</v>
      </c>
      <c r="I609" s="33">
        <f>总表!T290</f>
        <v>0</v>
      </c>
      <c r="J609" s="60">
        <f>总表!U290</f>
        <v>0</v>
      </c>
    </row>
    <row r="610" spans="1:10" ht="30" customHeight="1">
      <c r="A610" s="32">
        <f>总表!K291</f>
        <v>0</v>
      </c>
      <c r="B610" s="33">
        <f>总表!L291</f>
        <v>0</v>
      </c>
      <c r="C610" s="33">
        <f>总表!M291</f>
        <v>0</v>
      </c>
      <c r="D610" s="33">
        <f>总表!N291</f>
        <v>0</v>
      </c>
      <c r="E610" s="33">
        <f>总表!O291</f>
        <v>0</v>
      </c>
      <c r="F610" s="33">
        <f>总表!P291</f>
        <v>0</v>
      </c>
      <c r="G610" s="33">
        <f>总表!Q291</f>
        <v>0</v>
      </c>
      <c r="H610" s="33">
        <f>总表!R291</f>
        <v>0</v>
      </c>
      <c r="I610" s="33">
        <f>总表!T291</f>
        <v>0</v>
      </c>
      <c r="J610" s="60">
        <f>总表!U291</f>
        <v>0</v>
      </c>
    </row>
    <row r="611" spans="1:10" ht="30" customHeight="1">
      <c r="A611" s="34"/>
      <c r="B611" s="35"/>
      <c r="C611" s="35"/>
      <c r="D611" s="35"/>
      <c r="E611" s="35"/>
      <c r="F611" s="35"/>
      <c r="G611" s="35"/>
      <c r="H611" s="35"/>
      <c r="I611" s="35"/>
      <c r="J611" s="55"/>
    </row>
    <row r="612" spans="1:10" ht="30" customHeight="1">
      <c r="A612" s="36"/>
      <c r="B612" s="37"/>
      <c r="C612" s="38"/>
      <c r="D612" s="39"/>
      <c r="E612" s="40"/>
      <c r="F612" s="40"/>
      <c r="G612" s="40"/>
      <c r="H612" s="39"/>
      <c r="I612" s="56"/>
      <c r="J612" s="57"/>
    </row>
    <row r="613" spans="1:10" ht="30" customHeight="1">
      <c r="A613" s="36"/>
      <c r="B613" s="37"/>
      <c r="C613" s="38"/>
      <c r="D613" s="39"/>
      <c r="E613" s="40"/>
      <c r="F613" s="40"/>
      <c r="G613" s="40"/>
      <c r="H613" s="39"/>
      <c r="I613" s="56"/>
      <c r="J613" s="57"/>
    </row>
    <row r="614" spans="1:10" ht="30" customHeight="1">
      <c r="A614" s="46" t="s">
        <v>51</v>
      </c>
      <c r="B614" s="163"/>
      <c r="C614" s="164"/>
      <c r="D614" s="164"/>
      <c r="E614" s="164"/>
      <c r="F614" s="165"/>
      <c r="G614" s="47" t="s">
        <v>52</v>
      </c>
      <c r="H614" s="180"/>
      <c r="I614" s="184"/>
      <c r="J614" s="185"/>
    </row>
    <row r="615" spans="1:10" ht="24" customHeight="1">
      <c r="A615" s="25" t="s">
        <v>42</v>
      </c>
      <c r="B615" s="181">
        <f>总表!A292</f>
        <v>0</v>
      </c>
      <c r="C615" s="182"/>
      <c r="D615" s="182"/>
      <c r="E615" s="182"/>
      <c r="F615" s="182"/>
      <c r="G615" s="182"/>
      <c r="H615" s="183"/>
      <c r="I615" s="207" t="s">
        <v>54</v>
      </c>
      <c r="J615" s="202"/>
    </row>
    <row r="616" spans="1:10" ht="24" customHeight="1">
      <c r="A616" s="28" t="s">
        <v>44</v>
      </c>
      <c r="B616" s="172">
        <f>总表!B292</f>
        <v>0</v>
      </c>
      <c r="C616" s="175"/>
      <c r="D616" s="175"/>
      <c r="E616" s="175"/>
      <c r="F616" s="175"/>
      <c r="G616" s="175"/>
      <c r="H616" s="176"/>
      <c r="I616" s="208"/>
      <c r="J616" s="204"/>
    </row>
    <row r="617" spans="1:10" ht="24" customHeight="1">
      <c r="A617" s="28" t="s">
        <v>45</v>
      </c>
      <c r="B617" s="172">
        <f>总表!G292</f>
        <v>0</v>
      </c>
      <c r="C617" s="175"/>
      <c r="D617" s="175"/>
      <c r="E617" s="175"/>
      <c r="F617" s="175"/>
      <c r="G617" s="175"/>
      <c r="H617" s="176"/>
      <c r="I617" s="208"/>
      <c r="J617" s="204"/>
    </row>
    <row r="618" spans="1:10" ht="24" customHeight="1">
      <c r="A618" s="28" t="s">
        <v>46</v>
      </c>
      <c r="B618" s="172">
        <f>总表!H292</f>
        <v>0</v>
      </c>
      <c r="C618" s="175"/>
      <c r="D618" s="175"/>
      <c r="E618" s="175"/>
      <c r="F618" s="175"/>
      <c r="G618" s="175"/>
      <c r="H618" s="176"/>
      <c r="I618" s="208"/>
      <c r="J618" s="204"/>
    </row>
    <row r="619" spans="1:10" ht="24" customHeight="1">
      <c r="A619" s="29" t="s">
        <v>41</v>
      </c>
      <c r="B619" s="177">
        <f>总表!I292</f>
        <v>0</v>
      </c>
      <c r="C619" s="178"/>
      <c r="D619" s="178"/>
      <c r="E619" s="178"/>
      <c r="F619" s="178"/>
      <c r="G619" s="178"/>
      <c r="H619" s="179"/>
      <c r="I619" s="209"/>
      <c r="J619" s="206"/>
    </row>
    <row r="620" spans="1:10" s="21" customFormat="1" ht="8.1" customHeight="1">
      <c r="A620" s="30"/>
      <c r="B620" s="31"/>
      <c r="C620" s="31"/>
      <c r="D620" s="31"/>
      <c r="E620" s="31"/>
      <c r="F620" s="31"/>
      <c r="G620" s="31"/>
    </row>
    <row r="621" spans="1:10" s="22" customFormat="1" ht="26.1" customHeight="1">
      <c r="A621" s="3" t="s">
        <v>47</v>
      </c>
      <c r="B621" s="4" t="s">
        <v>11</v>
      </c>
      <c r="C621" s="4" t="s">
        <v>48</v>
      </c>
      <c r="D621" s="4" t="s">
        <v>13</v>
      </c>
      <c r="E621" s="4" t="s">
        <v>14</v>
      </c>
      <c r="F621" s="4" t="s">
        <v>15</v>
      </c>
      <c r="G621" s="5" t="s">
        <v>16</v>
      </c>
      <c r="H621" s="5" t="s">
        <v>17</v>
      </c>
      <c r="I621" s="4" t="s">
        <v>49</v>
      </c>
      <c r="J621" s="10" t="s">
        <v>50</v>
      </c>
    </row>
    <row r="622" spans="1:10" ht="30" customHeight="1">
      <c r="A622" s="32">
        <f>总表!K292</f>
        <v>0</v>
      </c>
      <c r="B622" s="33">
        <f>总表!L292</f>
        <v>0</v>
      </c>
      <c r="C622" s="33">
        <f>总表!M292</f>
        <v>0</v>
      </c>
      <c r="D622" s="33">
        <f>总表!N292</f>
        <v>0</v>
      </c>
      <c r="E622" s="33">
        <f>总表!O292</f>
        <v>0</v>
      </c>
      <c r="F622" s="33">
        <f>总表!P292</f>
        <v>0</v>
      </c>
      <c r="G622" s="33">
        <f>总表!Q292</f>
        <v>0</v>
      </c>
      <c r="H622" s="33">
        <f>总表!R292</f>
        <v>0</v>
      </c>
      <c r="I622" s="33">
        <f>总表!T292</f>
        <v>0</v>
      </c>
      <c r="J622" s="54">
        <f>总表!U292</f>
        <v>0</v>
      </c>
    </row>
    <row r="623" spans="1:10" ht="30" customHeight="1">
      <c r="A623" s="32">
        <f>总表!K293</f>
        <v>0</v>
      </c>
      <c r="B623" s="33">
        <f>总表!L293</f>
        <v>0</v>
      </c>
      <c r="C623" s="33">
        <f>总表!M293</f>
        <v>0</v>
      </c>
      <c r="D623" s="33">
        <f>总表!N293</f>
        <v>0</v>
      </c>
      <c r="E623" s="33">
        <f>总表!O293</f>
        <v>0</v>
      </c>
      <c r="F623" s="33">
        <f>总表!P293</f>
        <v>0</v>
      </c>
      <c r="G623" s="33">
        <f>总表!Q293</f>
        <v>0</v>
      </c>
      <c r="H623" s="33">
        <f>总表!R293</f>
        <v>0</v>
      </c>
      <c r="I623" s="33">
        <f>总表!T293</f>
        <v>0</v>
      </c>
      <c r="J623" s="54">
        <f>总表!U293</f>
        <v>0</v>
      </c>
    </row>
    <row r="624" spans="1:10" ht="30" customHeight="1">
      <c r="A624" s="32">
        <f>总表!K294</f>
        <v>0</v>
      </c>
      <c r="B624" s="33">
        <f>总表!L294</f>
        <v>0</v>
      </c>
      <c r="C624" s="33">
        <f>总表!M294</f>
        <v>0</v>
      </c>
      <c r="D624" s="33">
        <f>总表!N294</f>
        <v>0</v>
      </c>
      <c r="E624" s="33">
        <f>总表!O294</f>
        <v>0</v>
      </c>
      <c r="F624" s="33">
        <f>总表!P294</f>
        <v>0</v>
      </c>
      <c r="G624" s="33">
        <f>总表!Q294</f>
        <v>0</v>
      </c>
      <c r="H624" s="33">
        <f>总表!R294</f>
        <v>0</v>
      </c>
      <c r="I624" s="33">
        <f>总表!T294</f>
        <v>0</v>
      </c>
      <c r="J624" s="54">
        <f>总表!U294</f>
        <v>0</v>
      </c>
    </row>
    <row r="625" spans="1:10" ht="30" customHeight="1">
      <c r="A625" s="32">
        <f>总表!K295</f>
        <v>0</v>
      </c>
      <c r="B625" s="33">
        <f>总表!L295</f>
        <v>0</v>
      </c>
      <c r="C625" s="33">
        <f>总表!M295</f>
        <v>0</v>
      </c>
      <c r="D625" s="33">
        <f>总表!N295</f>
        <v>0</v>
      </c>
      <c r="E625" s="33">
        <f>总表!O295</f>
        <v>0</v>
      </c>
      <c r="F625" s="33">
        <f>总表!P295</f>
        <v>0</v>
      </c>
      <c r="G625" s="33">
        <f>总表!Q295</f>
        <v>0</v>
      </c>
      <c r="H625" s="33">
        <f>总表!R295</f>
        <v>0</v>
      </c>
      <c r="I625" s="33">
        <f>总表!T295</f>
        <v>0</v>
      </c>
      <c r="J625" s="54">
        <f>总表!U295</f>
        <v>0</v>
      </c>
    </row>
    <row r="626" spans="1:10" ht="30" customHeight="1">
      <c r="A626" s="32">
        <f>总表!K296</f>
        <v>0</v>
      </c>
      <c r="B626" s="33">
        <f>总表!L296</f>
        <v>0</v>
      </c>
      <c r="C626" s="33">
        <f>总表!M296</f>
        <v>0</v>
      </c>
      <c r="D626" s="33">
        <f>总表!N296</f>
        <v>0</v>
      </c>
      <c r="E626" s="33">
        <f>总表!O296</f>
        <v>0</v>
      </c>
      <c r="F626" s="33">
        <f>总表!P296</f>
        <v>0</v>
      </c>
      <c r="G626" s="33">
        <f>总表!Q296</f>
        <v>0</v>
      </c>
      <c r="H626" s="33">
        <f>总表!R296</f>
        <v>0</v>
      </c>
      <c r="I626" s="33">
        <f>总表!T296</f>
        <v>0</v>
      </c>
      <c r="J626" s="54">
        <f>总表!U296</f>
        <v>0</v>
      </c>
    </row>
    <row r="627" spans="1:10" ht="30" customHeight="1">
      <c r="A627" s="32">
        <f>总表!K297</f>
        <v>0</v>
      </c>
      <c r="B627" s="33">
        <f>总表!L297</f>
        <v>0</v>
      </c>
      <c r="C627" s="33">
        <f>总表!M297</f>
        <v>0</v>
      </c>
      <c r="D627" s="33">
        <f>总表!N297</f>
        <v>0</v>
      </c>
      <c r="E627" s="33">
        <f>总表!O297</f>
        <v>0</v>
      </c>
      <c r="F627" s="33">
        <f>总表!P297</f>
        <v>0</v>
      </c>
      <c r="G627" s="33">
        <f>总表!Q297</f>
        <v>0</v>
      </c>
      <c r="H627" s="33">
        <f>总表!R297</f>
        <v>0</v>
      </c>
      <c r="I627" s="33">
        <f>总表!T297</f>
        <v>0</v>
      </c>
      <c r="J627" s="54">
        <f>总表!U297</f>
        <v>0</v>
      </c>
    </row>
    <row r="628" spans="1:10" ht="30" customHeight="1">
      <c r="A628" s="32">
        <f>总表!K298</f>
        <v>0</v>
      </c>
      <c r="B628" s="33">
        <f>总表!L298</f>
        <v>0</v>
      </c>
      <c r="C628" s="33">
        <f>总表!M298</f>
        <v>0</v>
      </c>
      <c r="D628" s="33">
        <f>总表!N298</f>
        <v>0</v>
      </c>
      <c r="E628" s="33">
        <f>总表!O298</f>
        <v>0</v>
      </c>
      <c r="F628" s="33">
        <f>总表!P298</f>
        <v>0</v>
      </c>
      <c r="G628" s="33">
        <f>总表!Q298</f>
        <v>0</v>
      </c>
      <c r="H628" s="33">
        <f>总表!R298</f>
        <v>0</v>
      </c>
      <c r="I628" s="33">
        <f>总表!T298</f>
        <v>0</v>
      </c>
      <c r="J628" s="54">
        <f>总表!U298</f>
        <v>0</v>
      </c>
    </row>
    <row r="629" spans="1:10" ht="30" customHeight="1">
      <c r="A629" s="32">
        <f>总表!K299</f>
        <v>0</v>
      </c>
      <c r="B629" s="33">
        <f>总表!L299</f>
        <v>0</v>
      </c>
      <c r="C629" s="33">
        <f>总表!M299</f>
        <v>0</v>
      </c>
      <c r="D629" s="33">
        <f>总表!N299</f>
        <v>0</v>
      </c>
      <c r="E629" s="33">
        <f>总表!O299</f>
        <v>0</v>
      </c>
      <c r="F629" s="33">
        <f>总表!P299</f>
        <v>0</v>
      </c>
      <c r="G629" s="33">
        <f>总表!Q299</f>
        <v>0</v>
      </c>
      <c r="H629" s="33">
        <f>总表!R299</f>
        <v>0</v>
      </c>
      <c r="I629" s="33">
        <f>总表!T299</f>
        <v>0</v>
      </c>
      <c r="J629" s="54">
        <f>总表!U299</f>
        <v>0</v>
      </c>
    </row>
    <row r="630" spans="1:10" ht="30" customHeight="1">
      <c r="A630" s="32">
        <f>总表!K300</f>
        <v>0</v>
      </c>
      <c r="B630" s="33">
        <f>总表!L300</f>
        <v>0</v>
      </c>
      <c r="C630" s="33">
        <f>总表!M300</f>
        <v>0</v>
      </c>
      <c r="D630" s="33">
        <f>总表!N300</f>
        <v>0</v>
      </c>
      <c r="E630" s="33">
        <f>总表!O300</f>
        <v>0</v>
      </c>
      <c r="F630" s="33">
        <f>总表!P300</f>
        <v>0</v>
      </c>
      <c r="G630" s="33">
        <f>总表!Q300</f>
        <v>0</v>
      </c>
      <c r="H630" s="33">
        <f>总表!R300</f>
        <v>0</v>
      </c>
      <c r="I630" s="33">
        <f>总表!T300</f>
        <v>0</v>
      </c>
      <c r="J630" s="54">
        <f>总表!U300</f>
        <v>0</v>
      </c>
    </row>
    <row r="631" spans="1:10" ht="30" customHeight="1">
      <c r="A631" s="32">
        <f>总表!K301</f>
        <v>0</v>
      </c>
      <c r="B631" s="33">
        <f>总表!L301</f>
        <v>0</v>
      </c>
      <c r="C631" s="33">
        <f>总表!M301</f>
        <v>0</v>
      </c>
      <c r="D631" s="33">
        <f>总表!N301</f>
        <v>0</v>
      </c>
      <c r="E631" s="33">
        <f>总表!O301</f>
        <v>0</v>
      </c>
      <c r="F631" s="33">
        <f>总表!P301</f>
        <v>0</v>
      </c>
      <c r="G631" s="33">
        <f>总表!Q301</f>
        <v>0</v>
      </c>
      <c r="H631" s="33">
        <f>总表!R301</f>
        <v>0</v>
      </c>
      <c r="I631" s="33">
        <f>总表!T301</f>
        <v>0</v>
      </c>
      <c r="J631" s="54">
        <f>总表!U301</f>
        <v>0</v>
      </c>
    </row>
    <row r="632" spans="1:10" ht="28.5" customHeight="1">
      <c r="A632" s="34"/>
      <c r="B632" s="35"/>
      <c r="C632" s="35"/>
      <c r="D632" s="35"/>
      <c r="E632" s="35"/>
      <c r="F632" s="35"/>
      <c r="G632" s="35"/>
      <c r="H632" s="35"/>
      <c r="I632" s="35"/>
      <c r="J632" s="55"/>
    </row>
    <row r="633" spans="1:10" ht="28.5" customHeight="1">
      <c r="A633" s="36"/>
      <c r="B633" s="37"/>
      <c r="C633" s="38"/>
      <c r="D633" s="39"/>
      <c r="E633" s="40"/>
      <c r="F633" s="40"/>
      <c r="G633" s="40"/>
      <c r="H633" s="39"/>
      <c r="I633" s="56"/>
      <c r="J633" s="57"/>
    </row>
    <row r="634" spans="1:10" ht="28.5" customHeight="1">
      <c r="A634" s="36"/>
      <c r="B634" s="37"/>
      <c r="C634" s="38"/>
      <c r="D634" s="39"/>
      <c r="E634" s="40"/>
      <c r="F634" s="40"/>
      <c r="G634" s="40"/>
      <c r="H634" s="39"/>
      <c r="I634" s="56"/>
      <c r="J634" s="57"/>
    </row>
    <row r="635" spans="1:10" ht="28.5" customHeight="1">
      <c r="A635" s="46" t="s">
        <v>51</v>
      </c>
      <c r="B635" s="163"/>
      <c r="C635" s="164"/>
      <c r="D635" s="164"/>
      <c r="E635" s="164"/>
      <c r="F635" s="165"/>
      <c r="G635" s="47" t="s">
        <v>52</v>
      </c>
      <c r="H635" s="180"/>
      <c r="I635" s="184"/>
      <c r="J635" s="185"/>
    </row>
    <row r="636" spans="1:10" ht="24" customHeight="1">
      <c r="A636" s="25" t="s">
        <v>42</v>
      </c>
      <c r="B636" s="169">
        <f>总表!A302</f>
        <v>0</v>
      </c>
      <c r="C636" s="186"/>
      <c r="D636" s="186"/>
      <c r="E636" s="186"/>
      <c r="F636" s="186"/>
      <c r="G636" s="186"/>
      <c r="H636" s="187"/>
      <c r="I636" s="201" t="s">
        <v>54</v>
      </c>
      <c r="J636" s="202"/>
    </row>
    <row r="637" spans="1:10" ht="24" customHeight="1">
      <c r="A637" s="28" t="s">
        <v>44</v>
      </c>
      <c r="B637" s="172">
        <f>总表!B302</f>
        <v>0</v>
      </c>
      <c r="C637" s="175"/>
      <c r="D637" s="175"/>
      <c r="E637" s="175"/>
      <c r="F637" s="175"/>
      <c r="G637" s="175"/>
      <c r="H637" s="176"/>
      <c r="I637" s="203"/>
      <c r="J637" s="204"/>
    </row>
    <row r="638" spans="1:10" ht="24" customHeight="1">
      <c r="A638" s="28" t="s">
        <v>45</v>
      </c>
      <c r="B638" s="172">
        <f>总表!G302</f>
        <v>0</v>
      </c>
      <c r="C638" s="175"/>
      <c r="D638" s="175"/>
      <c r="E638" s="175"/>
      <c r="F638" s="175"/>
      <c r="G638" s="175"/>
      <c r="H638" s="176"/>
      <c r="I638" s="203"/>
      <c r="J638" s="204"/>
    </row>
    <row r="639" spans="1:10" ht="24" customHeight="1">
      <c r="A639" s="28" t="s">
        <v>46</v>
      </c>
      <c r="B639" s="172">
        <f>总表!H302</f>
        <v>0</v>
      </c>
      <c r="C639" s="175"/>
      <c r="D639" s="175"/>
      <c r="E639" s="175"/>
      <c r="F639" s="175"/>
      <c r="G639" s="175"/>
      <c r="H639" s="176"/>
      <c r="I639" s="203"/>
      <c r="J639" s="204"/>
    </row>
    <row r="640" spans="1:10" ht="24" customHeight="1">
      <c r="A640" s="29" t="s">
        <v>41</v>
      </c>
      <c r="B640" s="195">
        <f>总表!I302</f>
        <v>0</v>
      </c>
      <c r="C640" s="199"/>
      <c r="D640" s="199"/>
      <c r="E640" s="199"/>
      <c r="F640" s="199"/>
      <c r="G640" s="199"/>
      <c r="H640" s="200"/>
      <c r="I640" s="205"/>
      <c r="J640" s="206"/>
    </row>
    <row r="641" spans="1:10" s="21" customFormat="1" ht="8.1" customHeight="1">
      <c r="A641" s="30"/>
      <c r="B641" s="31"/>
      <c r="C641" s="31"/>
      <c r="D641" s="31"/>
      <c r="E641" s="31"/>
      <c r="F641" s="31"/>
      <c r="G641" s="31"/>
    </row>
    <row r="642" spans="1:10" s="22" customFormat="1" ht="26.1" customHeight="1">
      <c r="A642" s="3" t="s">
        <v>47</v>
      </c>
      <c r="B642" s="4" t="s">
        <v>11</v>
      </c>
      <c r="C642" s="4" t="s">
        <v>48</v>
      </c>
      <c r="D642" s="4" t="s">
        <v>13</v>
      </c>
      <c r="E642" s="4" t="s">
        <v>14</v>
      </c>
      <c r="F642" s="4" t="s">
        <v>15</v>
      </c>
      <c r="G642" s="5" t="s">
        <v>16</v>
      </c>
      <c r="H642" s="5" t="s">
        <v>17</v>
      </c>
      <c r="I642" s="4" t="s">
        <v>49</v>
      </c>
      <c r="J642" s="10" t="s">
        <v>50</v>
      </c>
    </row>
    <row r="643" spans="1:10" ht="30" customHeight="1">
      <c r="A643" s="32">
        <f>总表!K302</f>
        <v>0</v>
      </c>
      <c r="B643" s="33">
        <f>总表!L302</f>
        <v>0</v>
      </c>
      <c r="C643" s="33">
        <f>总表!M302</f>
        <v>0</v>
      </c>
      <c r="D643" s="33">
        <f>总表!N302</f>
        <v>0</v>
      </c>
      <c r="E643" s="33">
        <f>总表!O302</f>
        <v>0</v>
      </c>
      <c r="F643" s="33">
        <f>总表!P302</f>
        <v>0</v>
      </c>
      <c r="G643" s="33">
        <f>总表!Q302</f>
        <v>0</v>
      </c>
      <c r="H643" s="33">
        <f>总表!R302</f>
        <v>0</v>
      </c>
      <c r="I643" s="33">
        <f>总表!T302</f>
        <v>0</v>
      </c>
      <c r="J643" s="60">
        <f>总表!U302</f>
        <v>0</v>
      </c>
    </row>
    <row r="644" spans="1:10" ht="30" customHeight="1">
      <c r="A644" s="32">
        <f>总表!K303</f>
        <v>0</v>
      </c>
      <c r="B644" s="33">
        <f>总表!L303</f>
        <v>0</v>
      </c>
      <c r="C644" s="33">
        <f>总表!M303</f>
        <v>0</v>
      </c>
      <c r="D644" s="33">
        <f>总表!N303</f>
        <v>0</v>
      </c>
      <c r="E644" s="33">
        <f>总表!O303</f>
        <v>0</v>
      </c>
      <c r="F644" s="33">
        <f>总表!P303</f>
        <v>0</v>
      </c>
      <c r="G644" s="33">
        <f>总表!Q303</f>
        <v>0</v>
      </c>
      <c r="H644" s="33">
        <f>总表!R303</f>
        <v>0</v>
      </c>
      <c r="I644" s="33">
        <f>总表!T303</f>
        <v>0</v>
      </c>
      <c r="J644" s="60">
        <f>总表!U303</f>
        <v>0</v>
      </c>
    </row>
    <row r="645" spans="1:10" ht="30" customHeight="1">
      <c r="A645" s="32">
        <f>总表!K304</f>
        <v>0</v>
      </c>
      <c r="B645" s="33">
        <f>总表!L304</f>
        <v>0</v>
      </c>
      <c r="C645" s="33">
        <f>总表!M304</f>
        <v>0</v>
      </c>
      <c r="D645" s="33">
        <f>总表!N304</f>
        <v>0</v>
      </c>
      <c r="E645" s="33">
        <f>总表!O304</f>
        <v>0</v>
      </c>
      <c r="F645" s="33">
        <f>总表!P304</f>
        <v>0</v>
      </c>
      <c r="G645" s="33">
        <f>总表!Q304</f>
        <v>0</v>
      </c>
      <c r="H645" s="33">
        <f>总表!R304</f>
        <v>0</v>
      </c>
      <c r="I645" s="33">
        <f>总表!T304</f>
        <v>0</v>
      </c>
      <c r="J645" s="60">
        <f>总表!U304</f>
        <v>0</v>
      </c>
    </row>
    <row r="646" spans="1:10" ht="30" customHeight="1">
      <c r="A646" s="32">
        <f>总表!K305</f>
        <v>0</v>
      </c>
      <c r="B646" s="33">
        <f>总表!L305</f>
        <v>0</v>
      </c>
      <c r="C646" s="33">
        <f>总表!M305</f>
        <v>0</v>
      </c>
      <c r="D646" s="33">
        <f>总表!N305</f>
        <v>0</v>
      </c>
      <c r="E646" s="33">
        <f>总表!O305</f>
        <v>0</v>
      </c>
      <c r="F646" s="33">
        <f>总表!P305</f>
        <v>0</v>
      </c>
      <c r="G646" s="33">
        <f>总表!Q305</f>
        <v>0</v>
      </c>
      <c r="H646" s="33">
        <f>总表!R305</f>
        <v>0</v>
      </c>
      <c r="I646" s="33">
        <f>总表!T305</f>
        <v>0</v>
      </c>
      <c r="J646" s="60">
        <f>总表!U305</f>
        <v>0</v>
      </c>
    </row>
    <row r="647" spans="1:10" ht="30" customHeight="1">
      <c r="A647" s="32">
        <f>总表!K306</f>
        <v>0</v>
      </c>
      <c r="B647" s="33">
        <f>总表!L306</f>
        <v>0</v>
      </c>
      <c r="C647" s="33">
        <f>总表!M306</f>
        <v>0</v>
      </c>
      <c r="D647" s="33">
        <f>总表!N306</f>
        <v>0</v>
      </c>
      <c r="E647" s="33">
        <f>总表!O306</f>
        <v>0</v>
      </c>
      <c r="F647" s="33">
        <f>总表!P306</f>
        <v>0</v>
      </c>
      <c r="G647" s="33">
        <f>总表!Q306</f>
        <v>0</v>
      </c>
      <c r="H647" s="33">
        <f>总表!R306</f>
        <v>0</v>
      </c>
      <c r="I647" s="33">
        <f>总表!T306</f>
        <v>0</v>
      </c>
      <c r="J647" s="60">
        <f>总表!U306</f>
        <v>0</v>
      </c>
    </row>
    <row r="648" spans="1:10" ht="30" customHeight="1">
      <c r="A648" s="32">
        <f>总表!K307</f>
        <v>0</v>
      </c>
      <c r="B648" s="33">
        <f>总表!L307</f>
        <v>0</v>
      </c>
      <c r="C648" s="33">
        <f>总表!M307</f>
        <v>0</v>
      </c>
      <c r="D648" s="33">
        <f>总表!N307</f>
        <v>0</v>
      </c>
      <c r="E648" s="33">
        <f>总表!O307</f>
        <v>0</v>
      </c>
      <c r="F648" s="33">
        <f>总表!P307</f>
        <v>0</v>
      </c>
      <c r="G648" s="33">
        <f>总表!Q307</f>
        <v>0</v>
      </c>
      <c r="H648" s="33">
        <f>总表!R307</f>
        <v>0</v>
      </c>
      <c r="I648" s="33">
        <f>总表!T307</f>
        <v>0</v>
      </c>
      <c r="J648" s="60">
        <f>总表!U307</f>
        <v>0</v>
      </c>
    </row>
    <row r="649" spans="1:10" ht="30" customHeight="1">
      <c r="A649" s="32">
        <f>总表!K308</f>
        <v>0</v>
      </c>
      <c r="B649" s="33">
        <f>总表!L308</f>
        <v>0</v>
      </c>
      <c r="C649" s="33">
        <f>总表!M308</f>
        <v>0</v>
      </c>
      <c r="D649" s="33">
        <f>总表!N308</f>
        <v>0</v>
      </c>
      <c r="E649" s="33">
        <f>总表!O308</f>
        <v>0</v>
      </c>
      <c r="F649" s="33">
        <f>总表!P308</f>
        <v>0</v>
      </c>
      <c r="G649" s="33">
        <f>总表!Q308</f>
        <v>0</v>
      </c>
      <c r="H649" s="33">
        <f>总表!R308</f>
        <v>0</v>
      </c>
      <c r="I649" s="33">
        <f>总表!T308</f>
        <v>0</v>
      </c>
      <c r="J649" s="60">
        <f>总表!U308</f>
        <v>0</v>
      </c>
    </row>
    <row r="650" spans="1:10" ht="30" customHeight="1">
      <c r="A650" s="32">
        <f>总表!K309</f>
        <v>0</v>
      </c>
      <c r="B650" s="33">
        <f>总表!L309</f>
        <v>0</v>
      </c>
      <c r="C650" s="33">
        <f>总表!M309</f>
        <v>0</v>
      </c>
      <c r="D650" s="33">
        <f>总表!N309</f>
        <v>0</v>
      </c>
      <c r="E650" s="33">
        <f>总表!O309</f>
        <v>0</v>
      </c>
      <c r="F650" s="33">
        <f>总表!P309</f>
        <v>0</v>
      </c>
      <c r="G650" s="33">
        <f>总表!Q309</f>
        <v>0</v>
      </c>
      <c r="H650" s="33">
        <f>总表!R309</f>
        <v>0</v>
      </c>
      <c r="I650" s="33">
        <f>总表!T309</f>
        <v>0</v>
      </c>
      <c r="J650" s="60">
        <f>总表!U309</f>
        <v>0</v>
      </c>
    </row>
    <row r="651" spans="1:10" ht="30" customHeight="1">
      <c r="A651" s="32">
        <f>总表!K310</f>
        <v>0</v>
      </c>
      <c r="B651" s="33">
        <f>总表!L310</f>
        <v>0</v>
      </c>
      <c r="C651" s="33">
        <f>总表!M310</f>
        <v>0</v>
      </c>
      <c r="D651" s="33">
        <f>总表!N310</f>
        <v>0</v>
      </c>
      <c r="E651" s="33">
        <f>总表!O310</f>
        <v>0</v>
      </c>
      <c r="F651" s="33">
        <f>总表!P310</f>
        <v>0</v>
      </c>
      <c r="G651" s="33">
        <f>总表!Q310</f>
        <v>0</v>
      </c>
      <c r="H651" s="33">
        <f>总表!R310</f>
        <v>0</v>
      </c>
      <c r="I651" s="33">
        <f>总表!T310</f>
        <v>0</v>
      </c>
      <c r="J651" s="60">
        <f>总表!U310</f>
        <v>0</v>
      </c>
    </row>
    <row r="652" spans="1:10" ht="30" customHeight="1">
      <c r="A652" s="32">
        <f>总表!K311</f>
        <v>0</v>
      </c>
      <c r="B652" s="33">
        <f>总表!L311</f>
        <v>0</v>
      </c>
      <c r="C652" s="33">
        <f>总表!M311</f>
        <v>0</v>
      </c>
      <c r="D652" s="33">
        <f>总表!N311</f>
        <v>0</v>
      </c>
      <c r="E652" s="33">
        <f>总表!O311</f>
        <v>0</v>
      </c>
      <c r="F652" s="33">
        <f>总表!P311</f>
        <v>0</v>
      </c>
      <c r="G652" s="33">
        <f>总表!Q311</f>
        <v>0</v>
      </c>
      <c r="H652" s="33">
        <f>总表!R311</f>
        <v>0</v>
      </c>
      <c r="I652" s="33">
        <f>总表!T311</f>
        <v>0</v>
      </c>
      <c r="J652" s="60">
        <f>总表!U311</f>
        <v>0</v>
      </c>
    </row>
    <row r="653" spans="1:10" ht="30" customHeight="1">
      <c r="A653" s="34"/>
      <c r="B653" s="35"/>
      <c r="C653" s="35"/>
      <c r="D653" s="35"/>
      <c r="E653" s="35"/>
      <c r="F653" s="35"/>
      <c r="G653" s="35"/>
      <c r="H653" s="35"/>
      <c r="I653" s="35"/>
      <c r="J653" s="55"/>
    </row>
    <row r="654" spans="1:10" ht="30" customHeight="1">
      <c r="A654" s="36"/>
      <c r="B654" s="37"/>
      <c r="C654" s="38"/>
      <c r="D654" s="39"/>
      <c r="E654" s="40"/>
      <c r="F654" s="40"/>
      <c r="G654" s="40"/>
      <c r="H654" s="39"/>
      <c r="I654" s="56"/>
      <c r="J654" s="57"/>
    </row>
    <row r="655" spans="1:10" ht="30" customHeight="1">
      <c r="A655" s="36"/>
      <c r="B655" s="37"/>
      <c r="C655" s="38"/>
      <c r="D655" s="39"/>
      <c r="E655" s="40"/>
      <c r="F655" s="40"/>
      <c r="G655" s="40"/>
      <c r="H655" s="39"/>
      <c r="I655" s="56"/>
      <c r="J655" s="57"/>
    </row>
    <row r="656" spans="1:10" ht="30" customHeight="1">
      <c r="A656" s="46" t="s">
        <v>51</v>
      </c>
      <c r="B656" s="163"/>
      <c r="C656" s="164"/>
      <c r="D656" s="164"/>
      <c r="E656" s="164"/>
      <c r="F656" s="165"/>
      <c r="G656" s="47" t="s">
        <v>52</v>
      </c>
      <c r="H656" s="180"/>
      <c r="I656" s="184"/>
      <c r="J656" s="185"/>
    </row>
    <row r="657" spans="1:10" ht="24" customHeight="1">
      <c r="A657" s="25" t="s">
        <v>42</v>
      </c>
      <c r="B657" s="181">
        <f>总表!A312</f>
        <v>0</v>
      </c>
      <c r="C657" s="182"/>
      <c r="D657" s="182"/>
      <c r="E657" s="182"/>
      <c r="F657" s="182"/>
      <c r="G657" s="182"/>
      <c r="H657" s="183"/>
      <c r="I657" s="201" t="s">
        <v>54</v>
      </c>
      <c r="J657" s="202"/>
    </row>
    <row r="658" spans="1:10" ht="24" customHeight="1">
      <c r="A658" s="28" t="s">
        <v>44</v>
      </c>
      <c r="B658" s="172">
        <f>总表!B312</f>
        <v>0</v>
      </c>
      <c r="C658" s="175"/>
      <c r="D658" s="175"/>
      <c r="E658" s="175"/>
      <c r="F658" s="175"/>
      <c r="G658" s="175"/>
      <c r="H658" s="176"/>
      <c r="I658" s="203"/>
      <c r="J658" s="204"/>
    </row>
    <row r="659" spans="1:10" ht="24" customHeight="1">
      <c r="A659" s="28" t="s">
        <v>45</v>
      </c>
      <c r="B659" s="172">
        <f>总表!G312</f>
        <v>0</v>
      </c>
      <c r="C659" s="175"/>
      <c r="D659" s="175"/>
      <c r="E659" s="175"/>
      <c r="F659" s="175"/>
      <c r="G659" s="175"/>
      <c r="H659" s="176"/>
      <c r="I659" s="203"/>
      <c r="J659" s="204"/>
    </row>
    <row r="660" spans="1:10" ht="24" customHeight="1">
      <c r="A660" s="28" t="s">
        <v>46</v>
      </c>
      <c r="B660" s="172">
        <f>总表!H312</f>
        <v>0</v>
      </c>
      <c r="C660" s="175"/>
      <c r="D660" s="175"/>
      <c r="E660" s="175"/>
      <c r="F660" s="175"/>
      <c r="G660" s="175"/>
      <c r="H660" s="176"/>
      <c r="I660" s="203"/>
      <c r="J660" s="204"/>
    </row>
    <row r="661" spans="1:10" ht="24" customHeight="1">
      <c r="A661" s="29" t="s">
        <v>41</v>
      </c>
      <c r="B661" s="177">
        <f>总表!I312</f>
        <v>0</v>
      </c>
      <c r="C661" s="178"/>
      <c r="D661" s="178"/>
      <c r="E661" s="178"/>
      <c r="F661" s="178"/>
      <c r="G661" s="178"/>
      <c r="H661" s="179"/>
      <c r="I661" s="205"/>
      <c r="J661" s="206"/>
    </row>
    <row r="662" spans="1:10" s="21" customFormat="1" ht="8.1" customHeight="1">
      <c r="A662" s="30"/>
      <c r="B662" s="31"/>
      <c r="C662" s="31"/>
      <c r="D662" s="31"/>
      <c r="E662" s="31"/>
      <c r="F662" s="31"/>
      <c r="G662" s="31"/>
    </row>
    <row r="663" spans="1:10" s="22" customFormat="1" ht="26.1" customHeight="1">
      <c r="A663" s="3" t="s">
        <v>47</v>
      </c>
      <c r="B663" s="4" t="s">
        <v>11</v>
      </c>
      <c r="C663" s="4" t="s">
        <v>48</v>
      </c>
      <c r="D663" s="4" t="s">
        <v>13</v>
      </c>
      <c r="E663" s="4" t="s">
        <v>14</v>
      </c>
      <c r="F663" s="4" t="s">
        <v>15</v>
      </c>
      <c r="G663" s="5" t="s">
        <v>16</v>
      </c>
      <c r="H663" s="5" t="s">
        <v>17</v>
      </c>
      <c r="I663" s="4" t="s">
        <v>49</v>
      </c>
      <c r="J663" s="10" t="s">
        <v>50</v>
      </c>
    </row>
    <row r="664" spans="1:10" ht="30" customHeight="1">
      <c r="A664" s="32">
        <f>总表!K312</f>
        <v>0</v>
      </c>
      <c r="B664" s="33">
        <f>总表!L312</f>
        <v>0</v>
      </c>
      <c r="C664" s="33">
        <f>总表!M312</f>
        <v>0</v>
      </c>
      <c r="D664" s="33">
        <f>总表!N312</f>
        <v>0</v>
      </c>
      <c r="E664" s="33">
        <f>总表!O312</f>
        <v>0</v>
      </c>
      <c r="F664" s="33">
        <f>总表!P312</f>
        <v>0</v>
      </c>
      <c r="G664" s="33">
        <f>总表!Q312</f>
        <v>0</v>
      </c>
      <c r="H664" s="33">
        <f>总表!R312</f>
        <v>0</v>
      </c>
      <c r="I664" s="33">
        <f>总表!T312</f>
        <v>0</v>
      </c>
      <c r="J664" s="54">
        <f>总表!U312</f>
        <v>0</v>
      </c>
    </row>
    <row r="665" spans="1:10" ht="30" customHeight="1">
      <c r="A665" s="32">
        <f>总表!K313</f>
        <v>0</v>
      </c>
      <c r="B665" s="33">
        <f>总表!L313</f>
        <v>0</v>
      </c>
      <c r="C665" s="33">
        <f>总表!M313</f>
        <v>0</v>
      </c>
      <c r="D665" s="33">
        <f>总表!N313</f>
        <v>0</v>
      </c>
      <c r="E665" s="33">
        <f>总表!O313</f>
        <v>0</v>
      </c>
      <c r="F665" s="33">
        <f>总表!P313</f>
        <v>0</v>
      </c>
      <c r="G665" s="33">
        <f>总表!Q313</f>
        <v>0</v>
      </c>
      <c r="H665" s="33">
        <f>总表!R313</f>
        <v>0</v>
      </c>
      <c r="I665" s="33">
        <f>总表!T313</f>
        <v>0</v>
      </c>
      <c r="J665" s="54">
        <f>总表!U313</f>
        <v>0</v>
      </c>
    </row>
    <row r="666" spans="1:10" ht="30" customHeight="1">
      <c r="A666" s="32">
        <f>总表!K314</f>
        <v>0</v>
      </c>
      <c r="B666" s="33">
        <f>总表!L314</f>
        <v>0</v>
      </c>
      <c r="C666" s="33">
        <f>总表!M314</f>
        <v>0</v>
      </c>
      <c r="D666" s="33">
        <f>总表!N314</f>
        <v>0</v>
      </c>
      <c r="E666" s="33">
        <f>总表!O314</f>
        <v>0</v>
      </c>
      <c r="F666" s="33">
        <f>总表!P314</f>
        <v>0</v>
      </c>
      <c r="G666" s="33">
        <f>总表!Q314</f>
        <v>0</v>
      </c>
      <c r="H666" s="33">
        <f>总表!R314</f>
        <v>0</v>
      </c>
      <c r="I666" s="33">
        <f>总表!T314</f>
        <v>0</v>
      </c>
      <c r="J666" s="54">
        <f>总表!U314</f>
        <v>0</v>
      </c>
    </row>
    <row r="667" spans="1:10" ht="30" customHeight="1">
      <c r="A667" s="32">
        <f>总表!K315</f>
        <v>0</v>
      </c>
      <c r="B667" s="33">
        <f>总表!L315</f>
        <v>0</v>
      </c>
      <c r="C667" s="33">
        <f>总表!M315</f>
        <v>0</v>
      </c>
      <c r="D667" s="33">
        <f>总表!N315</f>
        <v>0</v>
      </c>
      <c r="E667" s="33">
        <f>总表!O315</f>
        <v>0</v>
      </c>
      <c r="F667" s="33">
        <f>总表!P315</f>
        <v>0</v>
      </c>
      <c r="G667" s="33">
        <f>总表!Q315</f>
        <v>0</v>
      </c>
      <c r="H667" s="33">
        <f>总表!R315</f>
        <v>0</v>
      </c>
      <c r="I667" s="33">
        <f>总表!T315</f>
        <v>0</v>
      </c>
      <c r="J667" s="54">
        <f>总表!U315</f>
        <v>0</v>
      </c>
    </row>
    <row r="668" spans="1:10" ht="30" customHeight="1">
      <c r="A668" s="32">
        <f>总表!K316</f>
        <v>0</v>
      </c>
      <c r="B668" s="33">
        <f>总表!L316</f>
        <v>0</v>
      </c>
      <c r="C668" s="33">
        <f>总表!M316</f>
        <v>0</v>
      </c>
      <c r="D668" s="33">
        <f>总表!N316</f>
        <v>0</v>
      </c>
      <c r="E668" s="33">
        <f>总表!O316</f>
        <v>0</v>
      </c>
      <c r="F668" s="33">
        <f>总表!P316</f>
        <v>0</v>
      </c>
      <c r="G668" s="33">
        <f>总表!Q316</f>
        <v>0</v>
      </c>
      <c r="H668" s="33">
        <f>总表!R316</f>
        <v>0</v>
      </c>
      <c r="I668" s="33">
        <f>总表!T316</f>
        <v>0</v>
      </c>
      <c r="J668" s="54">
        <f>总表!U316</f>
        <v>0</v>
      </c>
    </row>
    <row r="669" spans="1:10" ht="30" customHeight="1">
      <c r="A669" s="32">
        <f>总表!K317</f>
        <v>0</v>
      </c>
      <c r="B669" s="33">
        <f>总表!L317</f>
        <v>0</v>
      </c>
      <c r="C669" s="33">
        <f>总表!M317</f>
        <v>0</v>
      </c>
      <c r="D669" s="33">
        <f>总表!N317</f>
        <v>0</v>
      </c>
      <c r="E669" s="33">
        <f>总表!O317</f>
        <v>0</v>
      </c>
      <c r="F669" s="33">
        <f>总表!P317</f>
        <v>0</v>
      </c>
      <c r="G669" s="33">
        <f>总表!Q317</f>
        <v>0</v>
      </c>
      <c r="H669" s="33">
        <f>总表!R317</f>
        <v>0</v>
      </c>
      <c r="I669" s="33">
        <f>总表!T317</f>
        <v>0</v>
      </c>
      <c r="J669" s="54">
        <f>总表!U317</f>
        <v>0</v>
      </c>
    </row>
    <row r="670" spans="1:10" ht="30" customHeight="1">
      <c r="A670" s="32">
        <f>总表!K318</f>
        <v>0</v>
      </c>
      <c r="B670" s="33">
        <f>总表!L318</f>
        <v>0</v>
      </c>
      <c r="C670" s="33">
        <f>总表!M318</f>
        <v>0</v>
      </c>
      <c r="D670" s="33">
        <f>总表!N318</f>
        <v>0</v>
      </c>
      <c r="E670" s="33">
        <f>总表!O318</f>
        <v>0</v>
      </c>
      <c r="F670" s="33">
        <f>总表!P318</f>
        <v>0</v>
      </c>
      <c r="G670" s="33">
        <f>总表!Q318</f>
        <v>0</v>
      </c>
      <c r="H670" s="33">
        <f>总表!R318</f>
        <v>0</v>
      </c>
      <c r="I670" s="33">
        <f>总表!T318</f>
        <v>0</v>
      </c>
      <c r="J670" s="54">
        <f>总表!U318</f>
        <v>0</v>
      </c>
    </row>
    <row r="671" spans="1:10" ht="30" customHeight="1">
      <c r="A671" s="32">
        <f>总表!K319</f>
        <v>0</v>
      </c>
      <c r="B671" s="33">
        <f>总表!L319</f>
        <v>0</v>
      </c>
      <c r="C671" s="33">
        <f>总表!M319</f>
        <v>0</v>
      </c>
      <c r="D671" s="33">
        <f>总表!N319</f>
        <v>0</v>
      </c>
      <c r="E671" s="33">
        <f>总表!O319</f>
        <v>0</v>
      </c>
      <c r="F671" s="33">
        <f>总表!P319</f>
        <v>0</v>
      </c>
      <c r="G671" s="33">
        <f>总表!Q319</f>
        <v>0</v>
      </c>
      <c r="H671" s="33">
        <f>总表!R319</f>
        <v>0</v>
      </c>
      <c r="I671" s="33">
        <f>总表!T319</f>
        <v>0</v>
      </c>
      <c r="J671" s="54">
        <f>总表!U319</f>
        <v>0</v>
      </c>
    </row>
    <row r="672" spans="1:10" ht="30" customHeight="1">
      <c r="A672" s="32">
        <f>总表!K320</f>
        <v>0</v>
      </c>
      <c r="B672" s="33">
        <f>总表!L320</f>
        <v>0</v>
      </c>
      <c r="C672" s="33">
        <f>总表!M320</f>
        <v>0</v>
      </c>
      <c r="D672" s="33">
        <f>总表!N320</f>
        <v>0</v>
      </c>
      <c r="E672" s="33">
        <f>总表!O320</f>
        <v>0</v>
      </c>
      <c r="F672" s="33">
        <f>总表!P320</f>
        <v>0</v>
      </c>
      <c r="G672" s="33">
        <f>总表!Q320</f>
        <v>0</v>
      </c>
      <c r="H672" s="33">
        <f>总表!R320</f>
        <v>0</v>
      </c>
      <c r="I672" s="33">
        <f>总表!T320</f>
        <v>0</v>
      </c>
      <c r="J672" s="54">
        <f>总表!U320</f>
        <v>0</v>
      </c>
    </row>
    <row r="673" spans="1:10" ht="30" customHeight="1">
      <c r="A673" s="32">
        <f>总表!K321</f>
        <v>0</v>
      </c>
      <c r="B673" s="33">
        <f>总表!L321</f>
        <v>0</v>
      </c>
      <c r="C673" s="33">
        <f>总表!M321</f>
        <v>0</v>
      </c>
      <c r="D673" s="33">
        <f>总表!N321</f>
        <v>0</v>
      </c>
      <c r="E673" s="33">
        <f>总表!O321</f>
        <v>0</v>
      </c>
      <c r="F673" s="33">
        <f>总表!P321</f>
        <v>0</v>
      </c>
      <c r="G673" s="33">
        <f>总表!Q321</f>
        <v>0</v>
      </c>
      <c r="H673" s="33">
        <f>总表!R321</f>
        <v>0</v>
      </c>
      <c r="I673" s="33">
        <f>总表!T321</f>
        <v>0</v>
      </c>
      <c r="J673" s="54">
        <f>总表!U321</f>
        <v>0</v>
      </c>
    </row>
    <row r="674" spans="1:10" ht="28.5" customHeight="1">
      <c r="A674" s="34"/>
      <c r="B674" s="35"/>
      <c r="C674" s="35"/>
      <c r="D674" s="35"/>
      <c r="E674" s="35"/>
      <c r="F674" s="35"/>
      <c r="G674" s="35"/>
      <c r="H674" s="35"/>
      <c r="I674" s="35"/>
      <c r="J674" s="55"/>
    </row>
    <row r="675" spans="1:10" ht="28.5" customHeight="1">
      <c r="A675" s="36"/>
      <c r="B675" s="37"/>
      <c r="C675" s="38"/>
      <c r="D675" s="39"/>
      <c r="E675" s="40"/>
      <c r="F675" s="40"/>
      <c r="G675" s="40"/>
      <c r="H675" s="39"/>
      <c r="I675" s="56"/>
      <c r="J675" s="57"/>
    </row>
    <row r="676" spans="1:10" ht="28.5" customHeight="1">
      <c r="A676" s="36"/>
      <c r="B676" s="37"/>
      <c r="C676" s="38"/>
      <c r="D676" s="39"/>
      <c r="E676" s="40"/>
      <c r="F676" s="40"/>
      <c r="G676" s="40"/>
      <c r="H676" s="39"/>
      <c r="I676" s="56"/>
      <c r="J676" s="57"/>
    </row>
    <row r="677" spans="1:10" ht="28.5" customHeight="1">
      <c r="A677" s="46" t="s">
        <v>51</v>
      </c>
      <c r="B677" s="163"/>
      <c r="C677" s="164"/>
      <c r="D677" s="164"/>
      <c r="E677" s="164"/>
      <c r="F677" s="165"/>
      <c r="G677" s="47" t="s">
        <v>52</v>
      </c>
      <c r="H677" s="180"/>
      <c r="I677" s="184"/>
      <c r="J677" s="185"/>
    </row>
    <row r="678" spans="1:10" ht="24" customHeight="1">
      <c r="A678" s="25" t="s">
        <v>42</v>
      </c>
      <c r="B678" s="169">
        <f>总表!A322</f>
        <v>0</v>
      </c>
      <c r="C678" s="186"/>
      <c r="D678" s="186"/>
      <c r="E678" s="186"/>
      <c r="F678" s="186"/>
      <c r="G678" s="186"/>
      <c r="H678" s="187"/>
      <c r="I678" s="207" t="s">
        <v>54</v>
      </c>
      <c r="J678" s="202"/>
    </row>
    <row r="679" spans="1:10" ht="24" customHeight="1">
      <c r="A679" s="28" t="s">
        <v>44</v>
      </c>
      <c r="B679" s="172">
        <f>总表!B322</f>
        <v>0</v>
      </c>
      <c r="C679" s="175"/>
      <c r="D679" s="175"/>
      <c r="E679" s="175"/>
      <c r="F679" s="175"/>
      <c r="G679" s="175"/>
      <c r="H679" s="176"/>
      <c r="I679" s="208"/>
      <c r="J679" s="204"/>
    </row>
    <row r="680" spans="1:10" ht="24" customHeight="1">
      <c r="A680" s="28" t="s">
        <v>45</v>
      </c>
      <c r="B680" s="172">
        <f>总表!G322</f>
        <v>0</v>
      </c>
      <c r="C680" s="175"/>
      <c r="D680" s="175"/>
      <c r="E680" s="175"/>
      <c r="F680" s="175"/>
      <c r="G680" s="175"/>
      <c r="H680" s="176"/>
      <c r="I680" s="208"/>
      <c r="J680" s="204"/>
    </row>
    <row r="681" spans="1:10" ht="24" customHeight="1">
      <c r="A681" s="28" t="s">
        <v>46</v>
      </c>
      <c r="B681" s="172">
        <f>总表!H322</f>
        <v>0</v>
      </c>
      <c r="C681" s="175"/>
      <c r="D681" s="175"/>
      <c r="E681" s="175"/>
      <c r="F681" s="175"/>
      <c r="G681" s="175"/>
      <c r="H681" s="176"/>
      <c r="I681" s="208"/>
      <c r="J681" s="204"/>
    </row>
    <row r="682" spans="1:10" ht="24" customHeight="1">
      <c r="A682" s="29" t="s">
        <v>41</v>
      </c>
      <c r="B682" s="177">
        <f>总表!I322</f>
        <v>0</v>
      </c>
      <c r="C682" s="178"/>
      <c r="D682" s="178"/>
      <c r="E682" s="178"/>
      <c r="F682" s="178"/>
      <c r="G682" s="178"/>
      <c r="H682" s="179"/>
      <c r="I682" s="209"/>
      <c r="J682" s="206"/>
    </row>
    <row r="683" spans="1:10" s="21" customFormat="1" ht="8.1" customHeight="1">
      <c r="A683" s="30"/>
      <c r="B683" s="31"/>
      <c r="C683" s="31"/>
      <c r="D683" s="31"/>
      <c r="E683" s="31"/>
      <c r="F683" s="31"/>
      <c r="G683" s="31"/>
    </row>
    <row r="684" spans="1:10" s="22" customFormat="1" ht="26.1" customHeight="1">
      <c r="A684" s="3" t="s">
        <v>47</v>
      </c>
      <c r="B684" s="4" t="s">
        <v>11</v>
      </c>
      <c r="C684" s="4" t="s">
        <v>48</v>
      </c>
      <c r="D684" s="4" t="s">
        <v>13</v>
      </c>
      <c r="E684" s="4" t="s">
        <v>14</v>
      </c>
      <c r="F684" s="4" t="s">
        <v>15</v>
      </c>
      <c r="G684" s="5" t="s">
        <v>16</v>
      </c>
      <c r="H684" s="5" t="s">
        <v>17</v>
      </c>
      <c r="I684" s="4" t="s">
        <v>49</v>
      </c>
      <c r="J684" s="10" t="s">
        <v>50</v>
      </c>
    </row>
    <row r="685" spans="1:10" ht="30" customHeight="1">
      <c r="A685" s="32">
        <f>总表!K322</f>
        <v>0</v>
      </c>
      <c r="B685" s="33">
        <f>总表!L322</f>
        <v>0</v>
      </c>
      <c r="C685" s="33">
        <f>总表!M322</f>
        <v>0</v>
      </c>
      <c r="D685" s="33">
        <f>总表!N322</f>
        <v>0</v>
      </c>
      <c r="E685" s="33">
        <f>总表!O322</f>
        <v>0</v>
      </c>
      <c r="F685" s="33">
        <f>总表!P322</f>
        <v>0</v>
      </c>
      <c r="G685" s="33">
        <f>总表!Q322</f>
        <v>0</v>
      </c>
      <c r="H685" s="33">
        <f>总表!R322</f>
        <v>0</v>
      </c>
      <c r="I685" s="33">
        <f>总表!T322</f>
        <v>0</v>
      </c>
      <c r="J685" s="60">
        <f>总表!U322</f>
        <v>0</v>
      </c>
    </row>
    <row r="686" spans="1:10" ht="30" customHeight="1">
      <c r="A686" s="32">
        <f>总表!K323</f>
        <v>0</v>
      </c>
      <c r="B686" s="33">
        <f>总表!L323</f>
        <v>0</v>
      </c>
      <c r="C686" s="33">
        <f>总表!M323</f>
        <v>0</v>
      </c>
      <c r="D686" s="33">
        <f>总表!N323</f>
        <v>0</v>
      </c>
      <c r="E686" s="33">
        <f>总表!O323</f>
        <v>0</v>
      </c>
      <c r="F686" s="33">
        <f>总表!P323</f>
        <v>0</v>
      </c>
      <c r="G686" s="33">
        <f>总表!Q323</f>
        <v>0</v>
      </c>
      <c r="H686" s="33">
        <f>总表!R323</f>
        <v>0</v>
      </c>
      <c r="I686" s="33">
        <f>总表!T323</f>
        <v>0</v>
      </c>
      <c r="J686" s="60">
        <f>总表!U323</f>
        <v>0</v>
      </c>
    </row>
    <row r="687" spans="1:10" ht="30" customHeight="1">
      <c r="A687" s="32">
        <f>总表!K324</f>
        <v>0</v>
      </c>
      <c r="B687" s="33">
        <f>总表!L324</f>
        <v>0</v>
      </c>
      <c r="C687" s="33">
        <f>总表!M324</f>
        <v>0</v>
      </c>
      <c r="D687" s="33">
        <f>总表!N324</f>
        <v>0</v>
      </c>
      <c r="E687" s="33">
        <f>总表!O324</f>
        <v>0</v>
      </c>
      <c r="F687" s="33">
        <f>总表!P324</f>
        <v>0</v>
      </c>
      <c r="G687" s="33">
        <f>总表!Q324</f>
        <v>0</v>
      </c>
      <c r="H687" s="33">
        <f>总表!R324</f>
        <v>0</v>
      </c>
      <c r="I687" s="33">
        <f>总表!T324</f>
        <v>0</v>
      </c>
      <c r="J687" s="60">
        <f>总表!U324</f>
        <v>0</v>
      </c>
    </row>
    <row r="688" spans="1:10" ht="30" customHeight="1">
      <c r="A688" s="32">
        <f>总表!K325</f>
        <v>0</v>
      </c>
      <c r="B688" s="33">
        <f>总表!L325</f>
        <v>0</v>
      </c>
      <c r="C688" s="33">
        <f>总表!M325</f>
        <v>0</v>
      </c>
      <c r="D688" s="33">
        <f>总表!N325</f>
        <v>0</v>
      </c>
      <c r="E688" s="33">
        <f>总表!O325</f>
        <v>0</v>
      </c>
      <c r="F688" s="33">
        <f>总表!P325</f>
        <v>0</v>
      </c>
      <c r="G688" s="33">
        <f>总表!Q325</f>
        <v>0</v>
      </c>
      <c r="H688" s="33">
        <f>总表!R325</f>
        <v>0</v>
      </c>
      <c r="I688" s="33">
        <f>总表!T325</f>
        <v>0</v>
      </c>
      <c r="J688" s="60">
        <f>总表!U325</f>
        <v>0</v>
      </c>
    </row>
    <row r="689" spans="1:10" ht="30" customHeight="1">
      <c r="A689" s="32">
        <f>总表!K326</f>
        <v>0</v>
      </c>
      <c r="B689" s="33">
        <f>总表!L326</f>
        <v>0</v>
      </c>
      <c r="C689" s="33">
        <f>总表!M326</f>
        <v>0</v>
      </c>
      <c r="D689" s="33">
        <f>总表!N326</f>
        <v>0</v>
      </c>
      <c r="E689" s="33">
        <f>总表!O326</f>
        <v>0</v>
      </c>
      <c r="F689" s="33">
        <f>总表!P326</f>
        <v>0</v>
      </c>
      <c r="G689" s="33">
        <f>总表!Q326</f>
        <v>0</v>
      </c>
      <c r="H689" s="33">
        <f>总表!R326</f>
        <v>0</v>
      </c>
      <c r="I689" s="33">
        <f>总表!T326</f>
        <v>0</v>
      </c>
      <c r="J689" s="60">
        <f>总表!U326</f>
        <v>0</v>
      </c>
    </row>
    <row r="690" spans="1:10" ht="30" customHeight="1">
      <c r="A690" s="32">
        <f>总表!K327</f>
        <v>0</v>
      </c>
      <c r="B690" s="33">
        <f>总表!L327</f>
        <v>0</v>
      </c>
      <c r="C690" s="33">
        <f>总表!M327</f>
        <v>0</v>
      </c>
      <c r="D690" s="33">
        <f>总表!N327</f>
        <v>0</v>
      </c>
      <c r="E690" s="33">
        <f>总表!O327</f>
        <v>0</v>
      </c>
      <c r="F690" s="33">
        <f>总表!P327</f>
        <v>0</v>
      </c>
      <c r="G690" s="33">
        <f>总表!Q327</f>
        <v>0</v>
      </c>
      <c r="H690" s="33">
        <f>总表!R327</f>
        <v>0</v>
      </c>
      <c r="I690" s="33">
        <f>总表!T327</f>
        <v>0</v>
      </c>
      <c r="J690" s="60">
        <f>总表!U327</f>
        <v>0</v>
      </c>
    </row>
    <row r="691" spans="1:10" ht="30" customHeight="1">
      <c r="A691" s="32">
        <f>总表!K328</f>
        <v>0</v>
      </c>
      <c r="B691" s="33">
        <f>总表!L328</f>
        <v>0</v>
      </c>
      <c r="C691" s="33">
        <f>总表!M328</f>
        <v>0</v>
      </c>
      <c r="D691" s="33">
        <f>总表!N328</f>
        <v>0</v>
      </c>
      <c r="E691" s="33">
        <f>总表!O328</f>
        <v>0</v>
      </c>
      <c r="F691" s="33">
        <f>总表!P328</f>
        <v>0</v>
      </c>
      <c r="G691" s="33">
        <f>总表!Q328</f>
        <v>0</v>
      </c>
      <c r="H691" s="33">
        <f>总表!R328</f>
        <v>0</v>
      </c>
      <c r="I691" s="33">
        <f>总表!T328</f>
        <v>0</v>
      </c>
      <c r="J691" s="60">
        <f>总表!U328</f>
        <v>0</v>
      </c>
    </row>
    <row r="692" spans="1:10" ht="30" customHeight="1">
      <c r="A692" s="32">
        <f>总表!K329</f>
        <v>0</v>
      </c>
      <c r="B692" s="33">
        <f>总表!L329</f>
        <v>0</v>
      </c>
      <c r="C692" s="33">
        <f>总表!M329</f>
        <v>0</v>
      </c>
      <c r="D692" s="33">
        <f>总表!N329</f>
        <v>0</v>
      </c>
      <c r="E692" s="33">
        <f>总表!O329</f>
        <v>0</v>
      </c>
      <c r="F692" s="33">
        <f>总表!P329</f>
        <v>0</v>
      </c>
      <c r="G692" s="33">
        <f>总表!Q329</f>
        <v>0</v>
      </c>
      <c r="H692" s="33">
        <f>总表!R329</f>
        <v>0</v>
      </c>
      <c r="I692" s="33">
        <f>总表!T329</f>
        <v>0</v>
      </c>
      <c r="J692" s="60">
        <f>总表!U329</f>
        <v>0</v>
      </c>
    </row>
    <row r="693" spans="1:10" ht="30" customHeight="1">
      <c r="A693" s="32">
        <f>总表!K330</f>
        <v>0</v>
      </c>
      <c r="B693" s="33">
        <f>总表!L330</f>
        <v>0</v>
      </c>
      <c r="C693" s="33">
        <f>总表!M330</f>
        <v>0</v>
      </c>
      <c r="D693" s="33">
        <f>总表!N330</f>
        <v>0</v>
      </c>
      <c r="E693" s="33">
        <f>总表!O330</f>
        <v>0</v>
      </c>
      <c r="F693" s="33">
        <f>总表!P330</f>
        <v>0</v>
      </c>
      <c r="G693" s="33">
        <f>总表!Q330</f>
        <v>0</v>
      </c>
      <c r="H693" s="33">
        <f>总表!R330</f>
        <v>0</v>
      </c>
      <c r="I693" s="33">
        <f>总表!T330</f>
        <v>0</v>
      </c>
      <c r="J693" s="60">
        <f>总表!U330</f>
        <v>0</v>
      </c>
    </row>
    <row r="694" spans="1:10" ht="30" customHeight="1">
      <c r="A694" s="32">
        <f>总表!K331</f>
        <v>0</v>
      </c>
      <c r="B694" s="33">
        <f>总表!L331</f>
        <v>0</v>
      </c>
      <c r="C694" s="33">
        <f>总表!M331</f>
        <v>0</v>
      </c>
      <c r="D694" s="33">
        <f>总表!N331</f>
        <v>0</v>
      </c>
      <c r="E694" s="33">
        <f>总表!O331</f>
        <v>0</v>
      </c>
      <c r="F694" s="33">
        <f>总表!P331</f>
        <v>0</v>
      </c>
      <c r="G694" s="33">
        <f>总表!Q331</f>
        <v>0</v>
      </c>
      <c r="H694" s="33">
        <f>总表!R331</f>
        <v>0</v>
      </c>
      <c r="I694" s="33">
        <f>总表!T331</f>
        <v>0</v>
      </c>
      <c r="J694" s="60">
        <f>总表!U331</f>
        <v>0</v>
      </c>
    </row>
    <row r="695" spans="1:10" ht="30" customHeight="1">
      <c r="A695" s="34"/>
      <c r="B695" s="35"/>
      <c r="C695" s="35"/>
      <c r="D695" s="35"/>
      <c r="E695" s="35"/>
      <c r="F695" s="35"/>
      <c r="G695" s="35"/>
      <c r="H695" s="35"/>
      <c r="I695" s="35"/>
      <c r="J695" s="55"/>
    </row>
    <row r="696" spans="1:10" ht="30" customHeight="1">
      <c r="A696" s="36"/>
      <c r="B696" s="37"/>
      <c r="C696" s="38"/>
      <c r="D696" s="39"/>
      <c r="E696" s="40"/>
      <c r="F696" s="40"/>
      <c r="G696" s="40"/>
      <c r="H696" s="39"/>
      <c r="I696" s="56"/>
      <c r="J696" s="57"/>
    </row>
    <row r="697" spans="1:10" ht="30" customHeight="1">
      <c r="A697" s="36"/>
      <c r="B697" s="37"/>
      <c r="C697" s="38"/>
      <c r="D697" s="39"/>
      <c r="E697" s="40"/>
      <c r="F697" s="40"/>
      <c r="G697" s="40"/>
      <c r="H697" s="39"/>
      <c r="I697" s="56"/>
      <c r="J697" s="57"/>
    </row>
    <row r="698" spans="1:10" ht="30" customHeight="1">
      <c r="A698" s="46" t="s">
        <v>51</v>
      </c>
      <c r="B698" s="163"/>
      <c r="C698" s="164"/>
      <c r="D698" s="164"/>
      <c r="E698" s="164"/>
      <c r="F698" s="165"/>
      <c r="G698" s="47" t="s">
        <v>52</v>
      </c>
      <c r="H698" s="180"/>
      <c r="I698" s="184"/>
      <c r="J698" s="185"/>
    </row>
    <row r="699" spans="1:10" ht="24" customHeight="1">
      <c r="A699" s="25" t="s">
        <v>42</v>
      </c>
      <c r="B699" s="181">
        <f>总表!A332</f>
        <v>0</v>
      </c>
      <c r="C699" s="182"/>
      <c r="D699" s="182"/>
      <c r="E699" s="182"/>
      <c r="F699" s="182"/>
      <c r="G699" s="182"/>
      <c r="H699" s="183"/>
      <c r="I699" s="207" t="s">
        <v>54</v>
      </c>
      <c r="J699" s="202"/>
    </row>
    <row r="700" spans="1:10" ht="24" customHeight="1">
      <c r="A700" s="28" t="s">
        <v>44</v>
      </c>
      <c r="B700" s="172">
        <f>总表!B332</f>
        <v>0</v>
      </c>
      <c r="C700" s="175"/>
      <c r="D700" s="175"/>
      <c r="E700" s="175"/>
      <c r="F700" s="175"/>
      <c r="G700" s="175"/>
      <c r="H700" s="176"/>
      <c r="I700" s="208"/>
      <c r="J700" s="204"/>
    </row>
    <row r="701" spans="1:10" ht="24" customHeight="1">
      <c r="A701" s="28" t="s">
        <v>45</v>
      </c>
      <c r="B701" s="172">
        <f>总表!G332</f>
        <v>0</v>
      </c>
      <c r="C701" s="175"/>
      <c r="D701" s="175"/>
      <c r="E701" s="175"/>
      <c r="F701" s="175"/>
      <c r="G701" s="175"/>
      <c r="H701" s="176"/>
      <c r="I701" s="208"/>
      <c r="J701" s="204"/>
    </row>
    <row r="702" spans="1:10" ht="24" customHeight="1">
      <c r="A702" s="28" t="s">
        <v>46</v>
      </c>
      <c r="B702" s="172">
        <f>总表!H332</f>
        <v>0</v>
      </c>
      <c r="C702" s="175"/>
      <c r="D702" s="175"/>
      <c r="E702" s="175"/>
      <c r="F702" s="175"/>
      <c r="G702" s="175"/>
      <c r="H702" s="176"/>
      <c r="I702" s="208"/>
      <c r="J702" s="204"/>
    </row>
    <row r="703" spans="1:10" ht="24" customHeight="1">
      <c r="A703" s="29" t="s">
        <v>41</v>
      </c>
      <c r="B703" s="177">
        <f>总表!I332</f>
        <v>0</v>
      </c>
      <c r="C703" s="178"/>
      <c r="D703" s="178"/>
      <c r="E703" s="178"/>
      <c r="F703" s="178"/>
      <c r="G703" s="178"/>
      <c r="H703" s="179"/>
      <c r="I703" s="209"/>
      <c r="J703" s="206"/>
    </row>
    <row r="704" spans="1:10" s="21" customFormat="1" ht="8.1" customHeight="1">
      <c r="A704" s="30"/>
      <c r="B704" s="31"/>
      <c r="C704" s="31"/>
      <c r="D704" s="31"/>
      <c r="E704" s="31"/>
      <c r="F704" s="31"/>
      <c r="G704" s="31"/>
      <c r="H704" s="67"/>
    </row>
    <row r="705" spans="1:10" s="22" customFormat="1" ht="26.1" customHeight="1">
      <c r="A705" s="3" t="s">
        <v>47</v>
      </c>
      <c r="B705" s="4" t="s">
        <v>11</v>
      </c>
      <c r="C705" s="4" t="s">
        <v>48</v>
      </c>
      <c r="D705" s="4" t="s">
        <v>13</v>
      </c>
      <c r="E705" s="4" t="s">
        <v>14</v>
      </c>
      <c r="F705" s="4" t="s">
        <v>15</v>
      </c>
      <c r="G705" s="5" t="s">
        <v>16</v>
      </c>
      <c r="H705" s="5" t="s">
        <v>17</v>
      </c>
      <c r="I705" s="4" t="s">
        <v>49</v>
      </c>
      <c r="J705" s="10" t="s">
        <v>50</v>
      </c>
    </row>
    <row r="706" spans="1:10" ht="30" customHeight="1">
      <c r="A706" s="32">
        <f>总表!K332</f>
        <v>0</v>
      </c>
      <c r="B706" s="33">
        <f>总表!L332</f>
        <v>0</v>
      </c>
      <c r="C706" s="33">
        <f>总表!M332</f>
        <v>0</v>
      </c>
      <c r="D706" s="68">
        <f>总表!N332</f>
        <v>0</v>
      </c>
      <c r="E706" s="33">
        <f>总表!O332</f>
        <v>0</v>
      </c>
      <c r="F706" s="33">
        <f>总表!P332</f>
        <v>0</v>
      </c>
      <c r="G706" s="33">
        <f>总表!Q332</f>
        <v>0</v>
      </c>
      <c r="H706" s="33">
        <f>总表!R332</f>
        <v>0</v>
      </c>
      <c r="I706" s="33">
        <f>总表!T332</f>
        <v>0</v>
      </c>
      <c r="J706" s="54">
        <f>总表!U332</f>
        <v>0</v>
      </c>
    </row>
    <row r="707" spans="1:10" ht="30" customHeight="1">
      <c r="A707" s="32">
        <f>总表!K333</f>
        <v>0</v>
      </c>
      <c r="B707" s="33">
        <f>总表!L333</f>
        <v>0</v>
      </c>
      <c r="C707" s="33">
        <f>总表!M333</f>
        <v>0</v>
      </c>
      <c r="D707" s="68">
        <f>总表!N333</f>
        <v>0</v>
      </c>
      <c r="E707" s="33">
        <f>总表!O333</f>
        <v>0</v>
      </c>
      <c r="F707" s="33">
        <f>总表!P333</f>
        <v>0</v>
      </c>
      <c r="G707" s="33">
        <f>总表!Q333</f>
        <v>0</v>
      </c>
      <c r="H707" s="33">
        <f>总表!R333</f>
        <v>0</v>
      </c>
      <c r="I707" s="33">
        <f>总表!T333</f>
        <v>0</v>
      </c>
      <c r="J707" s="54">
        <f>总表!U333</f>
        <v>0</v>
      </c>
    </row>
    <row r="708" spans="1:10" ht="30" customHeight="1">
      <c r="A708" s="32">
        <f>总表!K334</f>
        <v>0</v>
      </c>
      <c r="B708" s="33">
        <f>总表!L334</f>
        <v>0</v>
      </c>
      <c r="C708" s="33">
        <f>总表!M334</f>
        <v>0</v>
      </c>
      <c r="D708" s="68">
        <f>总表!N334</f>
        <v>0</v>
      </c>
      <c r="E708" s="33">
        <f>总表!O334</f>
        <v>0</v>
      </c>
      <c r="F708" s="33">
        <f>总表!P334</f>
        <v>0</v>
      </c>
      <c r="G708" s="33">
        <f>总表!Q334</f>
        <v>0</v>
      </c>
      <c r="H708" s="33">
        <f>总表!R334</f>
        <v>0</v>
      </c>
      <c r="I708" s="33">
        <f>总表!T334</f>
        <v>0</v>
      </c>
      <c r="J708" s="54">
        <f>总表!U334</f>
        <v>0</v>
      </c>
    </row>
    <row r="709" spans="1:10" ht="30" customHeight="1">
      <c r="A709" s="32">
        <f>总表!K335</f>
        <v>0</v>
      </c>
      <c r="B709" s="33">
        <f>总表!L335</f>
        <v>0</v>
      </c>
      <c r="C709" s="33">
        <f>总表!M335</f>
        <v>0</v>
      </c>
      <c r="D709" s="68">
        <f>总表!N335</f>
        <v>0</v>
      </c>
      <c r="E709" s="33">
        <f>总表!O335</f>
        <v>0</v>
      </c>
      <c r="F709" s="33">
        <f>总表!P335</f>
        <v>0</v>
      </c>
      <c r="G709" s="33">
        <f>总表!Q335</f>
        <v>0</v>
      </c>
      <c r="H709" s="33">
        <f>总表!R335</f>
        <v>0</v>
      </c>
      <c r="I709" s="33">
        <f>总表!T335</f>
        <v>0</v>
      </c>
      <c r="J709" s="54">
        <f>总表!U335</f>
        <v>0</v>
      </c>
    </row>
    <row r="710" spans="1:10" ht="30" customHeight="1">
      <c r="A710" s="32">
        <f>总表!K336</f>
        <v>0</v>
      </c>
      <c r="B710" s="33">
        <f>总表!L336</f>
        <v>0</v>
      </c>
      <c r="C710" s="33">
        <f>总表!M336</f>
        <v>0</v>
      </c>
      <c r="D710" s="68">
        <f>总表!N336</f>
        <v>0</v>
      </c>
      <c r="E710" s="33">
        <f>总表!O336</f>
        <v>0</v>
      </c>
      <c r="F710" s="33">
        <f>总表!P336</f>
        <v>0</v>
      </c>
      <c r="G710" s="33">
        <f>总表!Q336</f>
        <v>0</v>
      </c>
      <c r="H710" s="33">
        <f>总表!R336</f>
        <v>0</v>
      </c>
      <c r="I710" s="33">
        <f>总表!T336</f>
        <v>0</v>
      </c>
      <c r="J710" s="54">
        <f>总表!U336</f>
        <v>0</v>
      </c>
    </row>
    <row r="711" spans="1:10" ht="30" customHeight="1">
      <c r="A711" s="32">
        <f>总表!K337</f>
        <v>0</v>
      </c>
      <c r="B711" s="33">
        <f>总表!L337</f>
        <v>0</v>
      </c>
      <c r="C711" s="33">
        <f>总表!M337</f>
        <v>0</v>
      </c>
      <c r="D711" s="68">
        <f>总表!N337</f>
        <v>0</v>
      </c>
      <c r="E711" s="33">
        <f>总表!O337</f>
        <v>0</v>
      </c>
      <c r="F711" s="33">
        <f>总表!P337</f>
        <v>0</v>
      </c>
      <c r="G711" s="33">
        <f>总表!Q337</f>
        <v>0</v>
      </c>
      <c r="H711" s="33">
        <f>总表!R337</f>
        <v>0</v>
      </c>
      <c r="I711" s="33">
        <f>总表!T337</f>
        <v>0</v>
      </c>
      <c r="J711" s="54">
        <f>总表!U337</f>
        <v>0</v>
      </c>
    </row>
    <row r="712" spans="1:10" ht="30" customHeight="1">
      <c r="A712" s="32">
        <f>总表!K338</f>
        <v>0</v>
      </c>
      <c r="B712" s="33">
        <f>总表!L338</f>
        <v>0</v>
      </c>
      <c r="C712" s="33">
        <f>总表!M338</f>
        <v>0</v>
      </c>
      <c r="D712" s="68">
        <f>总表!N338</f>
        <v>0</v>
      </c>
      <c r="E712" s="33">
        <f>总表!O338</f>
        <v>0</v>
      </c>
      <c r="F712" s="33">
        <f>总表!P338</f>
        <v>0</v>
      </c>
      <c r="G712" s="33">
        <f>总表!Q338</f>
        <v>0</v>
      </c>
      <c r="H712" s="33">
        <f>总表!R338</f>
        <v>0</v>
      </c>
      <c r="I712" s="33">
        <f>总表!T338</f>
        <v>0</v>
      </c>
      <c r="J712" s="54">
        <f>总表!U338</f>
        <v>0</v>
      </c>
    </row>
    <row r="713" spans="1:10" ht="30" customHeight="1">
      <c r="A713" s="32">
        <f>总表!K339</f>
        <v>0</v>
      </c>
      <c r="B713" s="33">
        <f>总表!L339</f>
        <v>0</v>
      </c>
      <c r="C713" s="33">
        <f>总表!M339</f>
        <v>0</v>
      </c>
      <c r="D713" s="68">
        <f>总表!N339</f>
        <v>0</v>
      </c>
      <c r="E713" s="33">
        <f>总表!O339</f>
        <v>0</v>
      </c>
      <c r="F713" s="33">
        <f>总表!P339</f>
        <v>0</v>
      </c>
      <c r="G713" s="33">
        <f>总表!Q339</f>
        <v>0</v>
      </c>
      <c r="H713" s="33">
        <f>总表!R339</f>
        <v>0</v>
      </c>
      <c r="I713" s="33">
        <f>总表!T339</f>
        <v>0</v>
      </c>
      <c r="J713" s="54">
        <f>总表!U339</f>
        <v>0</v>
      </c>
    </row>
    <row r="714" spans="1:10" ht="30" customHeight="1">
      <c r="A714" s="32">
        <f>总表!K340</f>
        <v>0</v>
      </c>
      <c r="B714" s="33">
        <f>总表!L340</f>
        <v>0</v>
      </c>
      <c r="C714" s="33">
        <f>总表!M340</f>
        <v>0</v>
      </c>
      <c r="D714" s="68">
        <f>总表!N340</f>
        <v>0</v>
      </c>
      <c r="E714" s="33">
        <f>总表!O340</f>
        <v>0</v>
      </c>
      <c r="F714" s="33">
        <f>总表!P340</f>
        <v>0</v>
      </c>
      <c r="G714" s="33">
        <f>总表!Q340</f>
        <v>0</v>
      </c>
      <c r="H714" s="33">
        <f>总表!R340</f>
        <v>0</v>
      </c>
      <c r="I714" s="33">
        <f>总表!T340</f>
        <v>0</v>
      </c>
      <c r="J714" s="54">
        <f>总表!U340</f>
        <v>0</v>
      </c>
    </row>
    <row r="715" spans="1:10" ht="30" customHeight="1">
      <c r="A715" s="32">
        <f>总表!K341</f>
        <v>0</v>
      </c>
      <c r="B715" s="33">
        <f>总表!L341</f>
        <v>0</v>
      </c>
      <c r="C715" s="33">
        <f>总表!M341</f>
        <v>0</v>
      </c>
      <c r="D715" s="68">
        <f>总表!N341</f>
        <v>0</v>
      </c>
      <c r="E715" s="33">
        <f>总表!O341</f>
        <v>0</v>
      </c>
      <c r="F715" s="33">
        <f>总表!P341</f>
        <v>0</v>
      </c>
      <c r="G715" s="33">
        <f>总表!Q341</f>
        <v>0</v>
      </c>
      <c r="H715" s="33">
        <f>总表!R341</f>
        <v>0</v>
      </c>
      <c r="I715" s="33">
        <f>总表!T341</f>
        <v>0</v>
      </c>
      <c r="J715" s="54">
        <f>总表!U341</f>
        <v>0</v>
      </c>
    </row>
    <row r="716" spans="1:10" ht="28.5" customHeight="1">
      <c r="A716" s="34"/>
      <c r="B716" s="35"/>
      <c r="C716" s="35"/>
      <c r="D716" s="35"/>
      <c r="E716" s="35"/>
      <c r="F716" s="35"/>
      <c r="G716" s="35"/>
      <c r="H716" s="35"/>
      <c r="I716" s="35"/>
      <c r="J716" s="55"/>
    </row>
    <row r="717" spans="1:10" ht="28.5" customHeight="1">
      <c r="A717" s="36"/>
      <c r="B717" s="37"/>
      <c r="C717" s="38"/>
      <c r="D717" s="39"/>
      <c r="E717" s="40"/>
      <c r="F717" s="40"/>
      <c r="G717" s="40"/>
      <c r="H717" s="39"/>
      <c r="I717" s="56"/>
      <c r="J717" s="57"/>
    </row>
    <row r="718" spans="1:10" ht="28.5" customHeight="1">
      <c r="A718" s="36"/>
      <c r="B718" s="37"/>
      <c r="C718" s="38"/>
      <c r="D718" s="39"/>
      <c r="E718" s="40"/>
      <c r="F718" s="40"/>
      <c r="G718" s="40"/>
      <c r="H718" s="39"/>
      <c r="I718" s="56"/>
      <c r="J718" s="57"/>
    </row>
    <row r="719" spans="1:10" ht="28.5" customHeight="1">
      <c r="A719" s="46" t="s">
        <v>51</v>
      </c>
      <c r="B719" s="163"/>
      <c r="C719" s="164"/>
      <c r="D719" s="164"/>
      <c r="E719" s="164"/>
      <c r="F719" s="165"/>
      <c r="G719" s="47" t="s">
        <v>52</v>
      </c>
      <c r="H719" s="180"/>
      <c r="I719" s="184"/>
      <c r="J719" s="185"/>
    </row>
    <row r="720" spans="1:10" ht="24" customHeight="1">
      <c r="A720" s="25" t="s">
        <v>42</v>
      </c>
      <c r="B720" s="169">
        <f>总表!A342</f>
        <v>0</v>
      </c>
      <c r="C720" s="186"/>
      <c r="D720" s="186"/>
      <c r="E720" s="186"/>
      <c r="F720" s="186"/>
      <c r="G720" s="186"/>
      <c r="H720" s="187"/>
      <c r="I720" s="207" t="s">
        <v>54</v>
      </c>
      <c r="J720" s="202"/>
    </row>
    <row r="721" spans="1:10" ht="24" customHeight="1">
      <c r="A721" s="28" t="s">
        <v>44</v>
      </c>
      <c r="B721" s="172">
        <f>总表!B342</f>
        <v>0</v>
      </c>
      <c r="C721" s="175"/>
      <c r="D721" s="175"/>
      <c r="E721" s="175"/>
      <c r="F721" s="175"/>
      <c r="G721" s="175"/>
      <c r="H721" s="176"/>
      <c r="I721" s="208"/>
      <c r="J721" s="204"/>
    </row>
    <row r="722" spans="1:10" ht="24" customHeight="1">
      <c r="A722" s="28" t="s">
        <v>45</v>
      </c>
      <c r="B722" s="172">
        <f>总表!G342</f>
        <v>0</v>
      </c>
      <c r="C722" s="175"/>
      <c r="D722" s="175"/>
      <c r="E722" s="175"/>
      <c r="F722" s="175"/>
      <c r="G722" s="175"/>
      <c r="H722" s="176"/>
      <c r="I722" s="208"/>
      <c r="J722" s="204"/>
    </row>
    <row r="723" spans="1:10" ht="24" customHeight="1">
      <c r="A723" s="28" t="s">
        <v>46</v>
      </c>
      <c r="B723" s="172">
        <f>总表!H342</f>
        <v>0</v>
      </c>
      <c r="C723" s="175"/>
      <c r="D723" s="175"/>
      <c r="E723" s="175"/>
      <c r="F723" s="175"/>
      <c r="G723" s="175"/>
      <c r="H723" s="176"/>
      <c r="I723" s="208"/>
      <c r="J723" s="204"/>
    </row>
    <row r="724" spans="1:10" ht="24" customHeight="1">
      <c r="A724" s="29" t="s">
        <v>41</v>
      </c>
      <c r="B724" s="195">
        <f>总表!I342</f>
        <v>0</v>
      </c>
      <c r="C724" s="199"/>
      <c r="D724" s="199"/>
      <c r="E724" s="199"/>
      <c r="F724" s="199"/>
      <c r="G724" s="199"/>
      <c r="H724" s="200"/>
      <c r="I724" s="209"/>
      <c r="J724" s="206"/>
    </row>
    <row r="725" spans="1:10" s="21" customFormat="1" ht="8.1" customHeight="1">
      <c r="A725" s="30"/>
      <c r="B725" s="31"/>
      <c r="C725" s="31"/>
      <c r="D725" s="31"/>
      <c r="E725" s="31"/>
      <c r="F725" s="31"/>
      <c r="G725" s="31"/>
    </row>
    <row r="726" spans="1:10" s="22" customFormat="1" ht="26.1" customHeight="1">
      <c r="A726" s="3" t="s">
        <v>47</v>
      </c>
      <c r="B726" s="4" t="s">
        <v>11</v>
      </c>
      <c r="C726" s="4" t="s">
        <v>48</v>
      </c>
      <c r="D726" s="4" t="s">
        <v>13</v>
      </c>
      <c r="E726" s="4" t="s">
        <v>14</v>
      </c>
      <c r="F726" s="4" t="s">
        <v>15</v>
      </c>
      <c r="G726" s="5" t="s">
        <v>16</v>
      </c>
      <c r="H726" s="5" t="s">
        <v>17</v>
      </c>
      <c r="I726" s="4" t="s">
        <v>49</v>
      </c>
      <c r="J726" s="10" t="s">
        <v>50</v>
      </c>
    </row>
    <row r="727" spans="1:10" ht="30" customHeight="1">
      <c r="A727" s="32">
        <f>总表!K342</f>
        <v>0</v>
      </c>
      <c r="B727" s="33">
        <f>总表!L342</f>
        <v>0</v>
      </c>
      <c r="C727" s="33">
        <f>总表!M342</f>
        <v>0</v>
      </c>
      <c r="D727" s="33">
        <f>总表!N342</f>
        <v>0</v>
      </c>
      <c r="E727" s="33">
        <f>总表!O342</f>
        <v>0</v>
      </c>
      <c r="F727" s="33">
        <f>总表!P342</f>
        <v>0</v>
      </c>
      <c r="G727" s="33">
        <f>总表!Q342</f>
        <v>0</v>
      </c>
      <c r="H727" s="33">
        <f>总表!R342</f>
        <v>0</v>
      </c>
      <c r="I727" s="33">
        <f>总表!T342</f>
        <v>0</v>
      </c>
      <c r="J727" s="60">
        <f>总表!U342</f>
        <v>0</v>
      </c>
    </row>
    <row r="728" spans="1:10" ht="30" customHeight="1">
      <c r="A728" s="32">
        <f>总表!K343</f>
        <v>0</v>
      </c>
      <c r="B728" s="33">
        <f>总表!L343</f>
        <v>0</v>
      </c>
      <c r="C728" s="33">
        <f>总表!M343</f>
        <v>0</v>
      </c>
      <c r="D728" s="33">
        <f>总表!N343</f>
        <v>0</v>
      </c>
      <c r="E728" s="33">
        <f>总表!O343</f>
        <v>0</v>
      </c>
      <c r="F728" s="33">
        <f>总表!P343</f>
        <v>0</v>
      </c>
      <c r="G728" s="33">
        <f>总表!Q343</f>
        <v>0</v>
      </c>
      <c r="H728" s="33">
        <f>总表!R343</f>
        <v>0</v>
      </c>
      <c r="I728" s="33">
        <f>总表!T343</f>
        <v>0</v>
      </c>
      <c r="J728" s="60">
        <f>总表!U343</f>
        <v>0</v>
      </c>
    </row>
    <row r="729" spans="1:10" ht="30" customHeight="1">
      <c r="A729" s="32">
        <f>总表!K344</f>
        <v>0</v>
      </c>
      <c r="B729" s="33">
        <f>总表!L344</f>
        <v>0</v>
      </c>
      <c r="C729" s="33">
        <f>总表!M344</f>
        <v>0</v>
      </c>
      <c r="D729" s="33">
        <f>总表!N344</f>
        <v>0</v>
      </c>
      <c r="E729" s="33">
        <f>总表!O344</f>
        <v>0</v>
      </c>
      <c r="F729" s="33">
        <f>总表!P344</f>
        <v>0</v>
      </c>
      <c r="G729" s="33">
        <f>总表!Q344</f>
        <v>0</v>
      </c>
      <c r="H729" s="33">
        <f>总表!R344</f>
        <v>0</v>
      </c>
      <c r="I729" s="33">
        <f>总表!T344</f>
        <v>0</v>
      </c>
      <c r="J729" s="60">
        <f>总表!U344</f>
        <v>0</v>
      </c>
    </row>
    <row r="730" spans="1:10" ht="30" customHeight="1">
      <c r="A730" s="32">
        <f>总表!K345</f>
        <v>0</v>
      </c>
      <c r="B730" s="33">
        <f>总表!L345</f>
        <v>0</v>
      </c>
      <c r="C730" s="33">
        <f>总表!M345</f>
        <v>0</v>
      </c>
      <c r="D730" s="33">
        <f>总表!N345</f>
        <v>0</v>
      </c>
      <c r="E730" s="33">
        <f>总表!O345</f>
        <v>0</v>
      </c>
      <c r="F730" s="33">
        <f>总表!P345</f>
        <v>0</v>
      </c>
      <c r="G730" s="33">
        <f>总表!Q345</f>
        <v>0</v>
      </c>
      <c r="H730" s="33">
        <f>总表!R345</f>
        <v>0</v>
      </c>
      <c r="I730" s="33">
        <f>总表!T345</f>
        <v>0</v>
      </c>
      <c r="J730" s="60">
        <f>总表!U345</f>
        <v>0</v>
      </c>
    </row>
    <row r="731" spans="1:10" ht="30" customHeight="1">
      <c r="A731" s="32">
        <f>总表!K346</f>
        <v>0</v>
      </c>
      <c r="B731" s="33">
        <f>总表!L346</f>
        <v>0</v>
      </c>
      <c r="C731" s="33">
        <f>总表!M346</f>
        <v>0</v>
      </c>
      <c r="D731" s="33">
        <f>总表!N346</f>
        <v>0</v>
      </c>
      <c r="E731" s="33">
        <f>总表!O346</f>
        <v>0</v>
      </c>
      <c r="F731" s="33">
        <f>总表!P346</f>
        <v>0</v>
      </c>
      <c r="G731" s="33">
        <f>总表!Q346</f>
        <v>0</v>
      </c>
      <c r="H731" s="33">
        <f>总表!R346</f>
        <v>0</v>
      </c>
      <c r="I731" s="33">
        <f>总表!T346</f>
        <v>0</v>
      </c>
      <c r="J731" s="60">
        <f>总表!U346</f>
        <v>0</v>
      </c>
    </row>
    <row r="732" spans="1:10" ht="30" customHeight="1">
      <c r="A732" s="32">
        <f>总表!K347</f>
        <v>0</v>
      </c>
      <c r="B732" s="33">
        <f>总表!L347</f>
        <v>0</v>
      </c>
      <c r="C732" s="33">
        <f>总表!M347</f>
        <v>0</v>
      </c>
      <c r="D732" s="33">
        <f>总表!N347</f>
        <v>0</v>
      </c>
      <c r="E732" s="33">
        <f>总表!O347</f>
        <v>0</v>
      </c>
      <c r="F732" s="33">
        <f>总表!P347</f>
        <v>0</v>
      </c>
      <c r="G732" s="33">
        <f>总表!Q347</f>
        <v>0</v>
      </c>
      <c r="H732" s="33">
        <f>总表!R347</f>
        <v>0</v>
      </c>
      <c r="I732" s="33">
        <f>总表!T347</f>
        <v>0</v>
      </c>
      <c r="J732" s="60">
        <f>总表!U347</f>
        <v>0</v>
      </c>
    </row>
    <row r="733" spans="1:10" ht="30" customHeight="1">
      <c r="A733" s="32">
        <f>总表!K348</f>
        <v>0</v>
      </c>
      <c r="B733" s="33">
        <f>总表!L348</f>
        <v>0</v>
      </c>
      <c r="C733" s="33">
        <f>总表!M348</f>
        <v>0</v>
      </c>
      <c r="D733" s="33">
        <f>总表!N348</f>
        <v>0</v>
      </c>
      <c r="E733" s="33">
        <f>总表!O348</f>
        <v>0</v>
      </c>
      <c r="F733" s="33">
        <f>总表!P348</f>
        <v>0</v>
      </c>
      <c r="G733" s="33">
        <f>总表!Q348</f>
        <v>0</v>
      </c>
      <c r="H733" s="33">
        <f>总表!R348</f>
        <v>0</v>
      </c>
      <c r="I733" s="33">
        <f>总表!T348</f>
        <v>0</v>
      </c>
      <c r="J733" s="60">
        <f>总表!U348</f>
        <v>0</v>
      </c>
    </row>
    <row r="734" spans="1:10" ht="30" customHeight="1">
      <c r="A734" s="32">
        <f>总表!K349</f>
        <v>0</v>
      </c>
      <c r="B734" s="33">
        <f>总表!L349</f>
        <v>0</v>
      </c>
      <c r="C734" s="33">
        <f>总表!M349</f>
        <v>0</v>
      </c>
      <c r="D734" s="33">
        <f>总表!N349</f>
        <v>0</v>
      </c>
      <c r="E734" s="33">
        <f>总表!O349</f>
        <v>0</v>
      </c>
      <c r="F734" s="33">
        <f>总表!P349</f>
        <v>0</v>
      </c>
      <c r="G734" s="33">
        <f>总表!Q349</f>
        <v>0</v>
      </c>
      <c r="H734" s="33">
        <f>总表!R349</f>
        <v>0</v>
      </c>
      <c r="I734" s="33">
        <f>总表!T349</f>
        <v>0</v>
      </c>
      <c r="J734" s="60">
        <f>总表!U349</f>
        <v>0</v>
      </c>
    </row>
    <row r="735" spans="1:10" ht="30" customHeight="1">
      <c r="A735" s="32">
        <f>总表!K350</f>
        <v>0</v>
      </c>
      <c r="B735" s="33">
        <f>总表!L350</f>
        <v>0</v>
      </c>
      <c r="C735" s="33">
        <f>总表!M350</f>
        <v>0</v>
      </c>
      <c r="D735" s="33">
        <f>总表!N350</f>
        <v>0</v>
      </c>
      <c r="E735" s="33">
        <f>总表!O350</f>
        <v>0</v>
      </c>
      <c r="F735" s="33">
        <f>总表!P350</f>
        <v>0</v>
      </c>
      <c r="G735" s="33">
        <f>总表!Q350</f>
        <v>0</v>
      </c>
      <c r="H735" s="33">
        <f>总表!R350</f>
        <v>0</v>
      </c>
      <c r="I735" s="33">
        <f>总表!T350</f>
        <v>0</v>
      </c>
      <c r="J735" s="60">
        <f>总表!U350</f>
        <v>0</v>
      </c>
    </row>
    <row r="736" spans="1:10" ht="30" customHeight="1">
      <c r="A736" s="32">
        <f>总表!K351</f>
        <v>0</v>
      </c>
      <c r="B736" s="33">
        <f>总表!L351</f>
        <v>0</v>
      </c>
      <c r="C736" s="33">
        <f>总表!M351</f>
        <v>0</v>
      </c>
      <c r="D736" s="33">
        <f>总表!N351</f>
        <v>0</v>
      </c>
      <c r="E736" s="33">
        <f>总表!O351</f>
        <v>0</v>
      </c>
      <c r="F736" s="33">
        <f>总表!P351</f>
        <v>0</v>
      </c>
      <c r="G736" s="33">
        <f>总表!Q351</f>
        <v>0</v>
      </c>
      <c r="H736" s="33">
        <f>总表!R351</f>
        <v>0</v>
      </c>
      <c r="I736" s="33">
        <f>总表!T351</f>
        <v>0</v>
      </c>
      <c r="J736" s="60">
        <f>总表!U351</f>
        <v>0</v>
      </c>
    </row>
    <row r="737" spans="1:10" ht="30" customHeight="1">
      <c r="A737" s="34"/>
      <c r="B737" s="35"/>
      <c r="C737" s="35"/>
      <c r="D737" s="35"/>
      <c r="E737" s="35"/>
      <c r="F737" s="35"/>
      <c r="G737" s="35"/>
      <c r="H737" s="35"/>
      <c r="I737" s="35"/>
      <c r="J737" s="55"/>
    </row>
    <row r="738" spans="1:10" ht="30" customHeight="1">
      <c r="A738" s="36"/>
      <c r="B738" s="37"/>
      <c r="C738" s="38"/>
      <c r="D738" s="39"/>
      <c r="E738" s="40"/>
      <c r="F738" s="40"/>
      <c r="G738" s="40"/>
      <c r="H738" s="39"/>
      <c r="I738" s="56"/>
      <c r="J738" s="57"/>
    </row>
    <row r="739" spans="1:10" ht="30" customHeight="1">
      <c r="A739" s="36"/>
      <c r="B739" s="37"/>
      <c r="C739" s="38"/>
      <c r="D739" s="39"/>
      <c r="E739" s="40"/>
      <c r="F739" s="40"/>
      <c r="G739" s="40"/>
      <c r="H739" s="39"/>
      <c r="I739" s="56"/>
      <c r="J739" s="57"/>
    </row>
    <row r="740" spans="1:10" ht="30" customHeight="1">
      <c r="A740" s="46" t="s">
        <v>51</v>
      </c>
      <c r="B740" s="163"/>
      <c r="C740" s="164"/>
      <c r="D740" s="164"/>
      <c r="E740" s="164"/>
      <c r="F740" s="165"/>
      <c r="G740" s="47" t="s">
        <v>52</v>
      </c>
      <c r="H740" s="180"/>
      <c r="I740" s="184"/>
      <c r="J740" s="185"/>
    </row>
    <row r="741" spans="1:10" ht="24" customHeight="1">
      <c r="A741" s="25" t="s">
        <v>42</v>
      </c>
      <c r="B741" s="181">
        <f>总表!A352</f>
        <v>0</v>
      </c>
      <c r="C741" s="182"/>
      <c r="D741" s="182"/>
      <c r="E741" s="182"/>
      <c r="F741" s="182"/>
      <c r="G741" s="182"/>
      <c r="H741" s="183"/>
      <c r="I741" s="201" t="s">
        <v>54</v>
      </c>
      <c r="J741" s="202"/>
    </row>
    <row r="742" spans="1:10" ht="24" customHeight="1">
      <c r="A742" s="28" t="s">
        <v>44</v>
      </c>
      <c r="B742" s="172">
        <f>总表!B352</f>
        <v>0</v>
      </c>
      <c r="C742" s="175"/>
      <c r="D742" s="175"/>
      <c r="E742" s="175"/>
      <c r="F742" s="175"/>
      <c r="G742" s="175"/>
      <c r="H742" s="176"/>
      <c r="I742" s="203"/>
      <c r="J742" s="204"/>
    </row>
    <row r="743" spans="1:10" ht="24" customHeight="1">
      <c r="A743" s="28" t="s">
        <v>45</v>
      </c>
      <c r="B743" s="172">
        <f>总表!G352</f>
        <v>0</v>
      </c>
      <c r="C743" s="175"/>
      <c r="D743" s="175"/>
      <c r="E743" s="175"/>
      <c r="F743" s="175"/>
      <c r="G743" s="175"/>
      <c r="H743" s="176"/>
      <c r="I743" s="203"/>
      <c r="J743" s="204"/>
    </row>
    <row r="744" spans="1:10" ht="24" customHeight="1">
      <c r="A744" s="28" t="s">
        <v>46</v>
      </c>
      <c r="B744" s="172">
        <f>总表!H352</f>
        <v>0</v>
      </c>
      <c r="C744" s="175"/>
      <c r="D744" s="175"/>
      <c r="E744" s="175"/>
      <c r="F744" s="175"/>
      <c r="G744" s="175"/>
      <c r="H744" s="176"/>
      <c r="I744" s="203"/>
      <c r="J744" s="204"/>
    </row>
    <row r="745" spans="1:10" ht="24" customHeight="1">
      <c r="A745" s="29" t="s">
        <v>41</v>
      </c>
      <c r="B745" s="177">
        <f>总表!I352</f>
        <v>0</v>
      </c>
      <c r="C745" s="178"/>
      <c r="D745" s="178"/>
      <c r="E745" s="178"/>
      <c r="F745" s="178"/>
      <c r="G745" s="178"/>
      <c r="H745" s="179"/>
      <c r="I745" s="205"/>
      <c r="J745" s="206"/>
    </row>
    <row r="746" spans="1:10" s="21" customFormat="1" ht="8.1" customHeight="1">
      <c r="A746" s="30"/>
      <c r="B746" s="31"/>
      <c r="C746" s="31"/>
      <c r="D746" s="31"/>
      <c r="E746" s="31"/>
      <c r="F746" s="31"/>
      <c r="G746" s="31"/>
    </row>
    <row r="747" spans="1:10" s="22" customFormat="1" ht="26.1" customHeight="1">
      <c r="A747" s="3" t="s">
        <v>47</v>
      </c>
      <c r="B747" s="4" t="s">
        <v>11</v>
      </c>
      <c r="C747" s="4" t="s">
        <v>48</v>
      </c>
      <c r="D747" s="4" t="s">
        <v>13</v>
      </c>
      <c r="E747" s="4" t="s">
        <v>14</v>
      </c>
      <c r="F747" s="4" t="s">
        <v>15</v>
      </c>
      <c r="G747" s="5" t="s">
        <v>16</v>
      </c>
      <c r="H747" s="5" t="s">
        <v>17</v>
      </c>
      <c r="I747" s="4" t="s">
        <v>49</v>
      </c>
      <c r="J747" s="10" t="s">
        <v>50</v>
      </c>
    </row>
    <row r="748" spans="1:10" ht="30" customHeight="1">
      <c r="A748" s="32">
        <f>总表!K352</f>
        <v>0</v>
      </c>
      <c r="B748" s="33">
        <f>总表!L352</f>
        <v>0</v>
      </c>
      <c r="C748" s="33">
        <f>总表!M352</f>
        <v>0</v>
      </c>
      <c r="D748" s="33">
        <f>总表!N352</f>
        <v>0</v>
      </c>
      <c r="E748" s="33">
        <f>总表!O352</f>
        <v>0</v>
      </c>
      <c r="F748" s="33">
        <f>总表!P352</f>
        <v>0</v>
      </c>
      <c r="G748" s="33">
        <f>总表!Q352</f>
        <v>0</v>
      </c>
      <c r="H748" s="33">
        <f>总表!R352</f>
        <v>0</v>
      </c>
      <c r="I748" s="33">
        <f>总表!T352</f>
        <v>0</v>
      </c>
      <c r="J748" s="54">
        <f>总表!U352</f>
        <v>0</v>
      </c>
    </row>
    <row r="749" spans="1:10" ht="30" customHeight="1">
      <c r="A749" s="32">
        <f>总表!K353</f>
        <v>0</v>
      </c>
      <c r="B749" s="33">
        <f>总表!L353</f>
        <v>0</v>
      </c>
      <c r="C749" s="33">
        <f>总表!M353</f>
        <v>0</v>
      </c>
      <c r="D749" s="33">
        <f>总表!N353</f>
        <v>0</v>
      </c>
      <c r="E749" s="33">
        <f>总表!O353</f>
        <v>0</v>
      </c>
      <c r="F749" s="33">
        <f>总表!P353</f>
        <v>0</v>
      </c>
      <c r="G749" s="33">
        <f>总表!Q353</f>
        <v>0</v>
      </c>
      <c r="H749" s="33">
        <f>总表!R353</f>
        <v>0</v>
      </c>
      <c r="I749" s="33">
        <f>总表!T353</f>
        <v>0</v>
      </c>
      <c r="J749" s="54">
        <f>总表!U353</f>
        <v>0</v>
      </c>
    </row>
    <row r="750" spans="1:10" ht="30" customHeight="1">
      <c r="A750" s="32">
        <f>总表!K354</f>
        <v>0</v>
      </c>
      <c r="B750" s="33">
        <f>总表!L354</f>
        <v>0</v>
      </c>
      <c r="C750" s="33">
        <f>总表!M354</f>
        <v>0</v>
      </c>
      <c r="D750" s="33">
        <f>总表!N354</f>
        <v>0</v>
      </c>
      <c r="E750" s="33">
        <f>总表!O354</f>
        <v>0</v>
      </c>
      <c r="F750" s="33">
        <f>总表!P354</f>
        <v>0</v>
      </c>
      <c r="G750" s="33">
        <f>总表!Q354</f>
        <v>0</v>
      </c>
      <c r="H750" s="33">
        <f>总表!R354</f>
        <v>0</v>
      </c>
      <c r="I750" s="33">
        <f>总表!T354</f>
        <v>0</v>
      </c>
      <c r="J750" s="54">
        <f>总表!U354</f>
        <v>0</v>
      </c>
    </row>
    <row r="751" spans="1:10" ht="30" customHeight="1">
      <c r="A751" s="32">
        <f>总表!K355</f>
        <v>0</v>
      </c>
      <c r="B751" s="33">
        <f>总表!L355</f>
        <v>0</v>
      </c>
      <c r="C751" s="33">
        <f>总表!M355</f>
        <v>0</v>
      </c>
      <c r="D751" s="33">
        <f>总表!N355</f>
        <v>0</v>
      </c>
      <c r="E751" s="33">
        <f>总表!O355</f>
        <v>0</v>
      </c>
      <c r="F751" s="33">
        <f>总表!P355</f>
        <v>0</v>
      </c>
      <c r="G751" s="33">
        <f>总表!Q355</f>
        <v>0</v>
      </c>
      <c r="H751" s="33">
        <f>总表!R355</f>
        <v>0</v>
      </c>
      <c r="I751" s="33">
        <f>总表!T355</f>
        <v>0</v>
      </c>
      <c r="J751" s="54">
        <f>总表!U355</f>
        <v>0</v>
      </c>
    </row>
    <row r="752" spans="1:10" ht="30" customHeight="1">
      <c r="A752" s="32">
        <f>总表!K356</f>
        <v>0</v>
      </c>
      <c r="B752" s="33">
        <f>总表!L356</f>
        <v>0</v>
      </c>
      <c r="C752" s="33">
        <f>总表!M356</f>
        <v>0</v>
      </c>
      <c r="D752" s="33">
        <f>总表!N356</f>
        <v>0</v>
      </c>
      <c r="E752" s="33">
        <f>总表!O356</f>
        <v>0</v>
      </c>
      <c r="F752" s="33">
        <f>总表!P356</f>
        <v>0</v>
      </c>
      <c r="G752" s="33">
        <f>总表!Q356</f>
        <v>0</v>
      </c>
      <c r="H752" s="33">
        <f>总表!R356</f>
        <v>0</v>
      </c>
      <c r="I752" s="33">
        <f>总表!T356</f>
        <v>0</v>
      </c>
      <c r="J752" s="54">
        <f>总表!U356</f>
        <v>0</v>
      </c>
    </row>
    <row r="753" spans="1:10" ht="30" customHeight="1">
      <c r="A753" s="32">
        <f>总表!K357</f>
        <v>0</v>
      </c>
      <c r="B753" s="33">
        <f>总表!L357</f>
        <v>0</v>
      </c>
      <c r="C753" s="33">
        <f>总表!M357</f>
        <v>0</v>
      </c>
      <c r="D753" s="33">
        <f>总表!N357</f>
        <v>0</v>
      </c>
      <c r="E753" s="33">
        <f>总表!O357</f>
        <v>0</v>
      </c>
      <c r="F753" s="33">
        <f>总表!P357</f>
        <v>0</v>
      </c>
      <c r="G753" s="33">
        <f>总表!Q357</f>
        <v>0</v>
      </c>
      <c r="H753" s="33">
        <f>总表!R357</f>
        <v>0</v>
      </c>
      <c r="I753" s="33">
        <f>总表!T357</f>
        <v>0</v>
      </c>
      <c r="J753" s="54">
        <f>总表!U357</f>
        <v>0</v>
      </c>
    </row>
    <row r="754" spans="1:10" ht="30" customHeight="1">
      <c r="A754" s="32">
        <f>总表!K358</f>
        <v>0</v>
      </c>
      <c r="B754" s="33">
        <f>总表!L358</f>
        <v>0</v>
      </c>
      <c r="C754" s="33">
        <f>总表!M358</f>
        <v>0</v>
      </c>
      <c r="D754" s="33">
        <f>总表!N358</f>
        <v>0</v>
      </c>
      <c r="E754" s="33">
        <f>总表!O358</f>
        <v>0</v>
      </c>
      <c r="F754" s="33">
        <f>总表!P358</f>
        <v>0</v>
      </c>
      <c r="G754" s="33">
        <f>总表!Q358</f>
        <v>0</v>
      </c>
      <c r="H754" s="33">
        <f>总表!R358</f>
        <v>0</v>
      </c>
      <c r="I754" s="33">
        <f>总表!T358</f>
        <v>0</v>
      </c>
      <c r="J754" s="54">
        <f>总表!U358</f>
        <v>0</v>
      </c>
    </row>
    <row r="755" spans="1:10" ht="30" customHeight="1">
      <c r="A755" s="32">
        <f>总表!K359</f>
        <v>0</v>
      </c>
      <c r="B755" s="33">
        <f>总表!L359</f>
        <v>0</v>
      </c>
      <c r="C755" s="33">
        <f>总表!M359</f>
        <v>0</v>
      </c>
      <c r="D755" s="33">
        <f>总表!N359</f>
        <v>0</v>
      </c>
      <c r="E755" s="33">
        <f>总表!O359</f>
        <v>0</v>
      </c>
      <c r="F755" s="33">
        <f>总表!P359</f>
        <v>0</v>
      </c>
      <c r="G755" s="33">
        <f>总表!Q359</f>
        <v>0</v>
      </c>
      <c r="H755" s="33">
        <f>总表!R359</f>
        <v>0</v>
      </c>
      <c r="I755" s="33">
        <f>总表!T359</f>
        <v>0</v>
      </c>
      <c r="J755" s="54">
        <f>总表!U359</f>
        <v>0</v>
      </c>
    </row>
    <row r="756" spans="1:10" ht="30" customHeight="1">
      <c r="A756" s="32">
        <f>总表!K360</f>
        <v>0</v>
      </c>
      <c r="B756" s="33">
        <f>总表!L360</f>
        <v>0</v>
      </c>
      <c r="C756" s="33">
        <f>总表!M360</f>
        <v>0</v>
      </c>
      <c r="D756" s="33">
        <f>总表!N360</f>
        <v>0</v>
      </c>
      <c r="E756" s="33">
        <f>总表!O360</f>
        <v>0</v>
      </c>
      <c r="F756" s="33">
        <f>总表!P360</f>
        <v>0</v>
      </c>
      <c r="G756" s="33">
        <f>总表!Q360</f>
        <v>0</v>
      </c>
      <c r="H756" s="33">
        <f>总表!R360</f>
        <v>0</v>
      </c>
      <c r="I756" s="33">
        <f>总表!T360</f>
        <v>0</v>
      </c>
      <c r="J756" s="54">
        <f>总表!U360</f>
        <v>0</v>
      </c>
    </row>
    <row r="757" spans="1:10" ht="30" customHeight="1">
      <c r="A757" s="32">
        <f>总表!K361</f>
        <v>0</v>
      </c>
      <c r="B757" s="33">
        <f>总表!L361</f>
        <v>0</v>
      </c>
      <c r="C757" s="33">
        <f>总表!M361</f>
        <v>0</v>
      </c>
      <c r="D757" s="33">
        <f>总表!N361</f>
        <v>0</v>
      </c>
      <c r="E757" s="33">
        <f>总表!O361</f>
        <v>0</v>
      </c>
      <c r="F757" s="33">
        <f>总表!P361</f>
        <v>0</v>
      </c>
      <c r="G757" s="33">
        <f>总表!Q361</f>
        <v>0</v>
      </c>
      <c r="H757" s="33">
        <f>总表!R361</f>
        <v>0</v>
      </c>
      <c r="I757" s="33">
        <f>总表!T361</f>
        <v>0</v>
      </c>
      <c r="J757" s="54">
        <f>总表!U361</f>
        <v>0</v>
      </c>
    </row>
    <row r="758" spans="1:10" ht="28.5" customHeight="1">
      <c r="A758" s="34"/>
      <c r="B758" s="35"/>
      <c r="C758" s="35"/>
      <c r="D758" s="35"/>
      <c r="E758" s="35"/>
      <c r="F758" s="35"/>
      <c r="G758" s="35"/>
      <c r="H758" s="35"/>
      <c r="I758" s="35"/>
      <c r="J758" s="55"/>
    </row>
    <row r="759" spans="1:10" ht="28.5" customHeight="1">
      <c r="A759" s="36"/>
      <c r="B759" s="37"/>
      <c r="C759" s="38"/>
      <c r="D759" s="39"/>
      <c r="E759" s="40"/>
      <c r="F759" s="40"/>
      <c r="G759" s="40"/>
      <c r="H759" s="39"/>
      <c r="I759" s="56"/>
      <c r="J759" s="57"/>
    </row>
    <row r="760" spans="1:10" ht="28.5" customHeight="1">
      <c r="A760" s="36"/>
      <c r="B760" s="37"/>
      <c r="C760" s="38"/>
      <c r="D760" s="39"/>
      <c r="E760" s="40"/>
      <c r="F760" s="40"/>
      <c r="G760" s="40"/>
      <c r="H760" s="39"/>
      <c r="I760" s="56"/>
      <c r="J760" s="57"/>
    </row>
    <row r="761" spans="1:10" ht="28.5" customHeight="1">
      <c r="A761" s="46" t="s">
        <v>51</v>
      </c>
      <c r="B761" s="163"/>
      <c r="C761" s="164"/>
      <c r="D761" s="164"/>
      <c r="E761" s="164"/>
      <c r="F761" s="165"/>
      <c r="G761" s="47" t="s">
        <v>52</v>
      </c>
      <c r="H761" s="180"/>
      <c r="I761" s="184"/>
      <c r="J761" s="185"/>
    </row>
    <row r="762" spans="1:10" ht="24" customHeight="1">
      <c r="A762" s="25" t="s">
        <v>42</v>
      </c>
      <c r="B762" s="169">
        <f>总表!A362</f>
        <v>0</v>
      </c>
      <c r="C762" s="186"/>
      <c r="D762" s="186"/>
      <c r="E762" s="186"/>
      <c r="F762" s="186"/>
      <c r="G762" s="186"/>
      <c r="H762" s="187"/>
      <c r="I762" s="201" t="s">
        <v>54</v>
      </c>
      <c r="J762" s="202"/>
    </row>
    <row r="763" spans="1:10" ht="24" customHeight="1">
      <c r="A763" s="28" t="s">
        <v>44</v>
      </c>
      <c r="B763" s="172">
        <f>总表!B362</f>
        <v>0</v>
      </c>
      <c r="C763" s="175"/>
      <c r="D763" s="175"/>
      <c r="E763" s="175"/>
      <c r="F763" s="175"/>
      <c r="G763" s="175"/>
      <c r="H763" s="176"/>
      <c r="I763" s="203"/>
      <c r="J763" s="204"/>
    </row>
    <row r="764" spans="1:10" ht="24" customHeight="1">
      <c r="A764" s="28" t="s">
        <v>45</v>
      </c>
      <c r="B764" s="172">
        <f>总表!G362</f>
        <v>0</v>
      </c>
      <c r="C764" s="175"/>
      <c r="D764" s="175"/>
      <c r="E764" s="175"/>
      <c r="F764" s="175"/>
      <c r="G764" s="175"/>
      <c r="H764" s="176"/>
      <c r="I764" s="203"/>
      <c r="J764" s="204"/>
    </row>
    <row r="765" spans="1:10" ht="24" customHeight="1">
      <c r="A765" s="28" t="s">
        <v>46</v>
      </c>
      <c r="B765" s="172">
        <f>总表!H362</f>
        <v>0</v>
      </c>
      <c r="C765" s="175"/>
      <c r="D765" s="175"/>
      <c r="E765" s="175"/>
      <c r="F765" s="175"/>
      <c r="G765" s="175"/>
      <c r="H765" s="176"/>
      <c r="I765" s="203"/>
      <c r="J765" s="204"/>
    </row>
    <row r="766" spans="1:10" ht="24" customHeight="1">
      <c r="A766" s="29" t="s">
        <v>41</v>
      </c>
      <c r="B766" s="177">
        <f>总表!I362</f>
        <v>0</v>
      </c>
      <c r="C766" s="178"/>
      <c r="D766" s="178"/>
      <c r="E766" s="178"/>
      <c r="F766" s="178"/>
      <c r="G766" s="178"/>
      <c r="H766" s="179"/>
      <c r="I766" s="205"/>
      <c r="J766" s="206"/>
    </row>
    <row r="767" spans="1:10" s="21" customFormat="1" ht="8.1" customHeight="1">
      <c r="A767" s="30"/>
      <c r="B767" s="31"/>
      <c r="C767" s="31"/>
      <c r="D767" s="31"/>
      <c r="E767" s="31"/>
      <c r="F767" s="31"/>
      <c r="G767" s="31"/>
    </row>
    <row r="768" spans="1:10" s="22" customFormat="1" ht="26.1" customHeight="1">
      <c r="A768" s="3" t="s">
        <v>47</v>
      </c>
      <c r="B768" s="4" t="s">
        <v>11</v>
      </c>
      <c r="C768" s="4" t="s">
        <v>48</v>
      </c>
      <c r="D768" s="4" t="s">
        <v>13</v>
      </c>
      <c r="E768" s="4" t="s">
        <v>14</v>
      </c>
      <c r="F768" s="4" t="s">
        <v>15</v>
      </c>
      <c r="G768" s="5" t="s">
        <v>16</v>
      </c>
      <c r="H768" s="5" t="s">
        <v>17</v>
      </c>
      <c r="I768" s="4" t="s">
        <v>49</v>
      </c>
      <c r="J768" s="10" t="s">
        <v>50</v>
      </c>
    </row>
    <row r="769" spans="1:10" ht="30" customHeight="1">
      <c r="A769" s="33">
        <f>总表!K362</f>
        <v>0</v>
      </c>
      <c r="B769" s="33">
        <f>总表!L362</f>
        <v>0</v>
      </c>
      <c r="C769" s="33">
        <f>总表!M362</f>
        <v>0</v>
      </c>
      <c r="D769" s="33">
        <f>总表!N362</f>
        <v>0</v>
      </c>
      <c r="E769" s="33">
        <f>总表!O362</f>
        <v>0</v>
      </c>
      <c r="F769" s="33">
        <f>总表!P362</f>
        <v>0</v>
      </c>
      <c r="G769" s="33">
        <f>总表!Q362</f>
        <v>0</v>
      </c>
      <c r="H769" s="33">
        <f>总表!R362</f>
        <v>0</v>
      </c>
      <c r="I769" s="33">
        <f>总表!T362</f>
        <v>0</v>
      </c>
      <c r="J769" s="33">
        <f>总表!U362</f>
        <v>0</v>
      </c>
    </row>
    <row r="770" spans="1:10" ht="30" customHeight="1">
      <c r="A770" s="33">
        <f>总表!K363</f>
        <v>0</v>
      </c>
      <c r="B770" s="33">
        <f>总表!L363</f>
        <v>0</v>
      </c>
      <c r="C770" s="33">
        <f>总表!M363</f>
        <v>0</v>
      </c>
      <c r="D770" s="33">
        <f>总表!N363</f>
        <v>0</v>
      </c>
      <c r="E770" s="33">
        <f>总表!O363</f>
        <v>0</v>
      </c>
      <c r="F770" s="33">
        <f>总表!P363</f>
        <v>0</v>
      </c>
      <c r="G770" s="33">
        <f>总表!Q363</f>
        <v>0</v>
      </c>
      <c r="H770" s="33">
        <f>总表!R363</f>
        <v>0</v>
      </c>
      <c r="I770" s="33">
        <f>总表!T363</f>
        <v>0</v>
      </c>
      <c r="J770" s="33">
        <f>总表!U363</f>
        <v>0</v>
      </c>
    </row>
    <row r="771" spans="1:10" ht="30" customHeight="1">
      <c r="A771" s="33">
        <f>总表!K364</f>
        <v>0</v>
      </c>
      <c r="B771" s="33">
        <f>总表!L364</f>
        <v>0</v>
      </c>
      <c r="C771" s="33">
        <f>总表!M364</f>
        <v>0</v>
      </c>
      <c r="D771" s="33">
        <f>总表!N364</f>
        <v>0</v>
      </c>
      <c r="E771" s="33">
        <f>总表!O364</f>
        <v>0</v>
      </c>
      <c r="F771" s="33">
        <f>总表!P364</f>
        <v>0</v>
      </c>
      <c r="G771" s="33">
        <f>总表!Q364</f>
        <v>0</v>
      </c>
      <c r="H771" s="33">
        <f>总表!R364</f>
        <v>0</v>
      </c>
      <c r="I771" s="33">
        <f>总表!T364</f>
        <v>0</v>
      </c>
      <c r="J771" s="33">
        <f>总表!U364</f>
        <v>0</v>
      </c>
    </row>
    <row r="772" spans="1:10" ht="30" customHeight="1">
      <c r="A772" s="33">
        <f>总表!K365</f>
        <v>0</v>
      </c>
      <c r="B772" s="33">
        <f>总表!L365</f>
        <v>0</v>
      </c>
      <c r="C772" s="33">
        <f>总表!M365</f>
        <v>0</v>
      </c>
      <c r="D772" s="33">
        <f>总表!N365</f>
        <v>0</v>
      </c>
      <c r="E772" s="33">
        <f>总表!O365</f>
        <v>0</v>
      </c>
      <c r="F772" s="33">
        <f>总表!P365</f>
        <v>0</v>
      </c>
      <c r="G772" s="33">
        <f>总表!Q365</f>
        <v>0</v>
      </c>
      <c r="H772" s="33">
        <f>总表!R365</f>
        <v>0</v>
      </c>
      <c r="I772" s="33">
        <f>总表!T365</f>
        <v>0</v>
      </c>
      <c r="J772" s="33">
        <f>总表!U365</f>
        <v>0</v>
      </c>
    </row>
    <row r="773" spans="1:10" ht="30" customHeight="1">
      <c r="A773" s="33">
        <f>总表!K366</f>
        <v>0</v>
      </c>
      <c r="B773" s="33">
        <f>总表!L366</f>
        <v>0</v>
      </c>
      <c r="C773" s="33">
        <f>总表!M366</f>
        <v>0</v>
      </c>
      <c r="D773" s="33">
        <f>总表!N366</f>
        <v>0</v>
      </c>
      <c r="E773" s="33">
        <f>总表!O366</f>
        <v>0</v>
      </c>
      <c r="F773" s="33">
        <f>总表!P366</f>
        <v>0</v>
      </c>
      <c r="G773" s="33">
        <f>总表!Q366</f>
        <v>0</v>
      </c>
      <c r="H773" s="33">
        <f>总表!R366</f>
        <v>0</v>
      </c>
      <c r="I773" s="33">
        <f>总表!T366</f>
        <v>0</v>
      </c>
      <c r="J773" s="33">
        <f>总表!U366</f>
        <v>0</v>
      </c>
    </row>
    <row r="774" spans="1:10" ht="30" customHeight="1">
      <c r="A774" s="33">
        <f>总表!K367</f>
        <v>0</v>
      </c>
      <c r="B774" s="33">
        <f>总表!L367</f>
        <v>0</v>
      </c>
      <c r="C774" s="33">
        <f>总表!M367</f>
        <v>0</v>
      </c>
      <c r="D774" s="33">
        <f>总表!N367</f>
        <v>0</v>
      </c>
      <c r="E774" s="33">
        <f>总表!O367</f>
        <v>0</v>
      </c>
      <c r="F774" s="33">
        <f>总表!P367</f>
        <v>0</v>
      </c>
      <c r="G774" s="33">
        <f>总表!Q367</f>
        <v>0</v>
      </c>
      <c r="H774" s="33">
        <f>总表!R367</f>
        <v>0</v>
      </c>
      <c r="I774" s="33">
        <f>总表!T367</f>
        <v>0</v>
      </c>
      <c r="J774" s="33">
        <f>总表!U367</f>
        <v>0</v>
      </c>
    </row>
    <row r="775" spans="1:10" ht="30" customHeight="1">
      <c r="A775" s="33">
        <f>总表!K368</f>
        <v>0</v>
      </c>
      <c r="B775" s="33">
        <f>总表!L368</f>
        <v>0</v>
      </c>
      <c r="C775" s="33">
        <f>总表!M368</f>
        <v>0</v>
      </c>
      <c r="D775" s="33">
        <f>总表!N368</f>
        <v>0</v>
      </c>
      <c r="E775" s="33">
        <f>总表!O368</f>
        <v>0</v>
      </c>
      <c r="F775" s="33">
        <f>总表!P368</f>
        <v>0</v>
      </c>
      <c r="G775" s="33">
        <f>总表!Q368</f>
        <v>0</v>
      </c>
      <c r="H775" s="33">
        <f>总表!R368</f>
        <v>0</v>
      </c>
      <c r="I775" s="33">
        <f>总表!T368</f>
        <v>0</v>
      </c>
      <c r="J775" s="33">
        <f>总表!U368</f>
        <v>0</v>
      </c>
    </row>
    <row r="776" spans="1:10" ht="30" customHeight="1">
      <c r="A776" s="33">
        <f>总表!K369</f>
        <v>0</v>
      </c>
      <c r="B776" s="33">
        <f>总表!L369</f>
        <v>0</v>
      </c>
      <c r="C776" s="33">
        <f>总表!M369</f>
        <v>0</v>
      </c>
      <c r="D776" s="33">
        <f>总表!N369</f>
        <v>0</v>
      </c>
      <c r="E776" s="33">
        <f>总表!O369</f>
        <v>0</v>
      </c>
      <c r="F776" s="33">
        <f>总表!P369</f>
        <v>0</v>
      </c>
      <c r="G776" s="33">
        <f>总表!Q369</f>
        <v>0</v>
      </c>
      <c r="H776" s="33">
        <f>总表!R369</f>
        <v>0</v>
      </c>
      <c r="I776" s="33">
        <f>总表!T369</f>
        <v>0</v>
      </c>
      <c r="J776" s="33">
        <f>总表!U369</f>
        <v>0</v>
      </c>
    </row>
    <row r="777" spans="1:10" ht="30" customHeight="1">
      <c r="A777" s="33">
        <f>总表!K370</f>
        <v>0</v>
      </c>
      <c r="B777" s="33">
        <f>总表!L370</f>
        <v>0</v>
      </c>
      <c r="C777" s="33">
        <f>总表!M370</f>
        <v>0</v>
      </c>
      <c r="D777" s="33">
        <f>总表!N370</f>
        <v>0</v>
      </c>
      <c r="E777" s="33">
        <f>总表!O370</f>
        <v>0</v>
      </c>
      <c r="F777" s="33">
        <f>总表!P370</f>
        <v>0</v>
      </c>
      <c r="G777" s="33">
        <f>总表!Q370</f>
        <v>0</v>
      </c>
      <c r="H777" s="33">
        <f>总表!R370</f>
        <v>0</v>
      </c>
      <c r="I777" s="33">
        <f>总表!T370</f>
        <v>0</v>
      </c>
      <c r="J777" s="33">
        <f>总表!U370</f>
        <v>0</v>
      </c>
    </row>
    <row r="778" spans="1:10" ht="30" customHeight="1">
      <c r="A778" s="33">
        <f>总表!K371</f>
        <v>0</v>
      </c>
      <c r="B778" s="33">
        <f>总表!L371</f>
        <v>0</v>
      </c>
      <c r="C778" s="33">
        <f>总表!M371</f>
        <v>0</v>
      </c>
      <c r="D778" s="33">
        <f>总表!N371</f>
        <v>0</v>
      </c>
      <c r="E778" s="33">
        <f>总表!O371</f>
        <v>0</v>
      </c>
      <c r="F778" s="33">
        <f>总表!P371</f>
        <v>0</v>
      </c>
      <c r="G778" s="33">
        <f>总表!Q371</f>
        <v>0</v>
      </c>
      <c r="H778" s="33">
        <f>总表!R371</f>
        <v>0</v>
      </c>
      <c r="I778" s="33">
        <f>总表!T371</f>
        <v>0</v>
      </c>
      <c r="J778" s="33">
        <f>总表!U371</f>
        <v>0</v>
      </c>
    </row>
    <row r="779" spans="1:10" ht="30" customHeight="1">
      <c r="A779" s="34"/>
      <c r="B779" s="35"/>
      <c r="C779" s="35"/>
      <c r="D779" s="35"/>
      <c r="E779" s="35"/>
      <c r="F779" s="35"/>
      <c r="G779" s="35"/>
      <c r="H779" s="35"/>
      <c r="I779" s="35"/>
      <c r="J779" s="55"/>
    </row>
    <row r="780" spans="1:10" ht="30" customHeight="1">
      <c r="A780" s="36"/>
      <c r="B780" s="37"/>
      <c r="C780" s="38"/>
      <c r="D780" s="39"/>
      <c r="E780" s="40"/>
      <c r="F780" s="40"/>
      <c r="G780" s="40"/>
      <c r="H780" s="39"/>
      <c r="I780" s="56"/>
      <c r="J780" s="57"/>
    </row>
    <row r="781" spans="1:10" ht="30" customHeight="1">
      <c r="A781" s="36"/>
      <c r="B781" s="37"/>
      <c r="C781" s="38"/>
      <c r="D781" s="39"/>
      <c r="E781" s="40"/>
      <c r="F781" s="40"/>
      <c r="G781" s="40"/>
      <c r="H781" s="39"/>
      <c r="I781" s="56"/>
      <c r="J781" s="57"/>
    </row>
    <row r="782" spans="1:10" ht="30" customHeight="1">
      <c r="A782" s="46" t="s">
        <v>51</v>
      </c>
      <c r="B782" s="163"/>
      <c r="C782" s="164"/>
      <c r="D782" s="164"/>
      <c r="E782" s="164"/>
      <c r="F782" s="165"/>
      <c r="G782" s="47" t="s">
        <v>52</v>
      </c>
      <c r="H782" s="180"/>
      <c r="I782" s="184"/>
      <c r="J782" s="185"/>
    </row>
    <row r="783" spans="1:10" ht="24" customHeight="1">
      <c r="A783" s="25" t="s">
        <v>42</v>
      </c>
      <c r="B783" s="181">
        <f>总表!A372</f>
        <v>0</v>
      </c>
      <c r="C783" s="182"/>
      <c r="D783" s="182"/>
      <c r="E783" s="182"/>
      <c r="F783" s="182"/>
      <c r="G783" s="182"/>
      <c r="H783" s="183"/>
      <c r="I783" s="201" t="s">
        <v>54</v>
      </c>
      <c r="J783" s="202"/>
    </row>
    <row r="784" spans="1:10" ht="24" customHeight="1">
      <c r="A784" s="28" t="s">
        <v>44</v>
      </c>
      <c r="B784" s="172">
        <f>总表!B372</f>
        <v>0</v>
      </c>
      <c r="C784" s="175"/>
      <c r="D784" s="175"/>
      <c r="E784" s="175"/>
      <c r="F784" s="175"/>
      <c r="G784" s="175"/>
      <c r="H784" s="176"/>
      <c r="I784" s="203"/>
      <c r="J784" s="204"/>
    </row>
    <row r="785" spans="1:10" ht="24" customHeight="1">
      <c r="A785" s="28" t="s">
        <v>45</v>
      </c>
      <c r="B785" s="172">
        <f>总表!G372</f>
        <v>0</v>
      </c>
      <c r="C785" s="175"/>
      <c r="D785" s="175"/>
      <c r="E785" s="175"/>
      <c r="F785" s="175"/>
      <c r="G785" s="175"/>
      <c r="H785" s="176"/>
      <c r="I785" s="203"/>
      <c r="J785" s="204"/>
    </row>
    <row r="786" spans="1:10" ht="24" customHeight="1">
      <c r="A786" s="28" t="s">
        <v>46</v>
      </c>
      <c r="B786" s="172">
        <f>总表!H372</f>
        <v>0</v>
      </c>
      <c r="C786" s="175"/>
      <c r="D786" s="175"/>
      <c r="E786" s="175"/>
      <c r="F786" s="175"/>
      <c r="G786" s="175"/>
      <c r="H786" s="176"/>
      <c r="I786" s="203"/>
      <c r="J786" s="204"/>
    </row>
    <row r="787" spans="1:10" ht="24" customHeight="1">
      <c r="A787" s="29" t="s">
        <v>41</v>
      </c>
      <c r="B787" s="177">
        <f>总表!I372</f>
        <v>0</v>
      </c>
      <c r="C787" s="178"/>
      <c r="D787" s="178"/>
      <c r="E787" s="178"/>
      <c r="F787" s="178"/>
      <c r="G787" s="178"/>
      <c r="H787" s="179"/>
      <c r="I787" s="205"/>
      <c r="J787" s="206"/>
    </row>
    <row r="788" spans="1:10" s="21" customFormat="1" ht="8.1" customHeight="1">
      <c r="A788" s="30"/>
      <c r="B788" s="31"/>
      <c r="C788" s="31"/>
      <c r="D788" s="31"/>
      <c r="E788" s="31"/>
      <c r="F788" s="31"/>
      <c r="G788" s="31"/>
    </row>
    <row r="789" spans="1:10" s="22" customFormat="1" ht="26.1" customHeight="1">
      <c r="A789" s="3" t="s">
        <v>47</v>
      </c>
      <c r="B789" s="4" t="s">
        <v>11</v>
      </c>
      <c r="C789" s="4" t="s">
        <v>48</v>
      </c>
      <c r="D789" s="4" t="s">
        <v>13</v>
      </c>
      <c r="E789" s="4" t="s">
        <v>14</v>
      </c>
      <c r="F789" s="4" t="s">
        <v>15</v>
      </c>
      <c r="G789" s="5" t="s">
        <v>16</v>
      </c>
      <c r="H789" s="5" t="s">
        <v>17</v>
      </c>
      <c r="I789" s="4" t="s">
        <v>49</v>
      </c>
      <c r="J789" s="10" t="s">
        <v>50</v>
      </c>
    </row>
    <row r="790" spans="1:10" ht="30" customHeight="1">
      <c r="A790" s="32">
        <f>总表!K372</f>
        <v>0</v>
      </c>
      <c r="B790" s="33">
        <f>总表!L372</f>
        <v>0</v>
      </c>
      <c r="C790" s="33">
        <f>总表!M372</f>
        <v>0</v>
      </c>
      <c r="D790" s="33">
        <f>总表!N372</f>
        <v>0</v>
      </c>
      <c r="E790" s="33">
        <f>总表!O372</f>
        <v>0</v>
      </c>
      <c r="F790" s="33">
        <f>总表!P372</f>
        <v>0</v>
      </c>
      <c r="G790" s="33">
        <f>总表!Q372</f>
        <v>0</v>
      </c>
      <c r="H790" s="33">
        <f>总表!R372</f>
        <v>0</v>
      </c>
      <c r="I790" s="33">
        <f>总表!T372</f>
        <v>0</v>
      </c>
      <c r="J790" s="54">
        <f>总表!U372</f>
        <v>0</v>
      </c>
    </row>
    <row r="791" spans="1:10" ht="30" customHeight="1">
      <c r="A791" s="32">
        <f>总表!K373</f>
        <v>0</v>
      </c>
      <c r="B791" s="33">
        <f>总表!L373</f>
        <v>0</v>
      </c>
      <c r="C791" s="33">
        <f>总表!M373</f>
        <v>0</v>
      </c>
      <c r="D791" s="33">
        <f>总表!N373</f>
        <v>0</v>
      </c>
      <c r="E791" s="33">
        <f>总表!O373</f>
        <v>0</v>
      </c>
      <c r="F791" s="33">
        <f>总表!P373</f>
        <v>0</v>
      </c>
      <c r="G791" s="33">
        <f>总表!Q373</f>
        <v>0</v>
      </c>
      <c r="H791" s="33">
        <f>总表!R373</f>
        <v>0</v>
      </c>
      <c r="I791" s="33">
        <f>总表!T373</f>
        <v>0</v>
      </c>
      <c r="J791" s="54">
        <f>总表!U373</f>
        <v>0</v>
      </c>
    </row>
    <row r="792" spans="1:10" ht="30" customHeight="1">
      <c r="A792" s="32">
        <f>总表!K374</f>
        <v>0</v>
      </c>
      <c r="B792" s="33">
        <f>总表!L374</f>
        <v>0</v>
      </c>
      <c r="C792" s="33">
        <f>总表!M374</f>
        <v>0</v>
      </c>
      <c r="D792" s="33">
        <f>总表!N374</f>
        <v>0</v>
      </c>
      <c r="E792" s="33">
        <f>总表!O374</f>
        <v>0</v>
      </c>
      <c r="F792" s="33">
        <f>总表!P374</f>
        <v>0</v>
      </c>
      <c r="G792" s="33">
        <f>总表!Q374</f>
        <v>0</v>
      </c>
      <c r="H792" s="33">
        <f>总表!R374</f>
        <v>0</v>
      </c>
      <c r="I792" s="33">
        <f>总表!T374</f>
        <v>0</v>
      </c>
      <c r="J792" s="54">
        <f>总表!U374</f>
        <v>0</v>
      </c>
    </row>
    <row r="793" spans="1:10" ht="30" customHeight="1">
      <c r="A793" s="32">
        <f>总表!K375</f>
        <v>0</v>
      </c>
      <c r="B793" s="33">
        <f>总表!L375</f>
        <v>0</v>
      </c>
      <c r="C793" s="33">
        <f>总表!M375</f>
        <v>0</v>
      </c>
      <c r="D793" s="33">
        <f>总表!N375</f>
        <v>0</v>
      </c>
      <c r="E793" s="33">
        <f>总表!O375</f>
        <v>0</v>
      </c>
      <c r="F793" s="33">
        <f>总表!P375</f>
        <v>0</v>
      </c>
      <c r="G793" s="33">
        <f>总表!Q375</f>
        <v>0</v>
      </c>
      <c r="H793" s="33">
        <f>总表!R375</f>
        <v>0</v>
      </c>
      <c r="I793" s="33">
        <f>总表!T375</f>
        <v>0</v>
      </c>
      <c r="J793" s="54">
        <f>总表!U375</f>
        <v>0</v>
      </c>
    </row>
    <row r="794" spans="1:10" ht="30" customHeight="1">
      <c r="A794" s="32">
        <f>总表!K376</f>
        <v>0</v>
      </c>
      <c r="B794" s="33">
        <f>总表!L376</f>
        <v>0</v>
      </c>
      <c r="C794" s="33">
        <f>总表!M376</f>
        <v>0</v>
      </c>
      <c r="D794" s="33">
        <f>总表!N376</f>
        <v>0</v>
      </c>
      <c r="E794" s="33">
        <f>总表!O376</f>
        <v>0</v>
      </c>
      <c r="F794" s="33">
        <f>总表!P376</f>
        <v>0</v>
      </c>
      <c r="G794" s="33">
        <f>总表!Q376</f>
        <v>0</v>
      </c>
      <c r="H794" s="33">
        <f>总表!R376</f>
        <v>0</v>
      </c>
      <c r="I794" s="33">
        <f>总表!T376</f>
        <v>0</v>
      </c>
      <c r="J794" s="54">
        <f>总表!U376</f>
        <v>0</v>
      </c>
    </row>
    <row r="795" spans="1:10" ht="30" customHeight="1">
      <c r="A795" s="32">
        <f>总表!K377</f>
        <v>0</v>
      </c>
      <c r="B795" s="33">
        <f>总表!L377</f>
        <v>0</v>
      </c>
      <c r="C795" s="33">
        <f>总表!M377</f>
        <v>0</v>
      </c>
      <c r="D795" s="33">
        <f>总表!N377</f>
        <v>0</v>
      </c>
      <c r="E795" s="33">
        <f>总表!O377</f>
        <v>0</v>
      </c>
      <c r="F795" s="33">
        <f>总表!P377</f>
        <v>0</v>
      </c>
      <c r="G795" s="33">
        <f>总表!Q377</f>
        <v>0</v>
      </c>
      <c r="H795" s="33">
        <f>总表!R377</f>
        <v>0</v>
      </c>
      <c r="I795" s="33">
        <f>总表!T377</f>
        <v>0</v>
      </c>
      <c r="J795" s="54">
        <f>总表!U377</f>
        <v>0</v>
      </c>
    </row>
    <row r="796" spans="1:10" ht="30" customHeight="1">
      <c r="A796" s="32">
        <f>总表!K378</f>
        <v>0</v>
      </c>
      <c r="B796" s="33">
        <f>总表!L378</f>
        <v>0</v>
      </c>
      <c r="C796" s="33">
        <f>总表!M378</f>
        <v>0</v>
      </c>
      <c r="D796" s="33">
        <f>总表!N378</f>
        <v>0</v>
      </c>
      <c r="E796" s="33">
        <f>总表!O378</f>
        <v>0</v>
      </c>
      <c r="F796" s="33">
        <f>总表!P378</f>
        <v>0</v>
      </c>
      <c r="G796" s="33">
        <f>总表!Q378</f>
        <v>0</v>
      </c>
      <c r="H796" s="33">
        <f>总表!R378</f>
        <v>0</v>
      </c>
      <c r="I796" s="33">
        <f>总表!T378</f>
        <v>0</v>
      </c>
      <c r="J796" s="54">
        <f>总表!U378</f>
        <v>0</v>
      </c>
    </row>
    <row r="797" spans="1:10" ht="30" customHeight="1">
      <c r="A797" s="32">
        <f>总表!K379</f>
        <v>0</v>
      </c>
      <c r="B797" s="33">
        <f>总表!L379</f>
        <v>0</v>
      </c>
      <c r="C797" s="33">
        <f>总表!M379</f>
        <v>0</v>
      </c>
      <c r="D797" s="33">
        <f>总表!N379</f>
        <v>0</v>
      </c>
      <c r="E797" s="33">
        <f>总表!O379</f>
        <v>0</v>
      </c>
      <c r="F797" s="33">
        <f>总表!P379</f>
        <v>0</v>
      </c>
      <c r="G797" s="33">
        <f>总表!Q379</f>
        <v>0</v>
      </c>
      <c r="H797" s="33">
        <f>总表!R379</f>
        <v>0</v>
      </c>
      <c r="I797" s="33">
        <f>总表!T379</f>
        <v>0</v>
      </c>
      <c r="J797" s="54">
        <f>总表!U379</f>
        <v>0</v>
      </c>
    </row>
    <row r="798" spans="1:10" ht="30" customHeight="1">
      <c r="A798" s="32">
        <f>总表!K380</f>
        <v>0</v>
      </c>
      <c r="B798" s="33">
        <f>总表!L380</f>
        <v>0</v>
      </c>
      <c r="C798" s="33">
        <f>总表!M380</f>
        <v>0</v>
      </c>
      <c r="D798" s="33">
        <f>总表!N380</f>
        <v>0</v>
      </c>
      <c r="E798" s="33">
        <f>总表!O380</f>
        <v>0</v>
      </c>
      <c r="F798" s="33">
        <f>总表!P380</f>
        <v>0</v>
      </c>
      <c r="G798" s="33">
        <f>总表!Q380</f>
        <v>0</v>
      </c>
      <c r="H798" s="33">
        <f>总表!R380</f>
        <v>0</v>
      </c>
      <c r="I798" s="33">
        <f>总表!T380</f>
        <v>0</v>
      </c>
      <c r="J798" s="54">
        <f>总表!U380</f>
        <v>0</v>
      </c>
    </row>
    <row r="799" spans="1:10" ht="30" customHeight="1">
      <c r="A799" s="32">
        <f>总表!K381</f>
        <v>0</v>
      </c>
      <c r="B799" s="33">
        <f>总表!L381</f>
        <v>0</v>
      </c>
      <c r="C799" s="33">
        <f>总表!M381</f>
        <v>0</v>
      </c>
      <c r="D799" s="33">
        <f>总表!N381</f>
        <v>0</v>
      </c>
      <c r="E799" s="33">
        <f>总表!O381</f>
        <v>0</v>
      </c>
      <c r="F799" s="33">
        <f>总表!P381</f>
        <v>0</v>
      </c>
      <c r="G799" s="33">
        <f>总表!Q381</f>
        <v>0</v>
      </c>
      <c r="H799" s="33">
        <f>总表!R381</f>
        <v>0</v>
      </c>
      <c r="I799" s="33">
        <f>总表!T381</f>
        <v>0</v>
      </c>
      <c r="J799" s="54">
        <f>总表!U381</f>
        <v>0</v>
      </c>
    </row>
    <row r="800" spans="1:10" ht="28.5" customHeight="1">
      <c r="A800" s="34"/>
      <c r="B800" s="35"/>
      <c r="C800" s="35"/>
      <c r="D800" s="35"/>
      <c r="E800" s="35"/>
      <c r="F800" s="35"/>
      <c r="G800" s="35"/>
      <c r="H800" s="35"/>
      <c r="I800" s="35"/>
      <c r="J800" s="55"/>
    </row>
    <row r="801" spans="1:10" ht="28.5" customHeight="1">
      <c r="A801" s="36"/>
      <c r="B801" s="37"/>
      <c r="C801" s="38"/>
      <c r="D801" s="39"/>
      <c r="E801" s="40"/>
      <c r="F801" s="40"/>
      <c r="G801" s="40"/>
      <c r="H801" s="39"/>
      <c r="I801" s="56"/>
      <c r="J801" s="57"/>
    </row>
    <row r="802" spans="1:10" ht="28.5" customHeight="1">
      <c r="A802" s="36"/>
      <c r="B802" s="37"/>
      <c r="C802" s="38"/>
      <c r="D802" s="39"/>
      <c r="E802" s="40"/>
      <c r="F802" s="40"/>
      <c r="G802" s="40"/>
      <c r="H802" s="39"/>
      <c r="I802" s="56"/>
      <c r="J802" s="57"/>
    </row>
    <row r="803" spans="1:10" ht="28.5" customHeight="1">
      <c r="A803" s="46" t="s">
        <v>51</v>
      </c>
      <c r="B803" s="163"/>
      <c r="C803" s="164"/>
      <c r="D803" s="164"/>
      <c r="E803" s="164"/>
      <c r="F803" s="165"/>
      <c r="G803" s="47" t="s">
        <v>52</v>
      </c>
      <c r="H803" s="180"/>
      <c r="I803" s="184"/>
      <c r="J803" s="185"/>
    </row>
    <row r="804" spans="1:10" ht="24" customHeight="1">
      <c r="A804" s="25" t="s">
        <v>42</v>
      </c>
      <c r="B804" s="169">
        <f>总表!A382</f>
        <v>0</v>
      </c>
      <c r="C804" s="186"/>
      <c r="D804" s="186"/>
      <c r="E804" s="186"/>
      <c r="F804" s="186"/>
      <c r="G804" s="186"/>
      <c r="H804" s="187"/>
      <c r="I804" s="201" t="s">
        <v>54</v>
      </c>
      <c r="J804" s="202"/>
    </row>
    <row r="805" spans="1:10" ht="24" customHeight="1">
      <c r="A805" s="28" t="s">
        <v>44</v>
      </c>
      <c r="B805" s="172">
        <f>总表!B382</f>
        <v>0</v>
      </c>
      <c r="C805" s="175"/>
      <c r="D805" s="175"/>
      <c r="E805" s="175"/>
      <c r="F805" s="175"/>
      <c r="G805" s="175"/>
      <c r="H805" s="176"/>
      <c r="I805" s="203"/>
      <c r="J805" s="204"/>
    </row>
    <row r="806" spans="1:10" ht="24" customHeight="1">
      <c r="A806" s="28" t="s">
        <v>45</v>
      </c>
      <c r="B806" s="172">
        <f>总表!G382</f>
        <v>0</v>
      </c>
      <c r="C806" s="175"/>
      <c r="D806" s="175"/>
      <c r="E806" s="175"/>
      <c r="F806" s="175"/>
      <c r="G806" s="175"/>
      <c r="H806" s="176"/>
      <c r="I806" s="203"/>
      <c r="J806" s="204"/>
    </row>
    <row r="807" spans="1:10" ht="24" customHeight="1">
      <c r="A807" s="28" t="s">
        <v>46</v>
      </c>
      <c r="B807" s="172">
        <f>总表!H382</f>
        <v>0</v>
      </c>
      <c r="C807" s="175"/>
      <c r="D807" s="175"/>
      <c r="E807" s="175"/>
      <c r="F807" s="175"/>
      <c r="G807" s="175"/>
      <c r="H807" s="176"/>
      <c r="I807" s="203"/>
      <c r="J807" s="204"/>
    </row>
    <row r="808" spans="1:10" ht="24" customHeight="1">
      <c r="A808" s="29" t="s">
        <v>41</v>
      </c>
      <c r="B808" s="195">
        <f>总表!I382</f>
        <v>0</v>
      </c>
      <c r="C808" s="199"/>
      <c r="D808" s="199"/>
      <c r="E808" s="199"/>
      <c r="F808" s="199"/>
      <c r="G808" s="199"/>
      <c r="H808" s="200"/>
      <c r="I808" s="205"/>
      <c r="J808" s="206"/>
    </row>
    <row r="809" spans="1:10" s="21" customFormat="1" ht="8.1" customHeight="1">
      <c r="A809" s="30"/>
      <c r="B809" s="31"/>
      <c r="C809" s="31"/>
      <c r="D809" s="31"/>
      <c r="E809" s="31"/>
      <c r="F809" s="31"/>
      <c r="G809" s="31"/>
    </row>
    <row r="810" spans="1:10" s="22" customFormat="1" ht="26.1" customHeight="1">
      <c r="A810" s="3" t="s">
        <v>47</v>
      </c>
      <c r="B810" s="4" t="s">
        <v>11</v>
      </c>
      <c r="C810" s="4" t="s">
        <v>48</v>
      </c>
      <c r="D810" s="4" t="s">
        <v>13</v>
      </c>
      <c r="E810" s="4" t="s">
        <v>14</v>
      </c>
      <c r="F810" s="4" t="s">
        <v>15</v>
      </c>
      <c r="G810" s="5" t="s">
        <v>16</v>
      </c>
      <c r="H810" s="5" t="s">
        <v>17</v>
      </c>
      <c r="I810" s="4" t="s">
        <v>49</v>
      </c>
      <c r="J810" s="10" t="s">
        <v>50</v>
      </c>
    </row>
    <row r="811" spans="1:10" ht="30" customHeight="1">
      <c r="A811" s="32">
        <f>总表!K382</f>
        <v>0</v>
      </c>
      <c r="B811" s="33">
        <f>总表!L382</f>
        <v>0</v>
      </c>
      <c r="C811" s="33">
        <f>总表!M382</f>
        <v>0</v>
      </c>
      <c r="D811" s="33">
        <f>总表!N382</f>
        <v>0</v>
      </c>
      <c r="E811" s="33">
        <f>总表!O382</f>
        <v>0</v>
      </c>
      <c r="F811" s="33">
        <f>总表!P382</f>
        <v>0</v>
      </c>
      <c r="G811" s="33">
        <f>总表!Q382</f>
        <v>0</v>
      </c>
      <c r="H811" s="33">
        <f>总表!R382</f>
        <v>0</v>
      </c>
      <c r="I811" s="33">
        <f>总表!T382</f>
        <v>0</v>
      </c>
      <c r="J811" s="60">
        <f>总表!U382</f>
        <v>0</v>
      </c>
    </row>
    <row r="812" spans="1:10" ht="30" customHeight="1">
      <c r="A812" s="32">
        <f>总表!K383</f>
        <v>0</v>
      </c>
      <c r="B812" s="33">
        <f>总表!L383</f>
        <v>0</v>
      </c>
      <c r="C812" s="33">
        <f>总表!M383</f>
        <v>0</v>
      </c>
      <c r="D812" s="33">
        <f>总表!N383</f>
        <v>0</v>
      </c>
      <c r="E812" s="33">
        <f>总表!O383</f>
        <v>0</v>
      </c>
      <c r="F812" s="33">
        <f>总表!P383</f>
        <v>0</v>
      </c>
      <c r="G812" s="33">
        <f>总表!Q383</f>
        <v>0</v>
      </c>
      <c r="H812" s="33">
        <f>总表!R383</f>
        <v>0</v>
      </c>
      <c r="I812" s="33">
        <f>总表!T383</f>
        <v>0</v>
      </c>
      <c r="J812" s="60">
        <f>总表!U383</f>
        <v>0</v>
      </c>
    </row>
    <row r="813" spans="1:10" ht="30" customHeight="1">
      <c r="A813" s="32">
        <f>总表!K384</f>
        <v>0</v>
      </c>
      <c r="B813" s="33">
        <f>总表!L384</f>
        <v>0</v>
      </c>
      <c r="C813" s="33">
        <f>总表!M384</f>
        <v>0</v>
      </c>
      <c r="D813" s="33">
        <f>总表!N384</f>
        <v>0</v>
      </c>
      <c r="E813" s="33">
        <f>总表!O384</f>
        <v>0</v>
      </c>
      <c r="F813" s="33">
        <f>总表!P384</f>
        <v>0</v>
      </c>
      <c r="G813" s="33">
        <f>总表!Q384</f>
        <v>0</v>
      </c>
      <c r="H813" s="33">
        <f>总表!R384</f>
        <v>0</v>
      </c>
      <c r="I813" s="33">
        <f>总表!T384</f>
        <v>0</v>
      </c>
      <c r="J813" s="60">
        <f>总表!U384</f>
        <v>0</v>
      </c>
    </row>
    <row r="814" spans="1:10" ht="30" customHeight="1">
      <c r="A814" s="32">
        <f>总表!K385</f>
        <v>0</v>
      </c>
      <c r="B814" s="33">
        <f>总表!L385</f>
        <v>0</v>
      </c>
      <c r="C814" s="33">
        <f>总表!M385</f>
        <v>0</v>
      </c>
      <c r="D814" s="33">
        <f>总表!N385</f>
        <v>0</v>
      </c>
      <c r="E814" s="33">
        <f>总表!O385</f>
        <v>0</v>
      </c>
      <c r="F814" s="33">
        <f>总表!P385</f>
        <v>0</v>
      </c>
      <c r="G814" s="33">
        <f>总表!Q385</f>
        <v>0</v>
      </c>
      <c r="H814" s="33">
        <f>总表!R385</f>
        <v>0</v>
      </c>
      <c r="I814" s="33">
        <f>总表!T385</f>
        <v>0</v>
      </c>
      <c r="J814" s="60">
        <f>总表!U385</f>
        <v>0</v>
      </c>
    </row>
    <row r="815" spans="1:10" ht="30" customHeight="1">
      <c r="A815" s="32">
        <f>总表!K386</f>
        <v>0</v>
      </c>
      <c r="B815" s="33">
        <f>总表!L386</f>
        <v>0</v>
      </c>
      <c r="C815" s="33">
        <f>总表!M386</f>
        <v>0</v>
      </c>
      <c r="D815" s="33">
        <f>总表!N386</f>
        <v>0</v>
      </c>
      <c r="E815" s="33">
        <f>总表!O386</f>
        <v>0</v>
      </c>
      <c r="F815" s="33">
        <f>总表!P386</f>
        <v>0</v>
      </c>
      <c r="G815" s="33">
        <f>总表!Q386</f>
        <v>0</v>
      </c>
      <c r="H815" s="33">
        <f>总表!R386</f>
        <v>0</v>
      </c>
      <c r="I815" s="33">
        <f>总表!T386</f>
        <v>0</v>
      </c>
      <c r="J815" s="60">
        <f>总表!U386</f>
        <v>0</v>
      </c>
    </row>
    <row r="816" spans="1:10" ht="30" customHeight="1">
      <c r="A816" s="32">
        <f>总表!K387</f>
        <v>0</v>
      </c>
      <c r="B816" s="33">
        <f>总表!L387</f>
        <v>0</v>
      </c>
      <c r="C816" s="33">
        <f>总表!M387</f>
        <v>0</v>
      </c>
      <c r="D816" s="33">
        <f>总表!N387</f>
        <v>0</v>
      </c>
      <c r="E816" s="33">
        <f>总表!O387</f>
        <v>0</v>
      </c>
      <c r="F816" s="33">
        <f>总表!P387</f>
        <v>0</v>
      </c>
      <c r="G816" s="33">
        <f>总表!Q387</f>
        <v>0</v>
      </c>
      <c r="H816" s="33">
        <f>总表!R387</f>
        <v>0</v>
      </c>
      <c r="I816" s="33">
        <f>总表!T387</f>
        <v>0</v>
      </c>
      <c r="J816" s="60">
        <f>总表!U387</f>
        <v>0</v>
      </c>
    </row>
    <row r="817" spans="1:10" ht="30" customHeight="1">
      <c r="A817" s="32">
        <f>总表!K388</f>
        <v>0</v>
      </c>
      <c r="B817" s="33">
        <f>总表!L388</f>
        <v>0</v>
      </c>
      <c r="C817" s="33">
        <f>总表!M388</f>
        <v>0</v>
      </c>
      <c r="D817" s="33">
        <f>总表!N388</f>
        <v>0</v>
      </c>
      <c r="E817" s="33">
        <f>总表!O388</f>
        <v>0</v>
      </c>
      <c r="F817" s="33">
        <f>总表!P388</f>
        <v>0</v>
      </c>
      <c r="G817" s="33">
        <f>总表!Q388</f>
        <v>0</v>
      </c>
      <c r="H817" s="33">
        <f>总表!R388</f>
        <v>0</v>
      </c>
      <c r="I817" s="33">
        <f>总表!T388</f>
        <v>0</v>
      </c>
      <c r="J817" s="60">
        <f>总表!U388</f>
        <v>0</v>
      </c>
    </row>
    <row r="818" spans="1:10" ht="30" customHeight="1">
      <c r="A818" s="32">
        <f>总表!K389</f>
        <v>0</v>
      </c>
      <c r="B818" s="33">
        <f>总表!L389</f>
        <v>0</v>
      </c>
      <c r="C818" s="33">
        <f>总表!M389</f>
        <v>0</v>
      </c>
      <c r="D818" s="33">
        <f>总表!N389</f>
        <v>0</v>
      </c>
      <c r="E818" s="33">
        <f>总表!O389</f>
        <v>0</v>
      </c>
      <c r="F818" s="33">
        <f>总表!P389</f>
        <v>0</v>
      </c>
      <c r="G818" s="33">
        <f>总表!Q389</f>
        <v>0</v>
      </c>
      <c r="H818" s="33">
        <f>总表!R389</f>
        <v>0</v>
      </c>
      <c r="I818" s="33">
        <f>总表!T389</f>
        <v>0</v>
      </c>
      <c r="J818" s="60">
        <f>总表!U389</f>
        <v>0</v>
      </c>
    </row>
    <row r="819" spans="1:10" ht="30" customHeight="1">
      <c r="A819" s="32">
        <f>总表!K390</f>
        <v>0</v>
      </c>
      <c r="B819" s="33">
        <f>总表!L390</f>
        <v>0</v>
      </c>
      <c r="C819" s="33">
        <f>总表!M390</f>
        <v>0</v>
      </c>
      <c r="D819" s="33">
        <f>总表!N390</f>
        <v>0</v>
      </c>
      <c r="E819" s="33">
        <f>总表!O390</f>
        <v>0</v>
      </c>
      <c r="F819" s="33">
        <f>总表!P390</f>
        <v>0</v>
      </c>
      <c r="G819" s="33">
        <f>总表!Q390</f>
        <v>0</v>
      </c>
      <c r="H819" s="33">
        <f>总表!R390</f>
        <v>0</v>
      </c>
      <c r="I819" s="33">
        <f>总表!T390</f>
        <v>0</v>
      </c>
      <c r="J819" s="60">
        <f>总表!U390</f>
        <v>0</v>
      </c>
    </row>
    <row r="820" spans="1:10" ht="30" customHeight="1">
      <c r="A820" s="32">
        <f>总表!K391</f>
        <v>0</v>
      </c>
      <c r="B820" s="33">
        <f>总表!L391</f>
        <v>0</v>
      </c>
      <c r="C820" s="33">
        <f>总表!M391</f>
        <v>0</v>
      </c>
      <c r="D820" s="33">
        <f>总表!N391</f>
        <v>0</v>
      </c>
      <c r="E820" s="33">
        <f>总表!O391</f>
        <v>0</v>
      </c>
      <c r="F820" s="33">
        <f>总表!P391</f>
        <v>0</v>
      </c>
      <c r="G820" s="33">
        <f>总表!Q391</f>
        <v>0</v>
      </c>
      <c r="H820" s="33">
        <f>总表!R391</f>
        <v>0</v>
      </c>
      <c r="I820" s="33">
        <f>总表!T391</f>
        <v>0</v>
      </c>
      <c r="J820" s="60">
        <f>总表!U391</f>
        <v>0</v>
      </c>
    </row>
    <row r="821" spans="1:10" ht="30" customHeight="1">
      <c r="A821" s="34"/>
      <c r="B821" s="35"/>
      <c r="C821" s="35"/>
      <c r="D821" s="35"/>
      <c r="E821" s="35"/>
      <c r="F821" s="35"/>
      <c r="G821" s="35"/>
      <c r="H821" s="35"/>
      <c r="I821" s="35"/>
      <c r="J821" s="55"/>
    </row>
    <row r="822" spans="1:10" ht="30" customHeight="1">
      <c r="A822" s="36"/>
      <c r="B822" s="37"/>
      <c r="C822" s="38"/>
      <c r="D822" s="39"/>
      <c r="E822" s="40"/>
      <c r="F822" s="40"/>
      <c r="G822" s="40"/>
      <c r="H822" s="39"/>
      <c r="I822" s="56"/>
      <c r="J822" s="57"/>
    </row>
    <row r="823" spans="1:10" ht="30" customHeight="1">
      <c r="A823" s="36"/>
      <c r="B823" s="37"/>
      <c r="C823" s="38"/>
      <c r="D823" s="39"/>
      <c r="E823" s="40"/>
      <c r="F823" s="40"/>
      <c r="G823" s="40"/>
      <c r="H823" s="39"/>
      <c r="I823" s="56"/>
      <c r="J823" s="57"/>
    </row>
    <row r="824" spans="1:10" ht="30" customHeight="1">
      <c r="A824" s="46" t="s">
        <v>51</v>
      </c>
      <c r="B824" s="163"/>
      <c r="C824" s="164"/>
      <c r="D824" s="164"/>
      <c r="E824" s="164"/>
      <c r="F824" s="165"/>
      <c r="G824" s="47" t="s">
        <v>52</v>
      </c>
      <c r="H824" s="180"/>
      <c r="I824" s="184"/>
      <c r="J824" s="185"/>
    </row>
    <row r="825" spans="1:10" ht="24" customHeight="1">
      <c r="A825" s="25" t="s">
        <v>42</v>
      </c>
      <c r="B825" s="181">
        <f>总表!A392</f>
        <v>0</v>
      </c>
      <c r="C825" s="182"/>
      <c r="D825" s="182"/>
      <c r="E825" s="182"/>
      <c r="F825" s="182"/>
      <c r="G825" s="182"/>
      <c r="H825" s="183"/>
      <c r="I825" s="201" t="s">
        <v>54</v>
      </c>
      <c r="J825" s="202"/>
    </row>
    <row r="826" spans="1:10" ht="24" customHeight="1">
      <c r="A826" s="28" t="s">
        <v>44</v>
      </c>
      <c r="B826" s="172">
        <f>总表!B392</f>
        <v>0</v>
      </c>
      <c r="C826" s="175"/>
      <c r="D826" s="175"/>
      <c r="E826" s="175"/>
      <c r="F826" s="175"/>
      <c r="G826" s="175"/>
      <c r="H826" s="176"/>
      <c r="I826" s="203"/>
      <c r="J826" s="204"/>
    </row>
    <row r="827" spans="1:10" ht="24" customHeight="1">
      <c r="A827" s="28" t="s">
        <v>45</v>
      </c>
      <c r="B827" s="172">
        <f>总表!G392</f>
        <v>0</v>
      </c>
      <c r="C827" s="175"/>
      <c r="D827" s="175"/>
      <c r="E827" s="175"/>
      <c r="F827" s="175"/>
      <c r="G827" s="175"/>
      <c r="H827" s="176"/>
      <c r="I827" s="203"/>
      <c r="J827" s="204"/>
    </row>
    <row r="828" spans="1:10" ht="24" customHeight="1">
      <c r="A828" s="28" t="s">
        <v>46</v>
      </c>
      <c r="B828" s="172">
        <f>总表!H392</f>
        <v>0</v>
      </c>
      <c r="C828" s="175"/>
      <c r="D828" s="175"/>
      <c r="E828" s="175"/>
      <c r="F828" s="175"/>
      <c r="G828" s="175"/>
      <c r="H828" s="176"/>
      <c r="I828" s="203"/>
      <c r="J828" s="204"/>
    </row>
    <row r="829" spans="1:10" ht="24" customHeight="1">
      <c r="A829" s="29" t="s">
        <v>41</v>
      </c>
      <c r="B829" s="177">
        <f>总表!I392</f>
        <v>0</v>
      </c>
      <c r="C829" s="178"/>
      <c r="D829" s="178"/>
      <c r="E829" s="178"/>
      <c r="F829" s="178"/>
      <c r="G829" s="178"/>
      <c r="H829" s="179"/>
      <c r="I829" s="205"/>
      <c r="J829" s="206"/>
    </row>
    <row r="830" spans="1:10" s="21" customFormat="1" ht="8.1" customHeight="1">
      <c r="A830" s="30"/>
      <c r="B830" s="31"/>
      <c r="C830" s="31"/>
      <c r="D830" s="31"/>
      <c r="E830" s="31"/>
      <c r="F830" s="31"/>
      <c r="G830" s="31"/>
    </row>
    <row r="831" spans="1:10" s="22" customFormat="1" ht="26.1" customHeight="1">
      <c r="A831" s="3" t="s">
        <v>47</v>
      </c>
      <c r="B831" s="4" t="s">
        <v>11</v>
      </c>
      <c r="C831" s="4" t="s">
        <v>48</v>
      </c>
      <c r="D831" s="4" t="s">
        <v>13</v>
      </c>
      <c r="E831" s="4" t="s">
        <v>14</v>
      </c>
      <c r="F831" s="4" t="s">
        <v>15</v>
      </c>
      <c r="G831" s="5" t="s">
        <v>16</v>
      </c>
      <c r="H831" s="5" t="s">
        <v>17</v>
      </c>
      <c r="I831" s="4" t="s">
        <v>49</v>
      </c>
      <c r="J831" s="10" t="s">
        <v>50</v>
      </c>
    </row>
    <row r="832" spans="1:10" ht="30" customHeight="1">
      <c r="A832" s="32">
        <f>总表!K392</f>
        <v>0</v>
      </c>
      <c r="B832" s="33">
        <f>总表!L392</f>
        <v>0</v>
      </c>
      <c r="C832" s="33">
        <f>总表!M392</f>
        <v>0</v>
      </c>
      <c r="D832" s="33">
        <f>总表!N392</f>
        <v>0</v>
      </c>
      <c r="E832" s="33">
        <f>总表!O392</f>
        <v>0</v>
      </c>
      <c r="F832" s="33">
        <f>总表!P392</f>
        <v>0</v>
      </c>
      <c r="G832" s="33">
        <f>总表!Q392</f>
        <v>0</v>
      </c>
      <c r="H832" s="33">
        <f>总表!R392</f>
        <v>0</v>
      </c>
      <c r="I832" s="33">
        <f>总表!T392</f>
        <v>0</v>
      </c>
      <c r="J832" s="54">
        <f>总表!U392</f>
        <v>0</v>
      </c>
    </row>
    <row r="833" spans="1:10" ht="30" customHeight="1">
      <c r="A833" s="32">
        <f>总表!K393</f>
        <v>0</v>
      </c>
      <c r="B833" s="33">
        <f>总表!L393</f>
        <v>0</v>
      </c>
      <c r="C833" s="33">
        <f>总表!M393</f>
        <v>0</v>
      </c>
      <c r="D833" s="33">
        <f>总表!N393</f>
        <v>0</v>
      </c>
      <c r="E833" s="33">
        <f>总表!O393</f>
        <v>0</v>
      </c>
      <c r="F833" s="33">
        <f>总表!P393</f>
        <v>0</v>
      </c>
      <c r="G833" s="33">
        <f>总表!Q393</f>
        <v>0</v>
      </c>
      <c r="H833" s="33">
        <f>总表!R393</f>
        <v>0</v>
      </c>
      <c r="I833" s="33">
        <f>总表!T393</f>
        <v>0</v>
      </c>
      <c r="J833" s="54">
        <f>总表!U393</f>
        <v>0</v>
      </c>
    </row>
    <row r="834" spans="1:10" ht="30" customHeight="1">
      <c r="A834" s="32">
        <f>总表!K394</f>
        <v>0</v>
      </c>
      <c r="B834" s="33">
        <f>总表!L394</f>
        <v>0</v>
      </c>
      <c r="C834" s="33">
        <f>总表!M394</f>
        <v>0</v>
      </c>
      <c r="D834" s="33">
        <f>总表!N394</f>
        <v>0</v>
      </c>
      <c r="E834" s="33">
        <f>总表!O394</f>
        <v>0</v>
      </c>
      <c r="F834" s="33">
        <f>总表!P394</f>
        <v>0</v>
      </c>
      <c r="G834" s="33">
        <f>总表!Q394</f>
        <v>0</v>
      </c>
      <c r="H834" s="33">
        <f>总表!R394</f>
        <v>0</v>
      </c>
      <c r="I834" s="33">
        <f>总表!T394</f>
        <v>0</v>
      </c>
      <c r="J834" s="54">
        <f>总表!U394</f>
        <v>0</v>
      </c>
    </row>
    <row r="835" spans="1:10" ht="30" customHeight="1">
      <c r="A835" s="32">
        <f>总表!K395</f>
        <v>0</v>
      </c>
      <c r="B835" s="33">
        <f>总表!L395</f>
        <v>0</v>
      </c>
      <c r="C835" s="33">
        <f>总表!M395</f>
        <v>0</v>
      </c>
      <c r="D835" s="33">
        <f>总表!N395</f>
        <v>0</v>
      </c>
      <c r="E835" s="33">
        <f>总表!O395</f>
        <v>0</v>
      </c>
      <c r="F835" s="33">
        <f>总表!P395</f>
        <v>0</v>
      </c>
      <c r="G835" s="33">
        <f>总表!Q395</f>
        <v>0</v>
      </c>
      <c r="H835" s="33">
        <f>总表!R395</f>
        <v>0</v>
      </c>
      <c r="I835" s="33">
        <f>总表!T395</f>
        <v>0</v>
      </c>
      <c r="J835" s="54">
        <f>总表!U395</f>
        <v>0</v>
      </c>
    </row>
    <row r="836" spans="1:10" ht="30" customHeight="1">
      <c r="A836" s="32">
        <f>总表!K396</f>
        <v>0</v>
      </c>
      <c r="B836" s="33">
        <f>总表!L396</f>
        <v>0</v>
      </c>
      <c r="C836" s="33">
        <f>总表!M396</f>
        <v>0</v>
      </c>
      <c r="D836" s="33">
        <f>总表!N396</f>
        <v>0</v>
      </c>
      <c r="E836" s="33">
        <f>总表!O396</f>
        <v>0</v>
      </c>
      <c r="F836" s="33">
        <f>总表!P396</f>
        <v>0</v>
      </c>
      <c r="G836" s="33">
        <f>总表!Q396</f>
        <v>0</v>
      </c>
      <c r="H836" s="33">
        <f>总表!R396</f>
        <v>0</v>
      </c>
      <c r="I836" s="33">
        <f>总表!T396</f>
        <v>0</v>
      </c>
      <c r="J836" s="54">
        <f>总表!U396</f>
        <v>0</v>
      </c>
    </row>
    <row r="837" spans="1:10" ht="30" customHeight="1">
      <c r="A837" s="32">
        <f>总表!K397</f>
        <v>0</v>
      </c>
      <c r="B837" s="33">
        <f>总表!L397</f>
        <v>0</v>
      </c>
      <c r="C837" s="33">
        <f>总表!M397</f>
        <v>0</v>
      </c>
      <c r="D837" s="33">
        <f>总表!N397</f>
        <v>0</v>
      </c>
      <c r="E837" s="33">
        <f>总表!O397</f>
        <v>0</v>
      </c>
      <c r="F837" s="33">
        <f>总表!P397</f>
        <v>0</v>
      </c>
      <c r="G837" s="33">
        <f>总表!Q397</f>
        <v>0</v>
      </c>
      <c r="H837" s="33">
        <f>总表!R397</f>
        <v>0</v>
      </c>
      <c r="I837" s="33">
        <f>总表!T397</f>
        <v>0</v>
      </c>
      <c r="J837" s="54">
        <f>总表!U397</f>
        <v>0</v>
      </c>
    </row>
    <row r="838" spans="1:10" ht="30" customHeight="1">
      <c r="A838" s="32">
        <f>总表!K398</f>
        <v>0</v>
      </c>
      <c r="B838" s="33">
        <f>总表!L398</f>
        <v>0</v>
      </c>
      <c r="C838" s="33">
        <f>总表!M398</f>
        <v>0</v>
      </c>
      <c r="D838" s="33">
        <f>总表!N398</f>
        <v>0</v>
      </c>
      <c r="E838" s="33">
        <f>总表!O398</f>
        <v>0</v>
      </c>
      <c r="F838" s="33">
        <f>总表!P398</f>
        <v>0</v>
      </c>
      <c r="G838" s="33">
        <f>总表!Q398</f>
        <v>0</v>
      </c>
      <c r="H838" s="33">
        <f>总表!R398</f>
        <v>0</v>
      </c>
      <c r="I838" s="33">
        <f>总表!T398</f>
        <v>0</v>
      </c>
      <c r="J838" s="54">
        <f>总表!U398</f>
        <v>0</v>
      </c>
    </row>
    <row r="839" spans="1:10" ht="30" customHeight="1">
      <c r="A839" s="32">
        <f>总表!K399</f>
        <v>0</v>
      </c>
      <c r="B839" s="33">
        <f>总表!L399</f>
        <v>0</v>
      </c>
      <c r="C839" s="33">
        <f>总表!M399</f>
        <v>0</v>
      </c>
      <c r="D839" s="33">
        <f>总表!N399</f>
        <v>0</v>
      </c>
      <c r="E839" s="33">
        <f>总表!O399</f>
        <v>0</v>
      </c>
      <c r="F839" s="33">
        <f>总表!P399</f>
        <v>0</v>
      </c>
      <c r="G839" s="33">
        <f>总表!Q399</f>
        <v>0</v>
      </c>
      <c r="H839" s="33">
        <f>总表!R399</f>
        <v>0</v>
      </c>
      <c r="I839" s="33">
        <f>总表!T399</f>
        <v>0</v>
      </c>
      <c r="J839" s="54">
        <f>总表!U399</f>
        <v>0</v>
      </c>
    </row>
    <row r="840" spans="1:10" ht="30" customHeight="1">
      <c r="A840" s="32">
        <f>总表!K400</f>
        <v>0</v>
      </c>
      <c r="B840" s="33">
        <f>总表!L400</f>
        <v>0</v>
      </c>
      <c r="C840" s="33">
        <f>总表!M400</f>
        <v>0</v>
      </c>
      <c r="D840" s="33">
        <f>总表!N400</f>
        <v>0</v>
      </c>
      <c r="E840" s="33">
        <f>总表!O400</f>
        <v>0</v>
      </c>
      <c r="F840" s="33">
        <f>总表!P400</f>
        <v>0</v>
      </c>
      <c r="G840" s="33">
        <f>总表!Q400</f>
        <v>0</v>
      </c>
      <c r="H840" s="33">
        <f>总表!R400</f>
        <v>0</v>
      </c>
      <c r="I840" s="33">
        <f>总表!T400</f>
        <v>0</v>
      </c>
      <c r="J840" s="54">
        <f>总表!U400</f>
        <v>0</v>
      </c>
    </row>
    <row r="841" spans="1:10" ht="30" customHeight="1">
      <c r="A841" s="32">
        <f>总表!K401</f>
        <v>0</v>
      </c>
      <c r="B841" s="33">
        <f>总表!L401</f>
        <v>0</v>
      </c>
      <c r="C841" s="33">
        <f>总表!M401</f>
        <v>0</v>
      </c>
      <c r="D841" s="33">
        <f>总表!N401</f>
        <v>0</v>
      </c>
      <c r="E841" s="33">
        <f>总表!O401</f>
        <v>0</v>
      </c>
      <c r="F841" s="33">
        <f>总表!P401</f>
        <v>0</v>
      </c>
      <c r="G841" s="33">
        <f>总表!Q401</f>
        <v>0</v>
      </c>
      <c r="H841" s="33">
        <f>总表!R401</f>
        <v>0</v>
      </c>
      <c r="I841" s="33">
        <f>总表!T401</f>
        <v>0</v>
      </c>
      <c r="J841" s="54">
        <f>总表!U401</f>
        <v>0</v>
      </c>
    </row>
    <row r="842" spans="1:10" ht="28.5" customHeight="1">
      <c r="A842" s="34"/>
      <c r="B842" s="35"/>
      <c r="C842" s="35"/>
      <c r="D842" s="35"/>
      <c r="E842" s="35"/>
      <c r="F842" s="35"/>
      <c r="G842" s="35"/>
      <c r="H842" s="35"/>
      <c r="I842" s="35"/>
      <c r="J842" s="55"/>
    </row>
    <row r="843" spans="1:10" ht="28.5" customHeight="1">
      <c r="A843" s="36"/>
      <c r="B843" s="37"/>
      <c r="C843" s="38"/>
      <c r="D843" s="39"/>
      <c r="E843" s="40"/>
      <c r="F843" s="40"/>
      <c r="G843" s="40"/>
      <c r="H843" s="39"/>
      <c r="I843" s="56"/>
      <c r="J843" s="57"/>
    </row>
    <row r="844" spans="1:10" ht="28.5" customHeight="1">
      <c r="A844" s="36"/>
      <c r="B844" s="37"/>
      <c r="C844" s="38"/>
      <c r="D844" s="39"/>
      <c r="E844" s="40"/>
      <c r="F844" s="40"/>
      <c r="G844" s="40"/>
      <c r="H844" s="39"/>
      <c r="I844" s="56"/>
      <c r="J844" s="57"/>
    </row>
    <row r="845" spans="1:10" ht="28.5" customHeight="1">
      <c r="A845" s="46" t="s">
        <v>51</v>
      </c>
      <c r="B845" s="163"/>
      <c r="C845" s="164"/>
      <c r="D845" s="164"/>
      <c r="E845" s="164"/>
      <c r="F845" s="165"/>
      <c r="G845" s="47" t="s">
        <v>52</v>
      </c>
      <c r="H845" s="180"/>
      <c r="I845" s="184"/>
      <c r="J845" s="185"/>
    </row>
    <row r="846" spans="1:10" ht="24" customHeight="1">
      <c r="A846" s="25" t="s">
        <v>42</v>
      </c>
      <c r="B846" s="169">
        <f>总表!A402</f>
        <v>0</v>
      </c>
      <c r="C846" s="186"/>
      <c r="D846" s="186"/>
      <c r="E846" s="186"/>
      <c r="F846" s="186"/>
      <c r="G846" s="186"/>
      <c r="H846" s="187"/>
      <c r="I846" s="207" t="s">
        <v>54</v>
      </c>
      <c r="J846" s="202"/>
    </row>
    <row r="847" spans="1:10" ht="24" customHeight="1">
      <c r="A847" s="28" t="s">
        <v>44</v>
      </c>
      <c r="B847" s="172">
        <f>总表!B402</f>
        <v>0</v>
      </c>
      <c r="C847" s="175"/>
      <c r="D847" s="175"/>
      <c r="E847" s="175"/>
      <c r="F847" s="175"/>
      <c r="G847" s="175"/>
      <c r="H847" s="176"/>
      <c r="I847" s="208"/>
      <c r="J847" s="204"/>
    </row>
    <row r="848" spans="1:10" ht="24" customHeight="1">
      <c r="A848" s="28" t="s">
        <v>45</v>
      </c>
      <c r="B848" s="172">
        <f>总表!G402</f>
        <v>0</v>
      </c>
      <c r="C848" s="175"/>
      <c r="D848" s="175"/>
      <c r="E848" s="175"/>
      <c r="F848" s="175"/>
      <c r="G848" s="175"/>
      <c r="H848" s="176"/>
      <c r="I848" s="208"/>
      <c r="J848" s="204"/>
    </row>
    <row r="849" spans="1:10" ht="24" customHeight="1">
      <c r="A849" s="28" t="s">
        <v>46</v>
      </c>
      <c r="B849" s="172">
        <f>总表!H402</f>
        <v>0</v>
      </c>
      <c r="C849" s="175"/>
      <c r="D849" s="175"/>
      <c r="E849" s="175"/>
      <c r="F849" s="175"/>
      <c r="G849" s="175"/>
      <c r="H849" s="176"/>
      <c r="I849" s="208"/>
      <c r="J849" s="204"/>
    </row>
    <row r="850" spans="1:10" ht="24" customHeight="1">
      <c r="A850" s="29" t="s">
        <v>41</v>
      </c>
      <c r="B850" s="177">
        <f>总表!I402</f>
        <v>0</v>
      </c>
      <c r="C850" s="178"/>
      <c r="D850" s="178"/>
      <c r="E850" s="178"/>
      <c r="F850" s="178"/>
      <c r="G850" s="178"/>
      <c r="H850" s="179"/>
      <c r="I850" s="209"/>
      <c r="J850" s="206"/>
    </row>
    <row r="851" spans="1:10" s="21" customFormat="1" ht="8.1" customHeight="1">
      <c r="A851" s="30"/>
      <c r="B851" s="31"/>
      <c r="C851" s="31"/>
      <c r="D851" s="31"/>
      <c r="E851" s="31"/>
      <c r="F851" s="31"/>
      <c r="G851" s="31"/>
    </row>
    <row r="852" spans="1:10" s="22" customFormat="1" ht="26.1" customHeight="1">
      <c r="A852" s="3" t="s">
        <v>47</v>
      </c>
      <c r="B852" s="4" t="s">
        <v>11</v>
      </c>
      <c r="C852" s="4" t="s">
        <v>48</v>
      </c>
      <c r="D852" s="4" t="s">
        <v>13</v>
      </c>
      <c r="E852" s="4" t="s">
        <v>14</v>
      </c>
      <c r="F852" s="4" t="s">
        <v>15</v>
      </c>
      <c r="G852" s="5" t="s">
        <v>16</v>
      </c>
      <c r="H852" s="5" t="s">
        <v>17</v>
      </c>
      <c r="I852" s="4" t="s">
        <v>49</v>
      </c>
      <c r="J852" s="10" t="s">
        <v>50</v>
      </c>
    </row>
    <row r="853" spans="1:10" ht="30" customHeight="1">
      <c r="A853" s="32">
        <f>总表!K402</f>
        <v>0</v>
      </c>
      <c r="B853" s="33">
        <f>总表!L402</f>
        <v>0</v>
      </c>
      <c r="C853" s="33">
        <f>总表!M402</f>
        <v>0</v>
      </c>
      <c r="D853" s="33">
        <f>总表!N402</f>
        <v>0</v>
      </c>
      <c r="E853" s="33">
        <f>总表!O402</f>
        <v>0</v>
      </c>
      <c r="F853" s="33">
        <f>总表!P402</f>
        <v>0</v>
      </c>
      <c r="G853" s="33">
        <f>总表!Q402</f>
        <v>0</v>
      </c>
      <c r="H853" s="33">
        <f>总表!R402</f>
        <v>0</v>
      </c>
      <c r="I853" s="33">
        <f>总表!T402</f>
        <v>0</v>
      </c>
      <c r="J853" s="60">
        <f>总表!U402</f>
        <v>0</v>
      </c>
    </row>
    <row r="854" spans="1:10" ht="30" customHeight="1">
      <c r="A854" s="32">
        <f>总表!K403</f>
        <v>0</v>
      </c>
      <c r="B854" s="33">
        <f>总表!L403</f>
        <v>0</v>
      </c>
      <c r="C854" s="33">
        <f>总表!M403</f>
        <v>0</v>
      </c>
      <c r="D854" s="33">
        <f>总表!N403</f>
        <v>0</v>
      </c>
      <c r="E854" s="33">
        <f>总表!O403</f>
        <v>0</v>
      </c>
      <c r="F854" s="33">
        <f>总表!P403</f>
        <v>0</v>
      </c>
      <c r="G854" s="33">
        <f>总表!Q403</f>
        <v>0</v>
      </c>
      <c r="H854" s="33">
        <f>总表!R403</f>
        <v>0</v>
      </c>
      <c r="I854" s="33">
        <f>总表!T403</f>
        <v>0</v>
      </c>
      <c r="J854" s="60">
        <f>总表!U403</f>
        <v>0</v>
      </c>
    </row>
    <row r="855" spans="1:10" ht="30" customHeight="1">
      <c r="A855" s="32">
        <f>总表!K404</f>
        <v>0</v>
      </c>
      <c r="B855" s="33">
        <f>总表!L404</f>
        <v>0</v>
      </c>
      <c r="C855" s="33">
        <f>总表!M404</f>
        <v>0</v>
      </c>
      <c r="D855" s="33">
        <f>总表!N404</f>
        <v>0</v>
      </c>
      <c r="E855" s="33">
        <f>总表!O404</f>
        <v>0</v>
      </c>
      <c r="F855" s="33">
        <f>总表!P404</f>
        <v>0</v>
      </c>
      <c r="G855" s="33">
        <f>总表!Q404</f>
        <v>0</v>
      </c>
      <c r="H855" s="33">
        <f>总表!R404</f>
        <v>0</v>
      </c>
      <c r="I855" s="33">
        <f>总表!T404</f>
        <v>0</v>
      </c>
      <c r="J855" s="60">
        <f>总表!U404</f>
        <v>0</v>
      </c>
    </row>
    <row r="856" spans="1:10" ht="30" customHeight="1">
      <c r="A856" s="32">
        <f>总表!K405</f>
        <v>0</v>
      </c>
      <c r="B856" s="33">
        <f>总表!L405</f>
        <v>0</v>
      </c>
      <c r="C856" s="33">
        <f>总表!M405</f>
        <v>0</v>
      </c>
      <c r="D856" s="33">
        <f>总表!N405</f>
        <v>0</v>
      </c>
      <c r="E856" s="33">
        <f>总表!O405</f>
        <v>0</v>
      </c>
      <c r="F856" s="33">
        <f>总表!P405</f>
        <v>0</v>
      </c>
      <c r="G856" s="33">
        <f>总表!Q405</f>
        <v>0</v>
      </c>
      <c r="H856" s="33">
        <f>总表!R405</f>
        <v>0</v>
      </c>
      <c r="I856" s="33">
        <f>总表!T405</f>
        <v>0</v>
      </c>
      <c r="J856" s="60">
        <f>总表!U405</f>
        <v>0</v>
      </c>
    </row>
    <row r="857" spans="1:10" ht="30" customHeight="1">
      <c r="A857" s="32">
        <f>总表!K406</f>
        <v>0</v>
      </c>
      <c r="B857" s="33">
        <f>总表!L406</f>
        <v>0</v>
      </c>
      <c r="C857" s="33">
        <f>总表!M406</f>
        <v>0</v>
      </c>
      <c r="D857" s="33">
        <f>总表!N406</f>
        <v>0</v>
      </c>
      <c r="E857" s="33">
        <f>总表!O406</f>
        <v>0</v>
      </c>
      <c r="F857" s="33">
        <f>总表!P406</f>
        <v>0</v>
      </c>
      <c r="G857" s="33">
        <f>总表!Q406</f>
        <v>0</v>
      </c>
      <c r="H857" s="33">
        <f>总表!R406</f>
        <v>0</v>
      </c>
      <c r="I857" s="33">
        <f>总表!T406</f>
        <v>0</v>
      </c>
      <c r="J857" s="60">
        <f>总表!U406</f>
        <v>0</v>
      </c>
    </row>
    <row r="858" spans="1:10" ht="30" customHeight="1">
      <c r="A858" s="32">
        <f>总表!K407</f>
        <v>0</v>
      </c>
      <c r="B858" s="33">
        <f>总表!L407</f>
        <v>0</v>
      </c>
      <c r="C858" s="33">
        <f>总表!M407</f>
        <v>0</v>
      </c>
      <c r="D858" s="33">
        <f>总表!N407</f>
        <v>0</v>
      </c>
      <c r="E858" s="33">
        <f>总表!O407</f>
        <v>0</v>
      </c>
      <c r="F858" s="33">
        <f>总表!P407</f>
        <v>0</v>
      </c>
      <c r="G858" s="33">
        <f>总表!Q407</f>
        <v>0</v>
      </c>
      <c r="H858" s="33">
        <f>总表!R407</f>
        <v>0</v>
      </c>
      <c r="I858" s="33">
        <f>总表!T407</f>
        <v>0</v>
      </c>
      <c r="J858" s="60">
        <f>总表!U407</f>
        <v>0</v>
      </c>
    </row>
    <row r="859" spans="1:10" ht="30" customHeight="1">
      <c r="A859" s="32">
        <f>总表!K408</f>
        <v>0</v>
      </c>
      <c r="B859" s="33">
        <f>总表!L408</f>
        <v>0</v>
      </c>
      <c r="C859" s="33">
        <f>总表!M408</f>
        <v>0</v>
      </c>
      <c r="D859" s="33">
        <f>总表!N408</f>
        <v>0</v>
      </c>
      <c r="E859" s="33">
        <f>总表!O408</f>
        <v>0</v>
      </c>
      <c r="F859" s="33">
        <f>总表!P408</f>
        <v>0</v>
      </c>
      <c r="G859" s="33">
        <f>总表!Q408</f>
        <v>0</v>
      </c>
      <c r="H859" s="33">
        <f>总表!R408</f>
        <v>0</v>
      </c>
      <c r="I859" s="33">
        <f>总表!T408</f>
        <v>0</v>
      </c>
      <c r="J859" s="60">
        <f>总表!U408</f>
        <v>0</v>
      </c>
    </row>
    <row r="860" spans="1:10" ht="30" customHeight="1">
      <c r="A860" s="32">
        <f>总表!K409</f>
        <v>0</v>
      </c>
      <c r="B860" s="33">
        <f>总表!L409</f>
        <v>0</v>
      </c>
      <c r="C860" s="33">
        <f>总表!M409</f>
        <v>0</v>
      </c>
      <c r="D860" s="33">
        <f>总表!N409</f>
        <v>0</v>
      </c>
      <c r="E860" s="33">
        <f>总表!O409</f>
        <v>0</v>
      </c>
      <c r="F860" s="33">
        <f>总表!P409</f>
        <v>0</v>
      </c>
      <c r="G860" s="33">
        <f>总表!Q409</f>
        <v>0</v>
      </c>
      <c r="H860" s="33">
        <f>总表!R409</f>
        <v>0</v>
      </c>
      <c r="I860" s="33">
        <f>总表!T409</f>
        <v>0</v>
      </c>
      <c r="J860" s="60">
        <f>总表!U409</f>
        <v>0</v>
      </c>
    </row>
    <row r="861" spans="1:10" ht="30" customHeight="1">
      <c r="A861" s="32">
        <f>总表!K410</f>
        <v>0</v>
      </c>
      <c r="B861" s="33">
        <f>总表!L410</f>
        <v>0</v>
      </c>
      <c r="C861" s="33">
        <f>总表!M410</f>
        <v>0</v>
      </c>
      <c r="D861" s="33">
        <f>总表!N410</f>
        <v>0</v>
      </c>
      <c r="E861" s="33">
        <f>总表!O410</f>
        <v>0</v>
      </c>
      <c r="F861" s="33">
        <f>总表!P410</f>
        <v>0</v>
      </c>
      <c r="G861" s="33">
        <f>总表!Q410</f>
        <v>0</v>
      </c>
      <c r="H861" s="33">
        <f>总表!R410</f>
        <v>0</v>
      </c>
      <c r="I861" s="33">
        <f>总表!T410</f>
        <v>0</v>
      </c>
      <c r="J861" s="60">
        <f>总表!U410</f>
        <v>0</v>
      </c>
    </row>
    <row r="862" spans="1:10" ht="30" customHeight="1">
      <c r="A862" s="32">
        <f>总表!K411</f>
        <v>0</v>
      </c>
      <c r="B862" s="33">
        <f>总表!L411</f>
        <v>0</v>
      </c>
      <c r="C862" s="33">
        <f>总表!M411</f>
        <v>0</v>
      </c>
      <c r="D862" s="33">
        <f>总表!N411</f>
        <v>0</v>
      </c>
      <c r="E862" s="33">
        <f>总表!O411</f>
        <v>0</v>
      </c>
      <c r="F862" s="33">
        <f>总表!P411</f>
        <v>0</v>
      </c>
      <c r="G862" s="33">
        <f>总表!Q411</f>
        <v>0</v>
      </c>
      <c r="H862" s="33">
        <f>总表!R411</f>
        <v>0</v>
      </c>
      <c r="I862" s="33">
        <f>总表!T411</f>
        <v>0</v>
      </c>
      <c r="J862" s="60">
        <f>总表!U411</f>
        <v>0</v>
      </c>
    </row>
    <row r="863" spans="1:10" ht="30" customHeight="1">
      <c r="A863" s="34"/>
      <c r="B863" s="35"/>
      <c r="C863" s="35"/>
      <c r="D863" s="35"/>
      <c r="E863" s="35"/>
      <c r="F863" s="35"/>
      <c r="G863" s="35"/>
      <c r="H863" s="35"/>
      <c r="I863" s="35"/>
      <c r="J863" s="55"/>
    </row>
    <row r="864" spans="1:10" ht="30" customHeight="1">
      <c r="A864" s="36"/>
      <c r="B864" s="37"/>
      <c r="C864" s="38"/>
      <c r="D864" s="39"/>
      <c r="E864" s="40"/>
      <c r="F864" s="40"/>
      <c r="G864" s="40"/>
      <c r="H864" s="39"/>
      <c r="I864" s="56"/>
      <c r="J864" s="57"/>
    </row>
    <row r="865" spans="1:10" ht="30" customHeight="1">
      <c r="A865" s="36"/>
      <c r="B865" s="37"/>
      <c r="C865" s="38"/>
      <c r="D865" s="39"/>
      <c r="E865" s="40"/>
      <c r="F865" s="40"/>
      <c r="G865" s="40"/>
      <c r="H865" s="39"/>
      <c r="I865" s="56"/>
      <c r="J865" s="57"/>
    </row>
    <row r="866" spans="1:10" ht="30" customHeight="1">
      <c r="A866" s="46" t="s">
        <v>51</v>
      </c>
      <c r="B866" s="163"/>
      <c r="C866" s="164"/>
      <c r="D866" s="164"/>
      <c r="E866" s="164"/>
      <c r="F866" s="165"/>
      <c r="G866" s="47" t="s">
        <v>52</v>
      </c>
      <c r="H866" s="180"/>
      <c r="I866" s="184"/>
      <c r="J866" s="185"/>
    </row>
    <row r="867" spans="1:10" ht="24" customHeight="1">
      <c r="A867" s="25" t="s">
        <v>42</v>
      </c>
      <c r="B867" s="181">
        <f>总表!A412</f>
        <v>0</v>
      </c>
      <c r="C867" s="182"/>
      <c r="D867" s="182"/>
      <c r="E867" s="182"/>
      <c r="F867" s="182"/>
      <c r="G867" s="182"/>
      <c r="H867" s="183"/>
      <c r="I867" s="201" t="s">
        <v>54</v>
      </c>
      <c r="J867" s="202"/>
    </row>
    <row r="868" spans="1:10" ht="24" customHeight="1">
      <c r="A868" s="28" t="s">
        <v>44</v>
      </c>
      <c r="B868" s="172">
        <f>总表!B412</f>
        <v>0</v>
      </c>
      <c r="C868" s="175"/>
      <c r="D868" s="175"/>
      <c r="E868" s="175"/>
      <c r="F868" s="175"/>
      <c r="G868" s="175"/>
      <c r="H868" s="176"/>
      <c r="I868" s="203"/>
      <c r="J868" s="204"/>
    </row>
    <row r="869" spans="1:10" ht="24" customHeight="1">
      <c r="A869" s="28" t="s">
        <v>45</v>
      </c>
      <c r="B869" s="172">
        <f>总表!G412</f>
        <v>0</v>
      </c>
      <c r="C869" s="175"/>
      <c r="D869" s="175"/>
      <c r="E869" s="175"/>
      <c r="F869" s="175"/>
      <c r="G869" s="175"/>
      <c r="H869" s="176"/>
      <c r="I869" s="203"/>
      <c r="J869" s="204"/>
    </row>
    <row r="870" spans="1:10" ht="24" customHeight="1">
      <c r="A870" s="28" t="s">
        <v>46</v>
      </c>
      <c r="B870" s="172">
        <f>总表!H412</f>
        <v>0</v>
      </c>
      <c r="C870" s="175"/>
      <c r="D870" s="175"/>
      <c r="E870" s="175"/>
      <c r="F870" s="175"/>
      <c r="G870" s="175"/>
      <c r="H870" s="176"/>
      <c r="I870" s="203"/>
      <c r="J870" s="204"/>
    </row>
    <row r="871" spans="1:10" ht="24" customHeight="1">
      <c r="A871" s="29" t="s">
        <v>41</v>
      </c>
      <c r="B871" s="177">
        <f>总表!I412</f>
        <v>0</v>
      </c>
      <c r="C871" s="178"/>
      <c r="D871" s="178"/>
      <c r="E871" s="178"/>
      <c r="F871" s="178"/>
      <c r="G871" s="178"/>
      <c r="H871" s="179"/>
      <c r="I871" s="205"/>
      <c r="J871" s="206"/>
    </row>
    <row r="872" spans="1:10" s="21" customFormat="1" ht="8.1" customHeight="1">
      <c r="A872" s="30"/>
      <c r="B872" s="31"/>
      <c r="C872" s="31"/>
      <c r="D872" s="31"/>
      <c r="E872" s="31"/>
      <c r="F872" s="31"/>
      <c r="G872" s="31"/>
    </row>
    <row r="873" spans="1:10" s="22" customFormat="1" ht="26.1" customHeight="1">
      <c r="A873" s="3" t="s">
        <v>47</v>
      </c>
      <c r="B873" s="4" t="s">
        <v>11</v>
      </c>
      <c r="C873" s="4" t="s">
        <v>48</v>
      </c>
      <c r="D873" s="4" t="s">
        <v>13</v>
      </c>
      <c r="E873" s="4" t="s">
        <v>14</v>
      </c>
      <c r="F873" s="4" t="s">
        <v>15</v>
      </c>
      <c r="G873" s="5" t="s">
        <v>16</v>
      </c>
      <c r="H873" s="5" t="s">
        <v>17</v>
      </c>
      <c r="I873" s="4" t="s">
        <v>49</v>
      </c>
      <c r="J873" s="10" t="s">
        <v>50</v>
      </c>
    </row>
    <row r="874" spans="1:10" ht="30" customHeight="1">
      <c r="A874" s="32">
        <f>总表!K412</f>
        <v>0</v>
      </c>
      <c r="B874" s="33">
        <f>总表!L412</f>
        <v>0</v>
      </c>
      <c r="C874" s="33">
        <f>总表!M412</f>
        <v>0</v>
      </c>
      <c r="D874" s="33">
        <f>总表!N412</f>
        <v>0</v>
      </c>
      <c r="E874" s="33">
        <f>总表!O412</f>
        <v>0</v>
      </c>
      <c r="F874" s="33">
        <f>总表!P412</f>
        <v>0</v>
      </c>
      <c r="G874" s="33">
        <f>总表!Q412</f>
        <v>0</v>
      </c>
      <c r="H874" s="33">
        <f>总表!R412</f>
        <v>0</v>
      </c>
      <c r="I874" s="33">
        <f>总表!T412</f>
        <v>0</v>
      </c>
      <c r="J874" s="54">
        <f>总表!U412</f>
        <v>0</v>
      </c>
    </row>
    <row r="875" spans="1:10" ht="30" customHeight="1">
      <c r="A875" s="32">
        <f>总表!K413</f>
        <v>0</v>
      </c>
      <c r="B875" s="33">
        <f>总表!L413</f>
        <v>0</v>
      </c>
      <c r="C875" s="33">
        <f>总表!M413</f>
        <v>0</v>
      </c>
      <c r="D875" s="33">
        <f>总表!N413</f>
        <v>0</v>
      </c>
      <c r="E875" s="33">
        <f>总表!O413</f>
        <v>0</v>
      </c>
      <c r="F875" s="33">
        <f>总表!P413</f>
        <v>0</v>
      </c>
      <c r="G875" s="33">
        <f>总表!Q413</f>
        <v>0</v>
      </c>
      <c r="H875" s="33">
        <f>总表!R413</f>
        <v>0</v>
      </c>
      <c r="I875" s="33">
        <f>总表!T413</f>
        <v>0</v>
      </c>
      <c r="J875" s="54">
        <f>总表!U413</f>
        <v>0</v>
      </c>
    </row>
    <row r="876" spans="1:10" ht="30" customHeight="1">
      <c r="A876" s="32">
        <f>总表!K414</f>
        <v>0</v>
      </c>
      <c r="B876" s="33">
        <f>总表!L414</f>
        <v>0</v>
      </c>
      <c r="C876" s="33">
        <f>总表!M414</f>
        <v>0</v>
      </c>
      <c r="D876" s="33">
        <f>总表!N414</f>
        <v>0</v>
      </c>
      <c r="E876" s="33">
        <f>总表!O414</f>
        <v>0</v>
      </c>
      <c r="F876" s="33">
        <f>总表!P414</f>
        <v>0</v>
      </c>
      <c r="G876" s="33">
        <f>总表!Q414</f>
        <v>0</v>
      </c>
      <c r="H876" s="33">
        <f>总表!R414</f>
        <v>0</v>
      </c>
      <c r="I876" s="33">
        <f>总表!T414</f>
        <v>0</v>
      </c>
      <c r="J876" s="54">
        <f>总表!U414</f>
        <v>0</v>
      </c>
    </row>
    <row r="877" spans="1:10" ht="30" customHeight="1">
      <c r="A877" s="32">
        <f>总表!K415</f>
        <v>0</v>
      </c>
      <c r="B877" s="33">
        <f>总表!L415</f>
        <v>0</v>
      </c>
      <c r="C877" s="33">
        <f>总表!M415</f>
        <v>0</v>
      </c>
      <c r="D877" s="33">
        <f>总表!N415</f>
        <v>0</v>
      </c>
      <c r="E877" s="33">
        <f>总表!O415</f>
        <v>0</v>
      </c>
      <c r="F877" s="33">
        <f>总表!P415</f>
        <v>0</v>
      </c>
      <c r="G877" s="33">
        <f>总表!Q415</f>
        <v>0</v>
      </c>
      <c r="H877" s="33">
        <f>总表!R415</f>
        <v>0</v>
      </c>
      <c r="I877" s="33">
        <f>总表!T415</f>
        <v>0</v>
      </c>
      <c r="J877" s="54">
        <f>总表!U415</f>
        <v>0</v>
      </c>
    </row>
    <row r="878" spans="1:10" ht="30" customHeight="1">
      <c r="A878" s="32">
        <f>总表!K416</f>
        <v>0</v>
      </c>
      <c r="B878" s="33">
        <f>总表!L416</f>
        <v>0</v>
      </c>
      <c r="C878" s="33">
        <f>总表!M416</f>
        <v>0</v>
      </c>
      <c r="D878" s="33">
        <f>总表!N416</f>
        <v>0</v>
      </c>
      <c r="E878" s="33">
        <f>总表!O416</f>
        <v>0</v>
      </c>
      <c r="F878" s="33">
        <f>总表!P416</f>
        <v>0</v>
      </c>
      <c r="G878" s="33">
        <f>总表!Q416</f>
        <v>0</v>
      </c>
      <c r="H878" s="33">
        <f>总表!R416</f>
        <v>0</v>
      </c>
      <c r="I878" s="33">
        <f>总表!T416</f>
        <v>0</v>
      </c>
      <c r="J878" s="54">
        <f>总表!U416</f>
        <v>0</v>
      </c>
    </row>
    <row r="879" spans="1:10" ht="30" customHeight="1">
      <c r="A879" s="32">
        <f>总表!K417</f>
        <v>0</v>
      </c>
      <c r="B879" s="33">
        <f>总表!L417</f>
        <v>0</v>
      </c>
      <c r="C879" s="33">
        <f>总表!M417</f>
        <v>0</v>
      </c>
      <c r="D879" s="33">
        <f>总表!N417</f>
        <v>0</v>
      </c>
      <c r="E879" s="33">
        <f>总表!O417</f>
        <v>0</v>
      </c>
      <c r="F879" s="33">
        <f>总表!P417</f>
        <v>0</v>
      </c>
      <c r="G879" s="33">
        <f>总表!Q417</f>
        <v>0</v>
      </c>
      <c r="H879" s="33">
        <f>总表!R417</f>
        <v>0</v>
      </c>
      <c r="I879" s="33">
        <f>总表!T417</f>
        <v>0</v>
      </c>
      <c r="J879" s="54">
        <f>总表!U417</f>
        <v>0</v>
      </c>
    </row>
    <row r="880" spans="1:10" ht="30" customHeight="1">
      <c r="A880" s="32">
        <f>总表!K418</f>
        <v>0</v>
      </c>
      <c r="B880" s="33">
        <f>总表!L418</f>
        <v>0</v>
      </c>
      <c r="C880" s="33">
        <f>总表!M418</f>
        <v>0</v>
      </c>
      <c r="D880" s="33">
        <f>总表!N418</f>
        <v>0</v>
      </c>
      <c r="E880" s="33">
        <f>总表!O418</f>
        <v>0</v>
      </c>
      <c r="F880" s="33">
        <f>总表!P418</f>
        <v>0</v>
      </c>
      <c r="G880" s="33">
        <f>总表!Q418</f>
        <v>0</v>
      </c>
      <c r="H880" s="33">
        <f>总表!R418</f>
        <v>0</v>
      </c>
      <c r="I880" s="33">
        <f>总表!T418</f>
        <v>0</v>
      </c>
      <c r="J880" s="54">
        <f>总表!U418</f>
        <v>0</v>
      </c>
    </row>
    <row r="881" spans="1:10" ht="30" customHeight="1">
      <c r="A881" s="32">
        <f>总表!K419</f>
        <v>0</v>
      </c>
      <c r="B881" s="33">
        <f>总表!L419</f>
        <v>0</v>
      </c>
      <c r="C881" s="33">
        <f>总表!M419</f>
        <v>0</v>
      </c>
      <c r="D881" s="33">
        <f>总表!N419</f>
        <v>0</v>
      </c>
      <c r="E881" s="33">
        <f>总表!O419</f>
        <v>0</v>
      </c>
      <c r="F881" s="33">
        <f>总表!P419</f>
        <v>0</v>
      </c>
      <c r="G881" s="33">
        <f>总表!Q419</f>
        <v>0</v>
      </c>
      <c r="H881" s="33">
        <f>总表!R419</f>
        <v>0</v>
      </c>
      <c r="I881" s="33">
        <f>总表!T419</f>
        <v>0</v>
      </c>
      <c r="J881" s="54">
        <f>总表!U419</f>
        <v>0</v>
      </c>
    </row>
    <row r="882" spans="1:10" ht="30" customHeight="1">
      <c r="A882" s="32">
        <f>总表!K420</f>
        <v>0</v>
      </c>
      <c r="B882" s="33">
        <f>总表!L420</f>
        <v>0</v>
      </c>
      <c r="C882" s="33">
        <f>总表!M420</f>
        <v>0</v>
      </c>
      <c r="D882" s="33">
        <f>总表!N420</f>
        <v>0</v>
      </c>
      <c r="E882" s="33">
        <f>总表!O420</f>
        <v>0</v>
      </c>
      <c r="F882" s="33">
        <f>总表!P420</f>
        <v>0</v>
      </c>
      <c r="G882" s="33">
        <f>总表!Q420</f>
        <v>0</v>
      </c>
      <c r="H882" s="33">
        <f>总表!R420</f>
        <v>0</v>
      </c>
      <c r="I882" s="33">
        <f>总表!T420</f>
        <v>0</v>
      </c>
      <c r="J882" s="54">
        <f>总表!U420</f>
        <v>0</v>
      </c>
    </row>
    <row r="883" spans="1:10" ht="30" customHeight="1">
      <c r="A883" s="32">
        <f>总表!K421</f>
        <v>0</v>
      </c>
      <c r="B883" s="33">
        <f>总表!L421</f>
        <v>0</v>
      </c>
      <c r="C883" s="33">
        <f>总表!M421</f>
        <v>0</v>
      </c>
      <c r="D883" s="33">
        <f>总表!N421</f>
        <v>0</v>
      </c>
      <c r="E883" s="33">
        <f>总表!O421</f>
        <v>0</v>
      </c>
      <c r="F883" s="33">
        <f>总表!P421</f>
        <v>0</v>
      </c>
      <c r="G883" s="33">
        <f>总表!Q421</f>
        <v>0</v>
      </c>
      <c r="H883" s="33">
        <f>总表!R421</f>
        <v>0</v>
      </c>
      <c r="I883" s="33">
        <f>总表!T421</f>
        <v>0</v>
      </c>
      <c r="J883" s="54">
        <f>总表!U421</f>
        <v>0</v>
      </c>
    </row>
    <row r="884" spans="1:10" ht="28.5" customHeight="1">
      <c r="A884" s="34"/>
      <c r="B884" s="35"/>
      <c r="C884" s="35"/>
      <c r="D884" s="35"/>
      <c r="E884" s="35"/>
      <c r="F884" s="35"/>
      <c r="G884" s="35"/>
      <c r="H884" s="35"/>
      <c r="I884" s="35"/>
      <c r="J884" s="55"/>
    </row>
    <row r="885" spans="1:10" ht="28.5" customHeight="1">
      <c r="A885" s="36"/>
      <c r="B885" s="37"/>
      <c r="C885" s="38"/>
      <c r="D885" s="39"/>
      <c r="E885" s="40"/>
      <c r="F885" s="40"/>
      <c r="G885" s="40"/>
      <c r="H885" s="39"/>
      <c r="I885" s="56"/>
      <c r="J885" s="57"/>
    </row>
    <row r="886" spans="1:10" ht="28.5" customHeight="1">
      <c r="A886" s="36"/>
      <c r="B886" s="37"/>
      <c r="C886" s="38"/>
      <c r="D886" s="39"/>
      <c r="E886" s="40"/>
      <c r="F886" s="40"/>
      <c r="G886" s="40"/>
      <c r="H886" s="39"/>
      <c r="I886" s="56"/>
      <c r="J886" s="57"/>
    </row>
    <row r="887" spans="1:10" ht="28.5" customHeight="1">
      <c r="A887" s="46" t="s">
        <v>51</v>
      </c>
      <c r="B887" s="163"/>
      <c r="C887" s="164"/>
      <c r="D887" s="164"/>
      <c r="E887" s="164"/>
      <c r="F887" s="165"/>
      <c r="G887" s="47" t="s">
        <v>52</v>
      </c>
      <c r="H887" s="180"/>
      <c r="I887" s="184"/>
      <c r="J887" s="185"/>
    </row>
    <row r="888" spans="1:10" ht="24" customHeight="1">
      <c r="A888" s="25" t="s">
        <v>42</v>
      </c>
      <c r="B888" s="169">
        <f>总表!A422</f>
        <v>0</v>
      </c>
      <c r="C888" s="186"/>
      <c r="D888" s="186"/>
      <c r="E888" s="186"/>
      <c r="F888" s="186"/>
      <c r="G888" s="186"/>
      <c r="H888" s="187"/>
      <c r="I888" s="207" t="s">
        <v>54</v>
      </c>
      <c r="J888" s="202"/>
    </row>
    <row r="889" spans="1:10" ht="24" customHeight="1">
      <c r="A889" s="28" t="s">
        <v>44</v>
      </c>
      <c r="B889" s="172">
        <f>总表!B422</f>
        <v>0</v>
      </c>
      <c r="C889" s="175"/>
      <c r="D889" s="175"/>
      <c r="E889" s="175"/>
      <c r="F889" s="175"/>
      <c r="G889" s="175"/>
      <c r="H889" s="176"/>
      <c r="I889" s="208"/>
      <c r="J889" s="204"/>
    </row>
    <row r="890" spans="1:10" ht="24" customHeight="1">
      <c r="A890" s="28" t="s">
        <v>45</v>
      </c>
      <c r="B890" s="172">
        <f>总表!G422</f>
        <v>0</v>
      </c>
      <c r="C890" s="175"/>
      <c r="D890" s="175"/>
      <c r="E890" s="175"/>
      <c r="F890" s="175"/>
      <c r="G890" s="175"/>
      <c r="H890" s="176"/>
      <c r="I890" s="208"/>
      <c r="J890" s="204"/>
    </row>
    <row r="891" spans="1:10" ht="24" customHeight="1">
      <c r="A891" s="28" t="s">
        <v>46</v>
      </c>
      <c r="B891" s="172">
        <f>总表!H422</f>
        <v>0</v>
      </c>
      <c r="C891" s="175"/>
      <c r="D891" s="175"/>
      <c r="E891" s="175"/>
      <c r="F891" s="175"/>
      <c r="G891" s="175"/>
      <c r="H891" s="176"/>
      <c r="I891" s="208"/>
      <c r="J891" s="204"/>
    </row>
    <row r="892" spans="1:10" ht="24" customHeight="1">
      <c r="A892" s="29" t="s">
        <v>41</v>
      </c>
      <c r="B892" s="195">
        <f>总表!I422</f>
        <v>0</v>
      </c>
      <c r="C892" s="199"/>
      <c r="D892" s="199"/>
      <c r="E892" s="199"/>
      <c r="F892" s="199"/>
      <c r="G892" s="199"/>
      <c r="H892" s="200"/>
      <c r="I892" s="209"/>
      <c r="J892" s="206"/>
    </row>
    <row r="893" spans="1:10" s="21" customFormat="1" ht="8.1" customHeight="1">
      <c r="A893" s="30"/>
      <c r="B893" s="31"/>
      <c r="C893" s="31"/>
      <c r="D893" s="31"/>
      <c r="E893" s="31"/>
      <c r="F893" s="31"/>
      <c r="G893" s="31"/>
    </row>
    <row r="894" spans="1:10" s="22" customFormat="1" ht="26.1" customHeight="1">
      <c r="A894" s="3" t="s">
        <v>47</v>
      </c>
      <c r="B894" s="4" t="s">
        <v>11</v>
      </c>
      <c r="C894" s="4" t="s">
        <v>48</v>
      </c>
      <c r="D894" s="4" t="s">
        <v>13</v>
      </c>
      <c r="E894" s="4" t="s">
        <v>14</v>
      </c>
      <c r="F894" s="4" t="s">
        <v>15</v>
      </c>
      <c r="G894" s="5" t="s">
        <v>16</v>
      </c>
      <c r="H894" s="5" t="s">
        <v>17</v>
      </c>
      <c r="I894" s="4" t="s">
        <v>49</v>
      </c>
      <c r="J894" s="10" t="s">
        <v>50</v>
      </c>
    </row>
    <row r="895" spans="1:10" ht="30" customHeight="1">
      <c r="A895" s="32">
        <f>总表!K422</f>
        <v>0</v>
      </c>
      <c r="B895" s="33">
        <f>总表!L422</f>
        <v>0</v>
      </c>
      <c r="C895" s="33">
        <f>总表!M422</f>
        <v>0</v>
      </c>
      <c r="D895" s="33">
        <f>总表!N422</f>
        <v>0</v>
      </c>
      <c r="E895" s="33">
        <f>总表!O422</f>
        <v>0</v>
      </c>
      <c r="F895" s="33">
        <f>总表!P422</f>
        <v>0</v>
      </c>
      <c r="G895" s="33">
        <f>总表!Q422</f>
        <v>0</v>
      </c>
      <c r="H895" s="33">
        <f>总表!R422</f>
        <v>0</v>
      </c>
      <c r="I895" s="33">
        <f>总表!T422</f>
        <v>0</v>
      </c>
      <c r="J895" s="60">
        <f>总表!U422</f>
        <v>0</v>
      </c>
    </row>
    <row r="896" spans="1:10" ht="30" customHeight="1">
      <c r="A896" s="32">
        <f>总表!K423</f>
        <v>0</v>
      </c>
      <c r="B896" s="33">
        <f>总表!L423</f>
        <v>0</v>
      </c>
      <c r="C896" s="33">
        <f>总表!M423</f>
        <v>0</v>
      </c>
      <c r="D896" s="33">
        <f>总表!N423</f>
        <v>0</v>
      </c>
      <c r="E896" s="33">
        <f>总表!O423</f>
        <v>0</v>
      </c>
      <c r="F896" s="33">
        <f>总表!P423</f>
        <v>0</v>
      </c>
      <c r="G896" s="33">
        <f>总表!Q423</f>
        <v>0</v>
      </c>
      <c r="H896" s="33">
        <f>总表!R423</f>
        <v>0</v>
      </c>
      <c r="I896" s="33">
        <f>总表!T423</f>
        <v>0</v>
      </c>
      <c r="J896" s="60">
        <f>总表!U423</f>
        <v>0</v>
      </c>
    </row>
    <row r="897" spans="1:10" ht="30" customHeight="1">
      <c r="A897" s="32">
        <f>总表!K424</f>
        <v>0</v>
      </c>
      <c r="B897" s="33">
        <f>总表!L424</f>
        <v>0</v>
      </c>
      <c r="C897" s="33">
        <f>总表!M424</f>
        <v>0</v>
      </c>
      <c r="D897" s="33">
        <f>总表!N424</f>
        <v>0</v>
      </c>
      <c r="E897" s="33">
        <f>总表!O424</f>
        <v>0</v>
      </c>
      <c r="F897" s="33">
        <f>总表!P424</f>
        <v>0</v>
      </c>
      <c r="G897" s="33">
        <f>总表!Q424</f>
        <v>0</v>
      </c>
      <c r="H897" s="33">
        <f>总表!R424</f>
        <v>0</v>
      </c>
      <c r="I897" s="33">
        <f>总表!T424</f>
        <v>0</v>
      </c>
      <c r="J897" s="60">
        <f>总表!U424</f>
        <v>0</v>
      </c>
    </row>
    <row r="898" spans="1:10" ht="30" customHeight="1">
      <c r="A898" s="32">
        <f>总表!K425</f>
        <v>0</v>
      </c>
      <c r="B898" s="33">
        <f>总表!L425</f>
        <v>0</v>
      </c>
      <c r="C898" s="33">
        <f>总表!M425</f>
        <v>0</v>
      </c>
      <c r="D898" s="33">
        <f>总表!N425</f>
        <v>0</v>
      </c>
      <c r="E898" s="33">
        <f>总表!O425</f>
        <v>0</v>
      </c>
      <c r="F898" s="33">
        <f>总表!P425</f>
        <v>0</v>
      </c>
      <c r="G898" s="33">
        <f>总表!Q425</f>
        <v>0</v>
      </c>
      <c r="H898" s="33">
        <f>总表!R425</f>
        <v>0</v>
      </c>
      <c r="I898" s="33">
        <f>总表!T425</f>
        <v>0</v>
      </c>
      <c r="J898" s="60">
        <f>总表!U425</f>
        <v>0</v>
      </c>
    </row>
    <row r="899" spans="1:10" ht="30" customHeight="1">
      <c r="A899" s="32">
        <f>总表!K426</f>
        <v>0</v>
      </c>
      <c r="B899" s="33">
        <f>总表!L426</f>
        <v>0</v>
      </c>
      <c r="C899" s="33">
        <f>总表!M426</f>
        <v>0</v>
      </c>
      <c r="D899" s="33">
        <f>总表!N426</f>
        <v>0</v>
      </c>
      <c r="E899" s="33">
        <f>总表!O426</f>
        <v>0</v>
      </c>
      <c r="F899" s="33">
        <f>总表!P426</f>
        <v>0</v>
      </c>
      <c r="G899" s="33">
        <f>总表!Q426</f>
        <v>0</v>
      </c>
      <c r="H899" s="33">
        <f>总表!R426</f>
        <v>0</v>
      </c>
      <c r="I899" s="33">
        <f>总表!T426</f>
        <v>0</v>
      </c>
      <c r="J899" s="60">
        <f>总表!U426</f>
        <v>0</v>
      </c>
    </row>
    <row r="900" spans="1:10" ht="30" customHeight="1">
      <c r="A900" s="32">
        <f>总表!K427</f>
        <v>0</v>
      </c>
      <c r="B900" s="33">
        <f>总表!L427</f>
        <v>0</v>
      </c>
      <c r="C900" s="33">
        <f>总表!M427</f>
        <v>0</v>
      </c>
      <c r="D900" s="33">
        <f>总表!N427</f>
        <v>0</v>
      </c>
      <c r="E900" s="33">
        <f>总表!O427</f>
        <v>0</v>
      </c>
      <c r="F900" s="33">
        <f>总表!P427</f>
        <v>0</v>
      </c>
      <c r="G900" s="33">
        <f>总表!Q427</f>
        <v>0</v>
      </c>
      <c r="H900" s="33">
        <f>总表!R427</f>
        <v>0</v>
      </c>
      <c r="I900" s="33">
        <f>总表!T427</f>
        <v>0</v>
      </c>
      <c r="J900" s="60">
        <f>总表!U427</f>
        <v>0</v>
      </c>
    </row>
    <row r="901" spans="1:10" ht="30" customHeight="1">
      <c r="A901" s="32">
        <f>总表!K428</f>
        <v>0</v>
      </c>
      <c r="B901" s="33">
        <f>总表!L428</f>
        <v>0</v>
      </c>
      <c r="C901" s="33">
        <f>总表!M428</f>
        <v>0</v>
      </c>
      <c r="D901" s="33">
        <f>总表!N428</f>
        <v>0</v>
      </c>
      <c r="E901" s="33">
        <f>总表!O428</f>
        <v>0</v>
      </c>
      <c r="F901" s="33">
        <f>总表!P428</f>
        <v>0</v>
      </c>
      <c r="G901" s="33">
        <f>总表!Q428</f>
        <v>0</v>
      </c>
      <c r="H901" s="33">
        <f>总表!R428</f>
        <v>0</v>
      </c>
      <c r="I901" s="33">
        <f>总表!T428</f>
        <v>0</v>
      </c>
      <c r="J901" s="60">
        <f>总表!U428</f>
        <v>0</v>
      </c>
    </row>
    <row r="902" spans="1:10" ht="30" customHeight="1">
      <c r="A902" s="32">
        <f>总表!K429</f>
        <v>0</v>
      </c>
      <c r="B902" s="33">
        <f>总表!L429</f>
        <v>0</v>
      </c>
      <c r="C902" s="33">
        <f>总表!M429</f>
        <v>0</v>
      </c>
      <c r="D902" s="33">
        <f>总表!N429</f>
        <v>0</v>
      </c>
      <c r="E902" s="33">
        <f>总表!O429</f>
        <v>0</v>
      </c>
      <c r="F902" s="33">
        <f>总表!P429</f>
        <v>0</v>
      </c>
      <c r="G902" s="33">
        <f>总表!Q429</f>
        <v>0</v>
      </c>
      <c r="H902" s="33">
        <f>总表!R429</f>
        <v>0</v>
      </c>
      <c r="I902" s="33">
        <f>总表!T429</f>
        <v>0</v>
      </c>
      <c r="J902" s="60">
        <f>总表!U429</f>
        <v>0</v>
      </c>
    </row>
    <row r="903" spans="1:10" ht="30" customHeight="1">
      <c r="A903" s="32">
        <f>总表!K430</f>
        <v>0</v>
      </c>
      <c r="B903" s="33">
        <f>总表!L430</f>
        <v>0</v>
      </c>
      <c r="C903" s="33">
        <f>总表!M430</f>
        <v>0</v>
      </c>
      <c r="D903" s="33">
        <f>总表!N430</f>
        <v>0</v>
      </c>
      <c r="E903" s="33">
        <f>总表!O430</f>
        <v>0</v>
      </c>
      <c r="F903" s="33">
        <f>总表!P430</f>
        <v>0</v>
      </c>
      <c r="G903" s="33">
        <f>总表!Q430</f>
        <v>0</v>
      </c>
      <c r="H903" s="33">
        <f>总表!R430</f>
        <v>0</v>
      </c>
      <c r="I903" s="33">
        <f>总表!T430</f>
        <v>0</v>
      </c>
      <c r="J903" s="60">
        <f>总表!U430</f>
        <v>0</v>
      </c>
    </row>
    <row r="904" spans="1:10" ht="30" customHeight="1">
      <c r="A904" s="32">
        <f>总表!K431</f>
        <v>0</v>
      </c>
      <c r="B904" s="33">
        <f>总表!L431</f>
        <v>0</v>
      </c>
      <c r="C904" s="33">
        <f>总表!M431</f>
        <v>0</v>
      </c>
      <c r="D904" s="33">
        <f>总表!N431</f>
        <v>0</v>
      </c>
      <c r="E904" s="33">
        <f>总表!O431</f>
        <v>0</v>
      </c>
      <c r="F904" s="33">
        <f>总表!P431</f>
        <v>0</v>
      </c>
      <c r="G904" s="33">
        <f>总表!Q431</f>
        <v>0</v>
      </c>
      <c r="H904" s="33">
        <f>总表!R431</f>
        <v>0</v>
      </c>
      <c r="I904" s="33">
        <f>总表!T431</f>
        <v>0</v>
      </c>
      <c r="J904" s="60">
        <f>总表!U431</f>
        <v>0</v>
      </c>
    </row>
    <row r="905" spans="1:10" ht="30" customHeight="1">
      <c r="A905" s="34"/>
      <c r="B905" s="35"/>
      <c r="C905" s="35"/>
      <c r="D905" s="35"/>
      <c r="E905" s="35"/>
      <c r="F905" s="35"/>
      <c r="G905" s="35"/>
      <c r="H905" s="35"/>
      <c r="I905" s="35"/>
      <c r="J905" s="55"/>
    </row>
    <row r="906" spans="1:10" ht="30" customHeight="1">
      <c r="A906" s="36"/>
      <c r="B906" s="37"/>
      <c r="C906" s="38"/>
      <c r="D906" s="39"/>
      <c r="E906" s="40"/>
      <c r="F906" s="40"/>
      <c r="G906" s="40"/>
      <c r="H906" s="39"/>
      <c r="I906" s="56"/>
      <c r="J906" s="57"/>
    </row>
    <row r="907" spans="1:10" ht="30" customHeight="1">
      <c r="A907" s="36"/>
      <c r="B907" s="37"/>
      <c r="C907" s="38"/>
      <c r="D907" s="39"/>
      <c r="E907" s="40"/>
      <c r="F907" s="40"/>
      <c r="G907" s="40"/>
      <c r="H907" s="39"/>
      <c r="I907" s="56"/>
      <c r="J907" s="57"/>
    </row>
    <row r="908" spans="1:10" ht="30" customHeight="1">
      <c r="A908" s="46" t="s">
        <v>51</v>
      </c>
      <c r="B908" s="163"/>
      <c r="C908" s="164"/>
      <c r="D908" s="164"/>
      <c r="E908" s="164"/>
      <c r="F908" s="165"/>
      <c r="G908" s="47" t="s">
        <v>52</v>
      </c>
      <c r="H908" s="180"/>
      <c r="I908" s="184"/>
      <c r="J908" s="185"/>
    </row>
    <row r="909" spans="1:10" ht="24" customHeight="1">
      <c r="A909" s="25" t="s">
        <v>42</v>
      </c>
      <c r="B909" s="181">
        <f>总表!A432</f>
        <v>0</v>
      </c>
      <c r="C909" s="182"/>
      <c r="D909" s="182"/>
      <c r="E909" s="182"/>
      <c r="F909" s="182"/>
      <c r="G909" s="182"/>
      <c r="H909" s="183"/>
      <c r="I909" s="201" t="s">
        <v>54</v>
      </c>
      <c r="J909" s="202"/>
    </row>
    <row r="910" spans="1:10" ht="24" customHeight="1">
      <c r="A910" s="28" t="s">
        <v>44</v>
      </c>
      <c r="B910" s="172">
        <f>总表!B432</f>
        <v>0</v>
      </c>
      <c r="C910" s="175"/>
      <c r="D910" s="175"/>
      <c r="E910" s="175"/>
      <c r="F910" s="175"/>
      <c r="G910" s="175"/>
      <c r="H910" s="176"/>
      <c r="I910" s="203"/>
      <c r="J910" s="204"/>
    </row>
    <row r="911" spans="1:10" ht="24" customHeight="1">
      <c r="A911" s="28" t="s">
        <v>45</v>
      </c>
      <c r="B911" s="172">
        <f>总表!G432</f>
        <v>0</v>
      </c>
      <c r="C911" s="175"/>
      <c r="D911" s="175"/>
      <c r="E911" s="175"/>
      <c r="F911" s="175"/>
      <c r="G911" s="175"/>
      <c r="H911" s="176"/>
      <c r="I911" s="203"/>
      <c r="J911" s="204"/>
    </row>
    <row r="912" spans="1:10" ht="24" customHeight="1">
      <c r="A912" s="28" t="s">
        <v>46</v>
      </c>
      <c r="B912" s="172">
        <f>总表!H432</f>
        <v>0</v>
      </c>
      <c r="C912" s="175"/>
      <c r="D912" s="175"/>
      <c r="E912" s="175"/>
      <c r="F912" s="175"/>
      <c r="G912" s="175"/>
      <c r="H912" s="176"/>
      <c r="I912" s="203"/>
      <c r="J912" s="204"/>
    </row>
    <row r="913" spans="1:10" ht="24" customHeight="1">
      <c r="A913" s="29" t="s">
        <v>41</v>
      </c>
      <c r="B913" s="177">
        <f>总表!I432</f>
        <v>0</v>
      </c>
      <c r="C913" s="178"/>
      <c r="D913" s="178"/>
      <c r="E913" s="178"/>
      <c r="F913" s="178"/>
      <c r="G913" s="178"/>
      <c r="H913" s="179"/>
      <c r="I913" s="205"/>
      <c r="J913" s="206"/>
    </row>
    <row r="914" spans="1:10" s="21" customFormat="1" ht="8.1" customHeight="1">
      <c r="A914" s="30"/>
      <c r="B914" s="31"/>
      <c r="C914" s="31"/>
      <c r="D914" s="31"/>
      <c r="E914" s="31"/>
      <c r="F914" s="31"/>
      <c r="G914" s="31"/>
    </row>
    <row r="915" spans="1:10" s="22" customFormat="1" ht="26.1" customHeight="1">
      <c r="A915" s="3" t="s">
        <v>47</v>
      </c>
      <c r="B915" s="4" t="s">
        <v>11</v>
      </c>
      <c r="C915" s="4" t="s">
        <v>48</v>
      </c>
      <c r="D915" s="4" t="s">
        <v>13</v>
      </c>
      <c r="E915" s="4" t="s">
        <v>14</v>
      </c>
      <c r="F915" s="4" t="s">
        <v>15</v>
      </c>
      <c r="G915" s="5" t="s">
        <v>16</v>
      </c>
      <c r="H915" s="5" t="s">
        <v>17</v>
      </c>
      <c r="I915" s="4" t="s">
        <v>49</v>
      </c>
      <c r="J915" s="10" t="s">
        <v>50</v>
      </c>
    </row>
    <row r="916" spans="1:10" ht="30" customHeight="1">
      <c r="A916" s="32">
        <f>总表!K432</f>
        <v>0</v>
      </c>
      <c r="B916" s="33">
        <f>总表!L432</f>
        <v>0</v>
      </c>
      <c r="C916" s="33">
        <f>总表!M432</f>
        <v>0</v>
      </c>
      <c r="D916" s="33">
        <f>总表!N432</f>
        <v>0</v>
      </c>
      <c r="E916" s="33">
        <f>总表!O432</f>
        <v>0</v>
      </c>
      <c r="F916" s="33">
        <f>总表!P432</f>
        <v>0</v>
      </c>
      <c r="G916" s="33">
        <f>总表!Q432</f>
        <v>0</v>
      </c>
      <c r="H916" s="33">
        <f>总表!R432</f>
        <v>0</v>
      </c>
      <c r="I916" s="33">
        <f>总表!T432</f>
        <v>0</v>
      </c>
      <c r="J916" s="54">
        <f>总表!U432</f>
        <v>0</v>
      </c>
    </row>
    <row r="917" spans="1:10" ht="30" customHeight="1">
      <c r="A917" s="32">
        <f>总表!K433</f>
        <v>0</v>
      </c>
      <c r="B917" s="33">
        <f>总表!L433</f>
        <v>0</v>
      </c>
      <c r="C917" s="33">
        <f>总表!M433</f>
        <v>0</v>
      </c>
      <c r="D917" s="33">
        <f>总表!N433</f>
        <v>0</v>
      </c>
      <c r="E917" s="33">
        <f>总表!O433</f>
        <v>0</v>
      </c>
      <c r="F917" s="33">
        <f>总表!P433</f>
        <v>0</v>
      </c>
      <c r="G917" s="33">
        <f>总表!Q433</f>
        <v>0</v>
      </c>
      <c r="H917" s="33">
        <f>总表!R433</f>
        <v>0</v>
      </c>
      <c r="I917" s="33">
        <f>总表!T433</f>
        <v>0</v>
      </c>
      <c r="J917" s="54">
        <f>总表!U433</f>
        <v>0</v>
      </c>
    </row>
    <row r="918" spans="1:10" ht="30" customHeight="1">
      <c r="A918" s="32">
        <f>总表!K434</f>
        <v>0</v>
      </c>
      <c r="B918" s="33">
        <f>总表!L434</f>
        <v>0</v>
      </c>
      <c r="C918" s="33">
        <f>总表!M434</f>
        <v>0</v>
      </c>
      <c r="D918" s="33">
        <f>总表!N434</f>
        <v>0</v>
      </c>
      <c r="E918" s="33">
        <f>总表!O434</f>
        <v>0</v>
      </c>
      <c r="F918" s="33">
        <f>总表!P434</f>
        <v>0</v>
      </c>
      <c r="G918" s="33">
        <f>总表!Q434</f>
        <v>0</v>
      </c>
      <c r="H918" s="33">
        <f>总表!R434</f>
        <v>0</v>
      </c>
      <c r="I918" s="33">
        <f>总表!T434</f>
        <v>0</v>
      </c>
      <c r="J918" s="54">
        <f>总表!U434</f>
        <v>0</v>
      </c>
    </row>
    <row r="919" spans="1:10" ht="30" customHeight="1">
      <c r="A919" s="32">
        <f>总表!K435</f>
        <v>0</v>
      </c>
      <c r="B919" s="33">
        <f>总表!L435</f>
        <v>0</v>
      </c>
      <c r="C919" s="33">
        <f>总表!M435</f>
        <v>0</v>
      </c>
      <c r="D919" s="33">
        <f>总表!N435</f>
        <v>0</v>
      </c>
      <c r="E919" s="33">
        <f>总表!O435</f>
        <v>0</v>
      </c>
      <c r="F919" s="33">
        <f>总表!P435</f>
        <v>0</v>
      </c>
      <c r="G919" s="33">
        <f>总表!Q435</f>
        <v>0</v>
      </c>
      <c r="H919" s="33">
        <f>总表!R435</f>
        <v>0</v>
      </c>
      <c r="I919" s="33">
        <f>总表!T435</f>
        <v>0</v>
      </c>
      <c r="J919" s="54">
        <f>总表!U435</f>
        <v>0</v>
      </c>
    </row>
    <row r="920" spans="1:10" ht="30" customHeight="1">
      <c r="A920" s="32">
        <f>总表!K436</f>
        <v>0</v>
      </c>
      <c r="B920" s="33">
        <f>总表!L436</f>
        <v>0</v>
      </c>
      <c r="C920" s="33">
        <f>总表!M436</f>
        <v>0</v>
      </c>
      <c r="D920" s="33">
        <f>总表!N436</f>
        <v>0</v>
      </c>
      <c r="E920" s="33">
        <f>总表!O436</f>
        <v>0</v>
      </c>
      <c r="F920" s="33">
        <f>总表!P436</f>
        <v>0</v>
      </c>
      <c r="G920" s="33">
        <f>总表!Q436</f>
        <v>0</v>
      </c>
      <c r="H920" s="33">
        <f>总表!R436</f>
        <v>0</v>
      </c>
      <c r="I920" s="33">
        <f>总表!T436</f>
        <v>0</v>
      </c>
      <c r="J920" s="54">
        <f>总表!U436</f>
        <v>0</v>
      </c>
    </row>
    <row r="921" spans="1:10" ht="30" customHeight="1">
      <c r="A921" s="32">
        <f>总表!K437</f>
        <v>0</v>
      </c>
      <c r="B921" s="33">
        <f>总表!L437</f>
        <v>0</v>
      </c>
      <c r="C921" s="33">
        <f>总表!M437</f>
        <v>0</v>
      </c>
      <c r="D921" s="33">
        <f>总表!N437</f>
        <v>0</v>
      </c>
      <c r="E921" s="33">
        <f>总表!O437</f>
        <v>0</v>
      </c>
      <c r="F921" s="33">
        <f>总表!P437</f>
        <v>0</v>
      </c>
      <c r="G921" s="33">
        <f>总表!Q437</f>
        <v>0</v>
      </c>
      <c r="H921" s="33">
        <f>总表!R437</f>
        <v>0</v>
      </c>
      <c r="I921" s="33">
        <f>总表!T437</f>
        <v>0</v>
      </c>
      <c r="J921" s="54">
        <f>总表!U437</f>
        <v>0</v>
      </c>
    </row>
    <row r="922" spans="1:10" ht="30" customHeight="1">
      <c r="A922" s="32">
        <f>总表!K438</f>
        <v>0</v>
      </c>
      <c r="B922" s="33">
        <f>总表!L438</f>
        <v>0</v>
      </c>
      <c r="C922" s="33">
        <f>总表!M438</f>
        <v>0</v>
      </c>
      <c r="D922" s="33">
        <f>总表!N438</f>
        <v>0</v>
      </c>
      <c r="E922" s="33">
        <f>总表!O438</f>
        <v>0</v>
      </c>
      <c r="F922" s="33">
        <f>总表!P438</f>
        <v>0</v>
      </c>
      <c r="G922" s="33">
        <f>总表!Q438</f>
        <v>0</v>
      </c>
      <c r="H922" s="33">
        <f>总表!R438</f>
        <v>0</v>
      </c>
      <c r="I922" s="33">
        <f>总表!T438</f>
        <v>0</v>
      </c>
      <c r="J922" s="54">
        <f>总表!U438</f>
        <v>0</v>
      </c>
    </row>
    <row r="923" spans="1:10" ht="30" customHeight="1">
      <c r="A923" s="32">
        <f>总表!K439</f>
        <v>0</v>
      </c>
      <c r="B923" s="33">
        <f>总表!L439</f>
        <v>0</v>
      </c>
      <c r="C923" s="33">
        <f>总表!M439</f>
        <v>0</v>
      </c>
      <c r="D923" s="33">
        <f>总表!N439</f>
        <v>0</v>
      </c>
      <c r="E923" s="33">
        <f>总表!O439</f>
        <v>0</v>
      </c>
      <c r="F923" s="33">
        <f>总表!P439</f>
        <v>0</v>
      </c>
      <c r="G923" s="33">
        <f>总表!Q439</f>
        <v>0</v>
      </c>
      <c r="H923" s="33">
        <f>总表!R439</f>
        <v>0</v>
      </c>
      <c r="I923" s="33">
        <f>总表!T439</f>
        <v>0</v>
      </c>
      <c r="J923" s="54">
        <f>总表!U439</f>
        <v>0</v>
      </c>
    </row>
    <row r="924" spans="1:10" ht="30" customHeight="1">
      <c r="A924" s="32">
        <f>总表!K440</f>
        <v>0</v>
      </c>
      <c r="B924" s="33">
        <f>总表!L440</f>
        <v>0</v>
      </c>
      <c r="C924" s="33">
        <f>总表!M440</f>
        <v>0</v>
      </c>
      <c r="D924" s="33">
        <f>总表!N440</f>
        <v>0</v>
      </c>
      <c r="E924" s="33">
        <f>总表!O440</f>
        <v>0</v>
      </c>
      <c r="F924" s="33">
        <f>总表!P440</f>
        <v>0</v>
      </c>
      <c r="G924" s="33">
        <f>总表!Q440</f>
        <v>0</v>
      </c>
      <c r="H924" s="33">
        <f>总表!R440</f>
        <v>0</v>
      </c>
      <c r="I924" s="33">
        <f>总表!T440</f>
        <v>0</v>
      </c>
      <c r="J924" s="54">
        <f>总表!U440</f>
        <v>0</v>
      </c>
    </row>
    <row r="925" spans="1:10" ht="30" customHeight="1">
      <c r="A925" s="32">
        <f>总表!K441</f>
        <v>0</v>
      </c>
      <c r="B925" s="33">
        <f>总表!L441</f>
        <v>0</v>
      </c>
      <c r="C925" s="33">
        <f>总表!M441</f>
        <v>0</v>
      </c>
      <c r="D925" s="33">
        <f>总表!N441</f>
        <v>0</v>
      </c>
      <c r="E925" s="33">
        <f>总表!O441</f>
        <v>0</v>
      </c>
      <c r="F925" s="33">
        <f>总表!P441</f>
        <v>0</v>
      </c>
      <c r="G925" s="33">
        <f>总表!Q441</f>
        <v>0</v>
      </c>
      <c r="H925" s="33">
        <f>总表!R441</f>
        <v>0</v>
      </c>
      <c r="I925" s="33">
        <f>总表!T441</f>
        <v>0</v>
      </c>
      <c r="J925" s="54">
        <f>总表!U441</f>
        <v>0</v>
      </c>
    </row>
    <row r="926" spans="1:10" ht="28.5" customHeight="1">
      <c r="A926" s="34"/>
      <c r="B926" s="35"/>
      <c r="C926" s="35"/>
      <c r="D926" s="35"/>
      <c r="E926" s="35"/>
      <c r="F926" s="35"/>
      <c r="G926" s="35"/>
      <c r="H926" s="35"/>
      <c r="I926" s="35"/>
      <c r="J926" s="55"/>
    </row>
    <row r="927" spans="1:10" ht="28.5" customHeight="1">
      <c r="A927" s="36"/>
      <c r="B927" s="37"/>
      <c r="C927" s="38"/>
      <c r="D927" s="39"/>
      <c r="E927" s="40"/>
      <c r="F927" s="40"/>
      <c r="G927" s="40"/>
      <c r="H927" s="39"/>
      <c r="I927" s="56"/>
      <c r="J927" s="57"/>
    </row>
    <row r="928" spans="1:10" ht="28.5" customHeight="1">
      <c r="A928" s="36"/>
      <c r="B928" s="37"/>
      <c r="C928" s="38"/>
      <c r="D928" s="39"/>
      <c r="E928" s="40"/>
      <c r="F928" s="40"/>
      <c r="G928" s="40"/>
      <c r="H928" s="39"/>
      <c r="I928" s="56"/>
      <c r="J928" s="57"/>
    </row>
    <row r="929" spans="1:10" ht="28.5" customHeight="1">
      <c r="A929" s="46" t="s">
        <v>51</v>
      </c>
      <c r="B929" s="163"/>
      <c r="C929" s="164"/>
      <c r="D929" s="164"/>
      <c r="E929" s="164"/>
      <c r="F929" s="165"/>
      <c r="G929" s="47" t="s">
        <v>52</v>
      </c>
      <c r="H929" s="180"/>
      <c r="I929" s="184"/>
      <c r="J929" s="185"/>
    </row>
    <row r="930" spans="1:10" ht="24" customHeight="1">
      <c r="A930" s="25" t="s">
        <v>42</v>
      </c>
      <c r="B930" s="169">
        <f>总表!A442</f>
        <v>0</v>
      </c>
      <c r="C930" s="186"/>
      <c r="D930" s="186"/>
      <c r="E930" s="186"/>
      <c r="F930" s="186"/>
      <c r="G930" s="186"/>
      <c r="H930" s="187"/>
      <c r="I930" s="201" t="s">
        <v>54</v>
      </c>
      <c r="J930" s="202"/>
    </row>
    <row r="931" spans="1:10" ht="24" customHeight="1">
      <c r="A931" s="28" t="s">
        <v>44</v>
      </c>
      <c r="B931" s="172">
        <f>总表!B442</f>
        <v>0</v>
      </c>
      <c r="C931" s="175"/>
      <c r="D931" s="175"/>
      <c r="E931" s="175"/>
      <c r="F931" s="175"/>
      <c r="G931" s="175"/>
      <c r="H931" s="176"/>
      <c r="I931" s="203"/>
      <c r="J931" s="204"/>
    </row>
    <row r="932" spans="1:10" ht="24" customHeight="1">
      <c r="A932" s="28" t="s">
        <v>45</v>
      </c>
      <c r="B932" s="172">
        <f>总表!G442</f>
        <v>0</v>
      </c>
      <c r="C932" s="175"/>
      <c r="D932" s="175"/>
      <c r="E932" s="175"/>
      <c r="F932" s="175"/>
      <c r="G932" s="175"/>
      <c r="H932" s="176"/>
      <c r="I932" s="203"/>
      <c r="J932" s="204"/>
    </row>
    <row r="933" spans="1:10" ht="24" customHeight="1">
      <c r="A933" s="28" t="s">
        <v>46</v>
      </c>
      <c r="B933" s="172">
        <f>总表!H442</f>
        <v>0</v>
      </c>
      <c r="C933" s="175"/>
      <c r="D933" s="175"/>
      <c r="E933" s="175"/>
      <c r="F933" s="175"/>
      <c r="G933" s="175"/>
      <c r="H933" s="176"/>
      <c r="I933" s="203"/>
      <c r="J933" s="204"/>
    </row>
    <row r="934" spans="1:10" ht="24" customHeight="1">
      <c r="A934" s="29" t="s">
        <v>41</v>
      </c>
      <c r="B934" s="177">
        <f>总表!I442</f>
        <v>0</v>
      </c>
      <c r="C934" s="178"/>
      <c r="D934" s="178"/>
      <c r="E934" s="178"/>
      <c r="F934" s="178"/>
      <c r="G934" s="178"/>
      <c r="H934" s="179"/>
      <c r="I934" s="205"/>
      <c r="J934" s="206"/>
    </row>
    <row r="935" spans="1:10" s="21" customFormat="1" ht="8.1" customHeight="1">
      <c r="A935" s="30"/>
      <c r="B935" s="31"/>
      <c r="C935" s="31"/>
      <c r="D935" s="31"/>
      <c r="E935" s="31"/>
      <c r="F935" s="31"/>
      <c r="G935" s="31"/>
    </row>
    <row r="936" spans="1:10" s="22" customFormat="1" ht="26.1" customHeight="1">
      <c r="A936" s="3" t="s">
        <v>47</v>
      </c>
      <c r="B936" s="4" t="s">
        <v>11</v>
      </c>
      <c r="C936" s="4" t="s">
        <v>48</v>
      </c>
      <c r="D936" s="4" t="s">
        <v>13</v>
      </c>
      <c r="E936" s="4" t="s">
        <v>14</v>
      </c>
      <c r="F936" s="4" t="s">
        <v>15</v>
      </c>
      <c r="G936" s="5" t="s">
        <v>16</v>
      </c>
      <c r="H936" s="5" t="s">
        <v>17</v>
      </c>
      <c r="I936" s="4" t="s">
        <v>49</v>
      </c>
      <c r="J936" s="10" t="s">
        <v>50</v>
      </c>
    </row>
    <row r="937" spans="1:10" ht="30" customHeight="1">
      <c r="A937" s="33">
        <f>总表!K442</f>
        <v>0</v>
      </c>
      <c r="B937" s="33">
        <f>总表!L442</f>
        <v>0</v>
      </c>
      <c r="C937" s="33">
        <f>总表!M442</f>
        <v>0</v>
      </c>
      <c r="D937" s="33">
        <f>总表!N442</f>
        <v>0</v>
      </c>
      <c r="E937" s="33">
        <f>总表!O442</f>
        <v>0</v>
      </c>
      <c r="F937" s="33">
        <f>总表!P442</f>
        <v>0</v>
      </c>
      <c r="G937" s="33">
        <f>总表!Q442</f>
        <v>0</v>
      </c>
      <c r="H937" s="33">
        <f>总表!R442</f>
        <v>0</v>
      </c>
      <c r="I937" s="33">
        <f>总表!T442</f>
        <v>0</v>
      </c>
      <c r="J937" s="33">
        <f>总表!U442</f>
        <v>0</v>
      </c>
    </row>
    <row r="938" spans="1:10" ht="30" customHeight="1">
      <c r="A938" s="33">
        <f>总表!K443</f>
        <v>0</v>
      </c>
      <c r="B938" s="33">
        <f>总表!L443</f>
        <v>0</v>
      </c>
      <c r="C938" s="33">
        <f>总表!M443</f>
        <v>0</v>
      </c>
      <c r="D938" s="33">
        <f>总表!N443</f>
        <v>0</v>
      </c>
      <c r="E938" s="33">
        <f>总表!O443</f>
        <v>0</v>
      </c>
      <c r="F938" s="33">
        <f>总表!P443</f>
        <v>0</v>
      </c>
      <c r="G938" s="33">
        <f>总表!Q443</f>
        <v>0</v>
      </c>
      <c r="H938" s="33">
        <f>总表!R443</f>
        <v>0</v>
      </c>
      <c r="I938" s="33">
        <f>总表!T443</f>
        <v>0</v>
      </c>
      <c r="J938" s="33">
        <f>总表!U443</f>
        <v>0</v>
      </c>
    </row>
    <row r="939" spans="1:10" ht="30" customHeight="1">
      <c r="A939" s="33">
        <f>总表!K444</f>
        <v>0</v>
      </c>
      <c r="B939" s="33">
        <f>总表!L444</f>
        <v>0</v>
      </c>
      <c r="C939" s="33">
        <f>总表!M444</f>
        <v>0</v>
      </c>
      <c r="D939" s="33">
        <f>总表!N444</f>
        <v>0</v>
      </c>
      <c r="E939" s="33">
        <f>总表!O444</f>
        <v>0</v>
      </c>
      <c r="F939" s="33">
        <f>总表!P444</f>
        <v>0</v>
      </c>
      <c r="G939" s="33">
        <f>总表!Q444</f>
        <v>0</v>
      </c>
      <c r="H939" s="33">
        <f>总表!R444</f>
        <v>0</v>
      </c>
      <c r="I939" s="33">
        <f>总表!T444</f>
        <v>0</v>
      </c>
      <c r="J939" s="33">
        <f>总表!U444</f>
        <v>0</v>
      </c>
    </row>
    <row r="940" spans="1:10" ht="30" customHeight="1">
      <c r="A940" s="33">
        <f>总表!K445</f>
        <v>0</v>
      </c>
      <c r="B940" s="33">
        <f>总表!L445</f>
        <v>0</v>
      </c>
      <c r="C940" s="33">
        <f>总表!M445</f>
        <v>0</v>
      </c>
      <c r="D940" s="33">
        <f>总表!N445</f>
        <v>0</v>
      </c>
      <c r="E940" s="33">
        <f>总表!O445</f>
        <v>0</v>
      </c>
      <c r="F940" s="33">
        <f>总表!P445</f>
        <v>0</v>
      </c>
      <c r="G940" s="33">
        <f>总表!Q445</f>
        <v>0</v>
      </c>
      <c r="H940" s="33">
        <f>总表!R445</f>
        <v>0</v>
      </c>
      <c r="I940" s="33">
        <f>总表!T445</f>
        <v>0</v>
      </c>
      <c r="J940" s="33">
        <f>总表!U445</f>
        <v>0</v>
      </c>
    </row>
    <row r="941" spans="1:10" ht="30" customHeight="1">
      <c r="A941" s="33">
        <f>总表!K446</f>
        <v>0</v>
      </c>
      <c r="B941" s="33">
        <f>总表!L446</f>
        <v>0</v>
      </c>
      <c r="C941" s="33">
        <f>总表!M446</f>
        <v>0</v>
      </c>
      <c r="D941" s="33">
        <f>总表!N446</f>
        <v>0</v>
      </c>
      <c r="E941" s="33">
        <f>总表!O446</f>
        <v>0</v>
      </c>
      <c r="F941" s="33">
        <f>总表!P446</f>
        <v>0</v>
      </c>
      <c r="G941" s="33">
        <f>总表!Q446</f>
        <v>0</v>
      </c>
      <c r="H941" s="33">
        <f>总表!R446</f>
        <v>0</v>
      </c>
      <c r="I941" s="33">
        <f>总表!T446</f>
        <v>0</v>
      </c>
      <c r="J941" s="33">
        <f>总表!U446</f>
        <v>0</v>
      </c>
    </row>
    <row r="942" spans="1:10" ht="30" customHeight="1">
      <c r="A942" s="33">
        <f>总表!K447</f>
        <v>0</v>
      </c>
      <c r="B942" s="33">
        <f>总表!L447</f>
        <v>0</v>
      </c>
      <c r="C942" s="33">
        <f>总表!M447</f>
        <v>0</v>
      </c>
      <c r="D942" s="33">
        <f>总表!N447</f>
        <v>0</v>
      </c>
      <c r="E942" s="33">
        <f>总表!O447</f>
        <v>0</v>
      </c>
      <c r="F942" s="33">
        <f>总表!P447</f>
        <v>0</v>
      </c>
      <c r="G942" s="33">
        <f>总表!Q447</f>
        <v>0</v>
      </c>
      <c r="H942" s="33">
        <f>总表!R447</f>
        <v>0</v>
      </c>
      <c r="I942" s="33">
        <f>总表!T447</f>
        <v>0</v>
      </c>
      <c r="J942" s="33">
        <f>总表!U447</f>
        <v>0</v>
      </c>
    </row>
    <row r="943" spans="1:10" ht="30" customHeight="1">
      <c r="A943" s="33">
        <f>总表!K448</f>
        <v>0</v>
      </c>
      <c r="B943" s="33">
        <f>总表!L448</f>
        <v>0</v>
      </c>
      <c r="C943" s="33">
        <f>总表!M448</f>
        <v>0</v>
      </c>
      <c r="D943" s="33">
        <f>总表!N448</f>
        <v>0</v>
      </c>
      <c r="E943" s="33">
        <f>总表!O448</f>
        <v>0</v>
      </c>
      <c r="F943" s="33">
        <f>总表!P448</f>
        <v>0</v>
      </c>
      <c r="G943" s="33">
        <f>总表!Q448</f>
        <v>0</v>
      </c>
      <c r="H943" s="33">
        <f>总表!R448</f>
        <v>0</v>
      </c>
      <c r="I943" s="33">
        <f>总表!T448</f>
        <v>0</v>
      </c>
      <c r="J943" s="33">
        <f>总表!U448</f>
        <v>0</v>
      </c>
    </row>
    <row r="944" spans="1:10" ht="30" customHeight="1">
      <c r="A944" s="33">
        <f>总表!K449</f>
        <v>0</v>
      </c>
      <c r="B944" s="33">
        <f>总表!L449</f>
        <v>0</v>
      </c>
      <c r="C944" s="33">
        <f>总表!M449</f>
        <v>0</v>
      </c>
      <c r="D944" s="33">
        <f>总表!N449</f>
        <v>0</v>
      </c>
      <c r="E944" s="33">
        <f>总表!O449</f>
        <v>0</v>
      </c>
      <c r="F944" s="33">
        <f>总表!P449</f>
        <v>0</v>
      </c>
      <c r="G944" s="33">
        <f>总表!Q449</f>
        <v>0</v>
      </c>
      <c r="H944" s="33">
        <f>总表!R449</f>
        <v>0</v>
      </c>
      <c r="I944" s="33">
        <f>总表!T449</f>
        <v>0</v>
      </c>
      <c r="J944" s="33">
        <f>总表!U449</f>
        <v>0</v>
      </c>
    </row>
    <row r="945" spans="1:10" ht="30" customHeight="1">
      <c r="A945" s="33">
        <f>总表!K450</f>
        <v>0</v>
      </c>
      <c r="B945" s="33">
        <f>总表!L450</f>
        <v>0</v>
      </c>
      <c r="C945" s="33">
        <f>总表!M450</f>
        <v>0</v>
      </c>
      <c r="D945" s="33">
        <f>总表!N450</f>
        <v>0</v>
      </c>
      <c r="E945" s="33">
        <f>总表!O450</f>
        <v>0</v>
      </c>
      <c r="F945" s="33">
        <f>总表!P450</f>
        <v>0</v>
      </c>
      <c r="G945" s="33">
        <f>总表!Q450</f>
        <v>0</v>
      </c>
      <c r="H945" s="33">
        <f>总表!R450</f>
        <v>0</v>
      </c>
      <c r="I945" s="33">
        <f>总表!T450</f>
        <v>0</v>
      </c>
      <c r="J945" s="33">
        <f>总表!U450</f>
        <v>0</v>
      </c>
    </row>
    <row r="946" spans="1:10" ht="30" customHeight="1">
      <c r="A946" s="33">
        <f>总表!K451</f>
        <v>0</v>
      </c>
      <c r="B946" s="33">
        <f>总表!L451</f>
        <v>0</v>
      </c>
      <c r="C946" s="33">
        <f>总表!M451</f>
        <v>0</v>
      </c>
      <c r="D946" s="33">
        <f>总表!N451</f>
        <v>0</v>
      </c>
      <c r="E946" s="33">
        <f>总表!O451</f>
        <v>0</v>
      </c>
      <c r="F946" s="33">
        <f>总表!P451</f>
        <v>0</v>
      </c>
      <c r="G946" s="33">
        <f>总表!Q451</f>
        <v>0</v>
      </c>
      <c r="H946" s="33">
        <f>总表!R451</f>
        <v>0</v>
      </c>
      <c r="I946" s="33">
        <f>总表!T451</f>
        <v>0</v>
      </c>
      <c r="J946" s="33">
        <f>总表!U451</f>
        <v>0</v>
      </c>
    </row>
    <row r="947" spans="1:10" ht="30" customHeight="1">
      <c r="A947" s="34"/>
      <c r="B947" s="35"/>
      <c r="C947" s="35"/>
      <c r="D947" s="35"/>
      <c r="E947" s="35"/>
      <c r="F947" s="35"/>
      <c r="G947" s="35"/>
      <c r="H947" s="35"/>
      <c r="I947" s="35"/>
      <c r="J947" s="55"/>
    </row>
    <row r="948" spans="1:10" ht="30" customHeight="1">
      <c r="A948" s="36"/>
      <c r="B948" s="37"/>
      <c r="C948" s="38"/>
      <c r="D948" s="39"/>
      <c r="E948" s="40"/>
      <c r="F948" s="40"/>
      <c r="G948" s="40"/>
      <c r="H948" s="39"/>
      <c r="I948" s="56"/>
      <c r="J948" s="57"/>
    </row>
    <row r="949" spans="1:10" ht="30" customHeight="1">
      <c r="A949" s="36"/>
      <c r="B949" s="37"/>
      <c r="C949" s="38"/>
      <c r="D949" s="39"/>
      <c r="E949" s="40"/>
      <c r="F949" s="40"/>
      <c r="G949" s="40"/>
      <c r="H949" s="39"/>
      <c r="I949" s="56"/>
      <c r="J949" s="57"/>
    </row>
    <row r="950" spans="1:10" ht="30" customHeight="1">
      <c r="A950" s="46" t="s">
        <v>51</v>
      </c>
      <c r="B950" s="163"/>
      <c r="C950" s="164"/>
      <c r="D950" s="164"/>
      <c r="E950" s="164"/>
      <c r="F950" s="165"/>
      <c r="G950" s="47" t="s">
        <v>52</v>
      </c>
      <c r="H950" s="180"/>
      <c r="I950" s="184"/>
      <c r="J950" s="185"/>
    </row>
    <row r="951" spans="1:10" ht="24" customHeight="1">
      <c r="A951" s="25" t="s">
        <v>42</v>
      </c>
      <c r="B951" s="181">
        <f>总表!A452</f>
        <v>0</v>
      </c>
      <c r="C951" s="182"/>
      <c r="D951" s="182"/>
      <c r="E951" s="182"/>
      <c r="F951" s="182"/>
      <c r="G951" s="182"/>
      <c r="H951" s="183"/>
      <c r="I951" s="201" t="s">
        <v>58</v>
      </c>
      <c r="J951" s="202"/>
    </row>
    <row r="952" spans="1:10" ht="24" customHeight="1">
      <c r="A952" s="28" t="s">
        <v>44</v>
      </c>
      <c r="B952" s="172">
        <f>总表!B452</f>
        <v>0</v>
      </c>
      <c r="C952" s="175"/>
      <c r="D952" s="175"/>
      <c r="E952" s="175"/>
      <c r="F952" s="175"/>
      <c r="G952" s="175"/>
      <c r="H952" s="176"/>
      <c r="I952" s="203"/>
      <c r="J952" s="204"/>
    </row>
    <row r="953" spans="1:10" ht="24" customHeight="1">
      <c r="A953" s="28" t="s">
        <v>45</v>
      </c>
      <c r="B953" s="172">
        <f>总表!G452</f>
        <v>0</v>
      </c>
      <c r="C953" s="175"/>
      <c r="D953" s="175"/>
      <c r="E953" s="175"/>
      <c r="F953" s="175"/>
      <c r="G953" s="175"/>
      <c r="H953" s="176"/>
      <c r="I953" s="203"/>
      <c r="J953" s="204"/>
    </row>
    <row r="954" spans="1:10" ht="24" customHeight="1">
      <c r="A954" s="28" t="s">
        <v>46</v>
      </c>
      <c r="B954" s="172">
        <f>总表!H452</f>
        <v>0</v>
      </c>
      <c r="C954" s="175"/>
      <c r="D954" s="175"/>
      <c r="E954" s="175"/>
      <c r="F954" s="175"/>
      <c r="G954" s="175"/>
      <c r="H954" s="176"/>
      <c r="I954" s="203"/>
      <c r="J954" s="204"/>
    </row>
    <row r="955" spans="1:10" ht="24" customHeight="1">
      <c r="A955" s="29" t="s">
        <v>41</v>
      </c>
      <c r="B955" s="177">
        <f>总表!I452</f>
        <v>0</v>
      </c>
      <c r="C955" s="178"/>
      <c r="D955" s="178"/>
      <c r="E955" s="178"/>
      <c r="F955" s="178"/>
      <c r="G955" s="178"/>
      <c r="H955" s="179"/>
      <c r="I955" s="205"/>
      <c r="J955" s="206"/>
    </row>
    <row r="956" spans="1:10" s="21" customFormat="1" ht="8.1" customHeight="1">
      <c r="A956" s="30"/>
      <c r="B956" s="31"/>
      <c r="C956" s="31"/>
      <c r="D956" s="31"/>
      <c r="E956" s="31"/>
      <c r="F956" s="31"/>
      <c r="G956" s="31"/>
    </row>
    <row r="957" spans="1:10" s="22" customFormat="1" ht="26.1" customHeight="1">
      <c r="A957" s="3" t="s">
        <v>47</v>
      </c>
      <c r="B957" s="4" t="s">
        <v>11</v>
      </c>
      <c r="C957" s="4" t="s">
        <v>48</v>
      </c>
      <c r="D957" s="4" t="s">
        <v>13</v>
      </c>
      <c r="E957" s="4" t="s">
        <v>14</v>
      </c>
      <c r="F957" s="4" t="s">
        <v>15</v>
      </c>
      <c r="G957" s="5" t="s">
        <v>16</v>
      </c>
      <c r="H957" s="5" t="s">
        <v>17</v>
      </c>
      <c r="I957" s="4" t="s">
        <v>49</v>
      </c>
      <c r="J957" s="10" t="s">
        <v>50</v>
      </c>
    </row>
    <row r="958" spans="1:10" ht="30" customHeight="1">
      <c r="A958" s="32">
        <f>总表!K452</f>
        <v>0</v>
      </c>
      <c r="B958" s="33">
        <f>总表!L452</f>
        <v>0</v>
      </c>
      <c r="C958" s="33">
        <f>总表!M452</f>
        <v>0</v>
      </c>
      <c r="D958" s="33">
        <f>总表!N452</f>
        <v>0</v>
      </c>
      <c r="E958" s="33">
        <f>总表!O452</f>
        <v>0</v>
      </c>
      <c r="F958" s="33">
        <f>总表!P452</f>
        <v>0</v>
      </c>
      <c r="G958" s="33">
        <f>总表!Q452</f>
        <v>0</v>
      </c>
      <c r="H958" s="33">
        <f>总表!R452</f>
        <v>0</v>
      </c>
      <c r="I958" s="33">
        <f>总表!T452</f>
        <v>0</v>
      </c>
      <c r="J958" s="54">
        <f>总表!U452</f>
        <v>0</v>
      </c>
    </row>
    <row r="959" spans="1:10" ht="30" customHeight="1">
      <c r="A959" s="32">
        <f>总表!K453</f>
        <v>0</v>
      </c>
      <c r="B959" s="33">
        <f>总表!L453</f>
        <v>0</v>
      </c>
      <c r="C959" s="33">
        <f>总表!M453</f>
        <v>0</v>
      </c>
      <c r="D959" s="33">
        <f>总表!N453</f>
        <v>0</v>
      </c>
      <c r="E959" s="33">
        <f>总表!O453</f>
        <v>0</v>
      </c>
      <c r="F959" s="33">
        <f>总表!P453</f>
        <v>0</v>
      </c>
      <c r="G959" s="33">
        <f>总表!Q453</f>
        <v>0</v>
      </c>
      <c r="H959" s="33">
        <f>总表!R453</f>
        <v>0</v>
      </c>
      <c r="I959" s="33">
        <f>总表!T453</f>
        <v>0</v>
      </c>
      <c r="J959" s="54">
        <f>总表!U453</f>
        <v>0</v>
      </c>
    </row>
    <row r="960" spans="1:10" ht="30" customHeight="1">
      <c r="A960" s="32">
        <f>总表!K454</f>
        <v>0</v>
      </c>
      <c r="B960" s="33">
        <f>总表!L454</f>
        <v>0</v>
      </c>
      <c r="C960" s="33">
        <f>总表!M454</f>
        <v>0</v>
      </c>
      <c r="D960" s="33">
        <f>总表!N454</f>
        <v>0</v>
      </c>
      <c r="E960" s="33">
        <f>总表!O454</f>
        <v>0</v>
      </c>
      <c r="F960" s="33">
        <f>总表!P454</f>
        <v>0</v>
      </c>
      <c r="G960" s="33">
        <f>总表!Q454</f>
        <v>0</v>
      </c>
      <c r="H960" s="33">
        <f>总表!R454</f>
        <v>0</v>
      </c>
      <c r="I960" s="33">
        <f>总表!T454</f>
        <v>0</v>
      </c>
      <c r="J960" s="54">
        <f>总表!U454</f>
        <v>0</v>
      </c>
    </row>
    <row r="961" spans="1:10" ht="30" customHeight="1">
      <c r="A961" s="32">
        <f>总表!K455</f>
        <v>0</v>
      </c>
      <c r="B961" s="33">
        <f>总表!L455</f>
        <v>0</v>
      </c>
      <c r="C961" s="33">
        <f>总表!M455</f>
        <v>0</v>
      </c>
      <c r="D961" s="33">
        <f>总表!N455</f>
        <v>0</v>
      </c>
      <c r="E961" s="33">
        <f>总表!O455</f>
        <v>0</v>
      </c>
      <c r="F961" s="33">
        <f>总表!P455</f>
        <v>0</v>
      </c>
      <c r="G961" s="33">
        <f>总表!Q455</f>
        <v>0</v>
      </c>
      <c r="H961" s="33">
        <f>总表!R455</f>
        <v>0</v>
      </c>
      <c r="I961" s="33">
        <f>总表!T455</f>
        <v>0</v>
      </c>
      <c r="J961" s="54">
        <f>总表!U455</f>
        <v>0</v>
      </c>
    </row>
    <row r="962" spans="1:10" ht="30" customHeight="1">
      <c r="A962" s="32">
        <f>总表!K456</f>
        <v>0</v>
      </c>
      <c r="B962" s="33">
        <f>总表!L456</f>
        <v>0</v>
      </c>
      <c r="C962" s="33">
        <f>总表!M456</f>
        <v>0</v>
      </c>
      <c r="D962" s="33">
        <f>总表!N456</f>
        <v>0</v>
      </c>
      <c r="E962" s="33">
        <f>总表!O456</f>
        <v>0</v>
      </c>
      <c r="F962" s="33">
        <f>总表!P456</f>
        <v>0</v>
      </c>
      <c r="G962" s="33">
        <f>总表!Q456</f>
        <v>0</v>
      </c>
      <c r="H962" s="33">
        <f>总表!R456</f>
        <v>0</v>
      </c>
      <c r="I962" s="33">
        <f>总表!T456</f>
        <v>0</v>
      </c>
      <c r="J962" s="54">
        <f>总表!U456</f>
        <v>0</v>
      </c>
    </row>
    <row r="963" spans="1:10" ht="30" customHeight="1">
      <c r="A963" s="32">
        <f>总表!K457</f>
        <v>0</v>
      </c>
      <c r="B963" s="33">
        <f>总表!L457</f>
        <v>0</v>
      </c>
      <c r="C963" s="33">
        <f>总表!M457</f>
        <v>0</v>
      </c>
      <c r="D963" s="33">
        <f>总表!N457</f>
        <v>0</v>
      </c>
      <c r="E963" s="33">
        <f>总表!O457</f>
        <v>0</v>
      </c>
      <c r="F963" s="33">
        <f>总表!P457</f>
        <v>0</v>
      </c>
      <c r="G963" s="33">
        <f>总表!Q457</f>
        <v>0</v>
      </c>
      <c r="H963" s="33">
        <f>总表!R457</f>
        <v>0</v>
      </c>
      <c r="I963" s="33">
        <f>总表!T457</f>
        <v>0</v>
      </c>
      <c r="J963" s="54">
        <f>总表!U457</f>
        <v>0</v>
      </c>
    </row>
    <row r="964" spans="1:10" ht="30" customHeight="1">
      <c r="A964" s="32">
        <f>总表!K458</f>
        <v>0</v>
      </c>
      <c r="B964" s="33">
        <f>总表!L458</f>
        <v>0</v>
      </c>
      <c r="C964" s="33">
        <f>总表!M458</f>
        <v>0</v>
      </c>
      <c r="D964" s="33">
        <f>总表!N458</f>
        <v>0</v>
      </c>
      <c r="E964" s="33">
        <f>总表!O458</f>
        <v>0</v>
      </c>
      <c r="F964" s="33">
        <f>总表!P458</f>
        <v>0</v>
      </c>
      <c r="G964" s="33">
        <f>总表!Q458</f>
        <v>0</v>
      </c>
      <c r="H964" s="33">
        <f>总表!R458</f>
        <v>0</v>
      </c>
      <c r="I964" s="33">
        <f>总表!T458</f>
        <v>0</v>
      </c>
      <c r="J964" s="54">
        <f>总表!U458</f>
        <v>0</v>
      </c>
    </row>
    <row r="965" spans="1:10" ht="30" customHeight="1">
      <c r="A965" s="32">
        <f>总表!K459</f>
        <v>0</v>
      </c>
      <c r="B965" s="33">
        <f>总表!L459</f>
        <v>0</v>
      </c>
      <c r="C965" s="33">
        <f>总表!M459</f>
        <v>0</v>
      </c>
      <c r="D965" s="33">
        <f>总表!N459</f>
        <v>0</v>
      </c>
      <c r="E965" s="33">
        <f>总表!O459</f>
        <v>0</v>
      </c>
      <c r="F965" s="33">
        <f>总表!P459</f>
        <v>0</v>
      </c>
      <c r="G965" s="33">
        <f>总表!Q459</f>
        <v>0</v>
      </c>
      <c r="H965" s="33">
        <f>总表!R459</f>
        <v>0</v>
      </c>
      <c r="I965" s="33">
        <f>总表!T459</f>
        <v>0</v>
      </c>
      <c r="J965" s="54">
        <f>总表!U459</f>
        <v>0</v>
      </c>
    </row>
    <row r="966" spans="1:10" ht="30" customHeight="1">
      <c r="A966" s="32">
        <f>总表!K460</f>
        <v>0</v>
      </c>
      <c r="B966" s="33">
        <f>总表!L460</f>
        <v>0</v>
      </c>
      <c r="C966" s="33">
        <f>总表!M460</f>
        <v>0</v>
      </c>
      <c r="D966" s="33">
        <f>总表!N460</f>
        <v>0</v>
      </c>
      <c r="E966" s="33">
        <f>总表!O460</f>
        <v>0</v>
      </c>
      <c r="F966" s="33">
        <f>总表!P460</f>
        <v>0</v>
      </c>
      <c r="G966" s="33">
        <f>总表!Q460</f>
        <v>0</v>
      </c>
      <c r="H966" s="33">
        <f>总表!R460</f>
        <v>0</v>
      </c>
      <c r="I966" s="33">
        <f>总表!T460</f>
        <v>0</v>
      </c>
      <c r="J966" s="54">
        <f>总表!U460</f>
        <v>0</v>
      </c>
    </row>
    <row r="967" spans="1:10" ht="30" customHeight="1">
      <c r="A967" s="32">
        <f>总表!K461</f>
        <v>0</v>
      </c>
      <c r="B967" s="33">
        <f>总表!L461</f>
        <v>0</v>
      </c>
      <c r="C967" s="33">
        <f>总表!M461</f>
        <v>0</v>
      </c>
      <c r="D967" s="33">
        <f>总表!N461</f>
        <v>0</v>
      </c>
      <c r="E967" s="33">
        <f>总表!O461</f>
        <v>0</v>
      </c>
      <c r="F967" s="33">
        <f>总表!P461</f>
        <v>0</v>
      </c>
      <c r="G967" s="33">
        <f>总表!Q461</f>
        <v>0</v>
      </c>
      <c r="H967" s="33">
        <f>总表!R461</f>
        <v>0</v>
      </c>
      <c r="I967" s="33">
        <f>总表!T461</f>
        <v>0</v>
      </c>
      <c r="J967" s="54">
        <f>总表!U461</f>
        <v>0</v>
      </c>
    </row>
    <row r="968" spans="1:10" ht="28.5" customHeight="1">
      <c r="A968" s="34"/>
      <c r="B968" s="35"/>
      <c r="C968" s="35"/>
      <c r="D968" s="35"/>
      <c r="E968" s="35"/>
      <c r="F968" s="35"/>
      <c r="G968" s="35"/>
      <c r="H968" s="35"/>
      <c r="I968" s="35"/>
      <c r="J968" s="55"/>
    </row>
    <row r="969" spans="1:10" ht="28.5" customHeight="1">
      <c r="A969" s="36"/>
      <c r="B969" s="37"/>
      <c r="C969" s="38"/>
      <c r="D969" s="39"/>
      <c r="E969" s="40"/>
      <c r="F969" s="40"/>
      <c r="G969" s="40"/>
      <c r="H969" s="39"/>
      <c r="I969" s="56"/>
      <c r="J969" s="57"/>
    </row>
    <row r="970" spans="1:10" ht="28.5" customHeight="1">
      <c r="A970" s="36"/>
      <c r="B970" s="37"/>
      <c r="C970" s="38"/>
      <c r="D970" s="39"/>
      <c r="E970" s="40"/>
      <c r="F970" s="40"/>
      <c r="G970" s="40"/>
      <c r="H970" s="39"/>
      <c r="I970" s="56"/>
      <c r="J970" s="57"/>
    </row>
    <row r="971" spans="1:10" ht="28.5" customHeight="1">
      <c r="A971" s="46" t="s">
        <v>51</v>
      </c>
      <c r="B971" s="163"/>
      <c r="C971" s="164"/>
      <c r="D971" s="164"/>
      <c r="E971" s="164"/>
      <c r="F971" s="165"/>
      <c r="G971" s="47" t="s">
        <v>52</v>
      </c>
      <c r="H971" s="180"/>
      <c r="I971" s="184"/>
      <c r="J971" s="185"/>
    </row>
    <row r="972" spans="1:10" ht="24" customHeight="1">
      <c r="A972" s="25" t="s">
        <v>42</v>
      </c>
      <c r="B972" s="169">
        <f>总表!A462</f>
        <v>0</v>
      </c>
      <c r="C972" s="186"/>
      <c r="D972" s="186"/>
      <c r="E972" s="186"/>
      <c r="F972" s="186"/>
      <c r="G972" s="186"/>
      <c r="H972" s="187"/>
      <c r="I972" s="201" t="s">
        <v>54</v>
      </c>
      <c r="J972" s="202"/>
    </row>
    <row r="973" spans="1:10" ht="24" customHeight="1">
      <c r="A973" s="28" t="s">
        <v>44</v>
      </c>
      <c r="B973" s="172">
        <f>总表!B462</f>
        <v>0</v>
      </c>
      <c r="C973" s="175"/>
      <c r="D973" s="175"/>
      <c r="E973" s="175"/>
      <c r="F973" s="175"/>
      <c r="G973" s="175"/>
      <c r="H973" s="176"/>
      <c r="I973" s="203"/>
      <c r="J973" s="204"/>
    </row>
    <row r="974" spans="1:10" ht="24" customHeight="1">
      <c r="A974" s="28" t="s">
        <v>45</v>
      </c>
      <c r="B974" s="172">
        <f>总表!G462</f>
        <v>0</v>
      </c>
      <c r="C974" s="175"/>
      <c r="D974" s="175"/>
      <c r="E974" s="175"/>
      <c r="F974" s="175"/>
      <c r="G974" s="175"/>
      <c r="H974" s="176"/>
      <c r="I974" s="203"/>
      <c r="J974" s="204"/>
    </row>
    <row r="975" spans="1:10" ht="24" customHeight="1">
      <c r="A975" s="28" t="s">
        <v>46</v>
      </c>
      <c r="B975" s="172">
        <f>总表!H462</f>
        <v>0</v>
      </c>
      <c r="C975" s="175"/>
      <c r="D975" s="175"/>
      <c r="E975" s="175"/>
      <c r="F975" s="175"/>
      <c r="G975" s="175"/>
      <c r="H975" s="176"/>
      <c r="I975" s="203"/>
      <c r="J975" s="204"/>
    </row>
    <row r="976" spans="1:10" ht="24" customHeight="1">
      <c r="A976" s="29" t="s">
        <v>41</v>
      </c>
      <c r="B976" s="195">
        <f>总表!I462</f>
        <v>0</v>
      </c>
      <c r="C976" s="199"/>
      <c r="D976" s="199"/>
      <c r="E976" s="199"/>
      <c r="F976" s="199"/>
      <c r="G976" s="199"/>
      <c r="H976" s="200"/>
      <c r="I976" s="205"/>
      <c r="J976" s="206"/>
    </row>
    <row r="977" spans="1:10" s="21" customFormat="1" ht="8.1" customHeight="1">
      <c r="A977" s="30"/>
      <c r="B977" s="31"/>
      <c r="C977" s="31"/>
      <c r="D977" s="31"/>
      <c r="E977" s="31"/>
      <c r="F977" s="31"/>
      <c r="G977" s="31"/>
    </row>
    <row r="978" spans="1:10" s="22" customFormat="1" ht="26.1" customHeight="1">
      <c r="A978" s="3" t="s">
        <v>47</v>
      </c>
      <c r="B978" s="4" t="s">
        <v>11</v>
      </c>
      <c r="C978" s="4" t="s">
        <v>48</v>
      </c>
      <c r="D978" s="4" t="s">
        <v>13</v>
      </c>
      <c r="E978" s="4" t="s">
        <v>14</v>
      </c>
      <c r="F978" s="4" t="s">
        <v>15</v>
      </c>
      <c r="G978" s="5" t="s">
        <v>16</v>
      </c>
      <c r="H978" s="5" t="s">
        <v>17</v>
      </c>
      <c r="I978" s="4" t="s">
        <v>49</v>
      </c>
      <c r="J978" s="10" t="s">
        <v>50</v>
      </c>
    </row>
    <row r="979" spans="1:10" ht="30" customHeight="1">
      <c r="A979" s="32">
        <f>总表!K462</f>
        <v>0</v>
      </c>
      <c r="B979" s="33">
        <f>总表!L462</f>
        <v>0</v>
      </c>
      <c r="C979" s="33">
        <f>总表!M462</f>
        <v>0</v>
      </c>
      <c r="D979" s="33">
        <f>总表!N462</f>
        <v>0</v>
      </c>
      <c r="E979" s="33">
        <f>总表!O462</f>
        <v>0</v>
      </c>
      <c r="F979" s="33">
        <f>总表!P462</f>
        <v>0</v>
      </c>
      <c r="G979" s="33">
        <f>总表!Q462</f>
        <v>0</v>
      </c>
      <c r="H979" s="33">
        <f>总表!R462</f>
        <v>0</v>
      </c>
      <c r="I979" s="33">
        <f>总表!T462</f>
        <v>0</v>
      </c>
      <c r="J979" s="60">
        <f>总表!U462</f>
        <v>0</v>
      </c>
    </row>
    <row r="980" spans="1:10" ht="30" customHeight="1">
      <c r="A980" s="32">
        <f>总表!K463</f>
        <v>0</v>
      </c>
      <c r="B980" s="33">
        <f>总表!L463</f>
        <v>0</v>
      </c>
      <c r="C980" s="33">
        <f>总表!M463</f>
        <v>0</v>
      </c>
      <c r="D980" s="33">
        <f>总表!N463</f>
        <v>0</v>
      </c>
      <c r="E980" s="33">
        <f>总表!O463</f>
        <v>0</v>
      </c>
      <c r="F980" s="33">
        <f>总表!P463</f>
        <v>0</v>
      </c>
      <c r="G980" s="33">
        <f>总表!Q463</f>
        <v>0</v>
      </c>
      <c r="H980" s="33">
        <f>总表!R463</f>
        <v>0</v>
      </c>
      <c r="I980" s="33">
        <f>总表!T463</f>
        <v>0</v>
      </c>
      <c r="J980" s="60">
        <f>总表!U463</f>
        <v>0</v>
      </c>
    </row>
    <row r="981" spans="1:10" ht="30" customHeight="1">
      <c r="A981" s="32">
        <f>总表!K464</f>
        <v>0</v>
      </c>
      <c r="B981" s="33">
        <f>总表!L464</f>
        <v>0</v>
      </c>
      <c r="C981" s="33">
        <f>总表!M464</f>
        <v>0</v>
      </c>
      <c r="D981" s="33">
        <f>总表!N464</f>
        <v>0</v>
      </c>
      <c r="E981" s="33">
        <f>总表!O464</f>
        <v>0</v>
      </c>
      <c r="F981" s="33">
        <f>总表!P464</f>
        <v>0</v>
      </c>
      <c r="G981" s="33">
        <f>总表!Q464</f>
        <v>0</v>
      </c>
      <c r="H981" s="33">
        <f>总表!R464</f>
        <v>0</v>
      </c>
      <c r="I981" s="33">
        <f>总表!T464</f>
        <v>0</v>
      </c>
      <c r="J981" s="60">
        <f>总表!U464</f>
        <v>0</v>
      </c>
    </row>
    <row r="982" spans="1:10" ht="30" customHeight="1">
      <c r="A982" s="32">
        <f>总表!K465</f>
        <v>0</v>
      </c>
      <c r="B982" s="33">
        <f>总表!L465</f>
        <v>0</v>
      </c>
      <c r="C982" s="33">
        <f>总表!M465</f>
        <v>0</v>
      </c>
      <c r="D982" s="33">
        <f>总表!N465</f>
        <v>0</v>
      </c>
      <c r="E982" s="33">
        <f>总表!O465</f>
        <v>0</v>
      </c>
      <c r="F982" s="33">
        <f>总表!P465</f>
        <v>0</v>
      </c>
      <c r="G982" s="33">
        <f>总表!Q465</f>
        <v>0</v>
      </c>
      <c r="H982" s="33">
        <f>总表!R465</f>
        <v>0</v>
      </c>
      <c r="I982" s="33">
        <f>总表!T465</f>
        <v>0</v>
      </c>
      <c r="J982" s="60">
        <f>总表!U465</f>
        <v>0</v>
      </c>
    </row>
    <row r="983" spans="1:10" ht="30" customHeight="1">
      <c r="A983" s="32">
        <f>总表!K466</f>
        <v>0</v>
      </c>
      <c r="B983" s="33">
        <f>总表!L466</f>
        <v>0</v>
      </c>
      <c r="C983" s="33">
        <f>总表!M466</f>
        <v>0</v>
      </c>
      <c r="D983" s="33">
        <f>总表!N466</f>
        <v>0</v>
      </c>
      <c r="E983" s="33">
        <f>总表!O466</f>
        <v>0</v>
      </c>
      <c r="F983" s="33">
        <f>总表!P466</f>
        <v>0</v>
      </c>
      <c r="G983" s="33">
        <f>总表!Q466</f>
        <v>0</v>
      </c>
      <c r="H983" s="33">
        <f>总表!R466</f>
        <v>0</v>
      </c>
      <c r="I983" s="33">
        <f>总表!T466</f>
        <v>0</v>
      </c>
      <c r="J983" s="60">
        <f>总表!U466</f>
        <v>0</v>
      </c>
    </row>
    <row r="984" spans="1:10" ht="30" customHeight="1">
      <c r="A984" s="32">
        <f>总表!K467</f>
        <v>0</v>
      </c>
      <c r="B984" s="33">
        <f>总表!L467</f>
        <v>0</v>
      </c>
      <c r="C984" s="33">
        <f>总表!M467</f>
        <v>0</v>
      </c>
      <c r="D984" s="33">
        <f>总表!N467</f>
        <v>0</v>
      </c>
      <c r="E984" s="33">
        <f>总表!O467</f>
        <v>0</v>
      </c>
      <c r="F984" s="33">
        <f>总表!P467</f>
        <v>0</v>
      </c>
      <c r="G984" s="33">
        <f>总表!Q467</f>
        <v>0</v>
      </c>
      <c r="H984" s="33">
        <f>总表!R467</f>
        <v>0</v>
      </c>
      <c r="I984" s="33">
        <f>总表!T467</f>
        <v>0</v>
      </c>
      <c r="J984" s="60">
        <f>总表!U467</f>
        <v>0</v>
      </c>
    </row>
    <row r="985" spans="1:10" ht="30" customHeight="1">
      <c r="A985" s="32">
        <f>总表!K468</f>
        <v>0</v>
      </c>
      <c r="B985" s="33">
        <f>总表!L468</f>
        <v>0</v>
      </c>
      <c r="C985" s="33">
        <f>总表!M468</f>
        <v>0</v>
      </c>
      <c r="D985" s="33">
        <f>总表!N468</f>
        <v>0</v>
      </c>
      <c r="E985" s="33">
        <f>总表!O468</f>
        <v>0</v>
      </c>
      <c r="F985" s="33">
        <f>总表!P468</f>
        <v>0</v>
      </c>
      <c r="G985" s="33">
        <f>总表!Q468</f>
        <v>0</v>
      </c>
      <c r="H985" s="33">
        <f>总表!R468</f>
        <v>0</v>
      </c>
      <c r="I985" s="33">
        <f>总表!T468</f>
        <v>0</v>
      </c>
      <c r="J985" s="60">
        <f>总表!U468</f>
        <v>0</v>
      </c>
    </row>
    <row r="986" spans="1:10" ht="30" customHeight="1">
      <c r="A986" s="32">
        <f>总表!K469</f>
        <v>0</v>
      </c>
      <c r="B986" s="33">
        <f>总表!L469</f>
        <v>0</v>
      </c>
      <c r="C986" s="33">
        <f>总表!M469</f>
        <v>0</v>
      </c>
      <c r="D986" s="33">
        <f>总表!N469</f>
        <v>0</v>
      </c>
      <c r="E986" s="33">
        <f>总表!O469</f>
        <v>0</v>
      </c>
      <c r="F986" s="33">
        <f>总表!P469</f>
        <v>0</v>
      </c>
      <c r="G986" s="33">
        <f>总表!Q469</f>
        <v>0</v>
      </c>
      <c r="H986" s="33">
        <f>总表!R469</f>
        <v>0</v>
      </c>
      <c r="I986" s="33">
        <f>总表!T469</f>
        <v>0</v>
      </c>
      <c r="J986" s="60">
        <f>总表!U469</f>
        <v>0</v>
      </c>
    </row>
    <row r="987" spans="1:10" ht="30" customHeight="1">
      <c r="A987" s="32">
        <f>总表!K470</f>
        <v>0</v>
      </c>
      <c r="B987" s="33">
        <f>总表!L470</f>
        <v>0</v>
      </c>
      <c r="C987" s="33">
        <f>总表!M470</f>
        <v>0</v>
      </c>
      <c r="D987" s="33">
        <f>总表!N470</f>
        <v>0</v>
      </c>
      <c r="E987" s="33">
        <f>总表!O470</f>
        <v>0</v>
      </c>
      <c r="F987" s="33">
        <f>总表!P470</f>
        <v>0</v>
      </c>
      <c r="G987" s="33">
        <f>总表!Q470</f>
        <v>0</v>
      </c>
      <c r="H987" s="33">
        <f>总表!R470</f>
        <v>0</v>
      </c>
      <c r="I987" s="33">
        <f>总表!T470</f>
        <v>0</v>
      </c>
      <c r="J987" s="60">
        <f>总表!U470</f>
        <v>0</v>
      </c>
    </row>
    <row r="988" spans="1:10" ht="30" customHeight="1">
      <c r="A988" s="32">
        <f>总表!K471</f>
        <v>0</v>
      </c>
      <c r="B988" s="33">
        <f>总表!L471</f>
        <v>0</v>
      </c>
      <c r="C988" s="33">
        <f>总表!M471</f>
        <v>0</v>
      </c>
      <c r="D988" s="33">
        <f>总表!N471</f>
        <v>0</v>
      </c>
      <c r="E988" s="33">
        <f>总表!O471</f>
        <v>0</v>
      </c>
      <c r="F988" s="33">
        <f>总表!P471</f>
        <v>0</v>
      </c>
      <c r="G988" s="33">
        <f>总表!Q471</f>
        <v>0</v>
      </c>
      <c r="H988" s="33">
        <f>总表!R471</f>
        <v>0</v>
      </c>
      <c r="I988" s="33">
        <f>总表!T471</f>
        <v>0</v>
      </c>
      <c r="J988" s="60">
        <f>总表!U471</f>
        <v>0</v>
      </c>
    </row>
    <row r="989" spans="1:10" ht="30" customHeight="1">
      <c r="A989" s="34"/>
      <c r="B989" s="35"/>
      <c r="C989" s="35"/>
      <c r="D989" s="35"/>
      <c r="E989" s="35"/>
      <c r="F989" s="35"/>
      <c r="G989" s="35"/>
      <c r="H989" s="35"/>
      <c r="I989" s="35"/>
      <c r="J989" s="55"/>
    </row>
    <row r="990" spans="1:10" ht="30" customHeight="1">
      <c r="A990" s="36"/>
      <c r="B990" s="37"/>
      <c r="C990" s="38"/>
      <c r="D990" s="39"/>
      <c r="E990" s="40"/>
      <c r="F990" s="40"/>
      <c r="G990" s="40"/>
      <c r="H990" s="39"/>
      <c r="I990" s="56"/>
      <c r="J990" s="57"/>
    </row>
    <row r="991" spans="1:10" ht="30" customHeight="1">
      <c r="A991" s="36"/>
      <c r="B991" s="37"/>
      <c r="C991" s="38"/>
      <c r="D991" s="39"/>
      <c r="E991" s="40"/>
      <c r="F991" s="40"/>
      <c r="G991" s="40"/>
      <c r="H991" s="39"/>
      <c r="I991" s="56"/>
      <c r="J991" s="57"/>
    </row>
    <row r="992" spans="1:10" ht="30" customHeight="1">
      <c r="A992" s="46" t="s">
        <v>51</v>
      </c>
      <c r="B992" s="163"/>
      <c r="C992" s="164"/>
      <c r="D992" s="164"/>
      <c r="E992" s="164"/>
      <c r="F992" s="165"/>
      <c r="G992" s="47" t="s">
        <v>52</v>
      </c>
      <c r="H992" s="180"/>
      <c r="I992" s="184"/>
      <c r="J992" s="185"/>
    </row>
    <row r="993" spans="1:10" ht="24" customHeight="1">
      <c r="A993" s="25" t="s">
        <v>42</v>
      </c>
      <c r="B993" s="169">
        <f>总表!A472</f>
        <v>0</v>
      </c>
      <c r="C993" s="186"/>
      <c r="D993" s="186"/>
      <c r="E993" s="186"/>
      <c r="F993" s="186"/>
      <c r="G993" s="186"/>
      <c r="H993" s="187"/>
      <c r="I993" s="201" t="s">
        <v>54</v>
      </c>
      <c r="J993" s="202"/>
    </row>
    <row r="994" spans="1:10" ht="24" customHeight="1">
      <c r="A994" s="28" t="s">
        <v>44</v>
      </c>
      <c r="B994" s="172">
        <f>总表!B472</f>
        <v>0</v>
      </c>
      <c r="C994" s="175"/>
      <c r="D994" s="175"/>
      <c r="E994" s="175"/>
      <c r="F994" s="175"/>
      <c r="G994" s="175"/>
      <c r="H994" s="176"/>
      <c r="I994" s="203"/>
      <c r="J994" s="204"/>
    </row>
    <row r="995" spans="1:10" ht="24" customHeight="1">
      <c r="A995" s="28" t="s">
        <v>45</v>
      </c>
      <c r="B995" s="172">
        <f>总表!G472</f>
        <v>0</v>
      </c>
      <c r="C995" s="175"/>
      <c r="D995" s="175"/>
      <c r="E995" s="175"/>
      <c r="F995" s="175"/>
      <c r="G995" s="175"/>
      <c r="H995" s="176"/>
      <c r="I995" s="203"/>
      <c r="J995" s="204"/>
    </row>
    <row r="996" spans="1:10" ht="24" customHeight="1">
      <c r="A996" s="28" t="s">
        <v>46</v>
      </c>
      <c r="B996" s="172">
        <f>总表!H472</f>
        <v>0</v>
      </c>
      <c r="C996" s="175"/>
      <c r="D996" s="175"/>
      <c r="E996" s="175"/>
      <c r="F996" s="175"/>
      <c r="G996" s="175"/>
      <c r="H996" s="176"/>
      <c r="I996" s="203"/>
      <c r="J996" s="204"/>
    </row>
    <row r="997" spans="1:10" ht="24" customHeight="1">
      <c r="A997" s="29" t="s">
        <v>41</v>
      </c>
      <c r="B997" s="177">
        <f>总表!I472</f>
        <v>0</v>
      </c>
      <c r="C997" s="178"/>
      <c r="D997" s="178"/>
      <c r="E997" s="178"/>
      <c r="F997" s="178"/>
      <c r="G997" s="178"/>
      <c r="H997" s="179"/>
      <c r="I997" s="205"/>
      <c r="J997" s="206"/>
    </row>
    <row r="998" spans="1:10" s="21" customFormat="1" ht="8.1" customHeight="1">
      <c r="A998" s="30"/>
      <c r="B998" s="31"/>
      <c r="C998" s="31"/>
      <c r="D998" s="31"/>
      <c r="E998" s="31"/>
      <c r="F998" s="31"/>
      <c r="G998" s="31"/>
    </row>
    <row r="999" spans="1:10" s="22" customFormat="1" ht="26.1" customHeight="1">
      <c r="A999" s="3" t="s">
        <v>47</v>
      </c>
      <c r="B999" s="4" t="s">
        <v>11</v>
      </c>
      <c r="C999" s="4" t="s">
        <v>48</v>
      </c>
      <c r="D999" s="4" t="s">
        <v>13</v>
      </c>
      <c r="E999" s="4" t="s">
        <v>14</v>
      </c>
      <c r="F999" s="4" t="s">
        <v>15</v>
      </c>
      <c r="G999" s="5" t="s">
        <v>16</v>
      </c>
      <c r="H999" s="5" t="s">
        <v>17</v>
      </c>
      <c r="I999" s="4" t="s">
        <v>49</v>
      </c>
      <c r="J999" s="10" t="s">
        <v>50</v>
      </c>
    </row>
    <row r="1000" spans="1:10" ht="30" customHeight="1">
      <c r="A1000" s="32">
        <f>总表!K472</f>
        <v>0</v>
      </c>
      <c r="B1000" s="33">
        <f>总表!L472</f>
        <v>0</v>
      </c>
      <c r="C1000" s="33">
        <f>总表!M472</f>
        <v>0</v>
      </c>
      <c r="D1000" s="33">
        <f>总表!N472</f>
        <v>0</v>
      </c>
      <c r="E1000" s="33">
        <f>总表!O472</f>
        <v>0</v>
      </c>
      <c r="F1000" s="33">
        <f>总表!P472</f>
        <v>0</v>
      </c>
      <c r="G1000" s="33">
        <f>总表!Q472</f>
        <v>0</v>
      </c>
      <c r="H1000" s="33">
        <f>总表!R472</f>
        <v>0</v>
      </c>
      <c r="I1000" s="33">
        <f>总表!T472</f>
        <v>0</v>
      </c>
      <c r="J1000" s="60">
        <f>总表!U472</f>
        <v>0</v>
      </c>
    </row>
    <row r="1001" spans="1:10" ht="30" customHeight="1">
      <c r="A1001" s="32">
        <f>总表!K473</f>
        <v>0</v>
      </c>
      <c r="B1001" s="33">
        <f>总表!L473</f>
        <v>0</v>
      </c>
      <c r="C1001" s="33">
        <f>总表!M473</f>
        <v>0</v>
      </c>
      <c r="D1001" s="33">
        <f>总表!N473</f>
        <v>0</v>
      </c>
      <c r="E1001" s="33">
        <f>总表!O473</f>
        <v>0</v>
      </c>
      <c r="F1001" s="33">
        <f>总表!P473</f>
        <v>0</v>
      </c>
      <c r="G1001" s="33">
        <f>总表!Q473</f>
        <v>0</v>
      </c>
      <c r="H1001" s="33">
        <f>总表!R473</f>
        <v>0</v>
      </c>
      <c r="I1001" s="33">
        <f>总表!T473</f>
        <v>0</v>
      </c>
      <c r="J1001" s="60">
        <f>总表!U473</f>
        <v>0</v>
      </c>
    </row>
    <row r="1002" spans="1:10" ht="30" customHeight="1">
      <c r="A1002" s="32">
        <f>总表!K474</f>
        <v>0</v>
      </c>
      <c r="B1002" s="33">
        <f>总表!L474</f>
        <v>0</v>
      </c>
      <c r="C1002" s="33">
        <f>总表!M474</f>
        <v>0</v>
      </c>
      <c r="D1002" s="33">
        <f>总表!N474</f>
        <v>0</v>
      </c>
      <c r="E1002" s="33">
        <f>总表!O474</f>
        <v>0</v>
      </c>
      <c r="F1002" s="33">
        <f>总表!P474</f>
        <v>0</v>
      </c>
      <c r="G1002" s="33">
        <f>总表!Q474</f>
        <v>0</v>
      </c>
      <c r="H1002" s="33">
        <f>总表!R474</f>
        <v>0</v>
      </c>
      <c r="I1002" s="33">
        <f>总表!T474</f>
        <v>0</v>
      </c>
      <c r="J1002" s="60">
        <f>总表!U474</f>
        <v>0</v>
      </c>
    </row>
    <row r="1003" spans="1:10" ht="30" customHeight="1">
      <c r="A1003" s="32">
        <f>总表!K475</f>
        <v>0</v>
      </c>
      <c r="B1003" s="33">
        <f>总表!L475</f>
        <v>0</v>
      </c>
      <c r="C1003" s="33">
        <f>总表!M475</f>
        <v>0</v>
      </c>
      <c r="D1003" s="33">
        <f>总表!N475</f>
        <v>0</v>
      </c>
      <c r="E1003" s="33">
        <f>总表!O475</f>
        <v>0</v>
      </c>
      <c r="F1003" s="33">
        <f>总表!P475</f>
        <v>0</v>
      </c>
      <c r="G1003" s="33">
        <f>总表!Q475</f>
        <v>0</v>
      </c>
      <c r="H1003" s="33">
        <f>总表!R475</f>
        <v>0</v>
      </c>
      <c r="I1003" s="33">
        <f>总表!T475</f>
        <v>0</v>
      </c>
      <c r="J1003" s="60">
        <f>总表!U475</f>
        <v>0</v>
      </c>
    </row>
    <row r="1004" spans="1:10" ht="30" customHeight="1">
      <c r="A1004" s="32">
        <f>总表!K476</f>
        <v>0</v>
      </c>
      <c r="B1004" s="33">
        <f>总表!L476</f>
        <v>0</v>
      </c>
      <c r="C1004" s="33">
        <f>总表!M476</f>
        <v>0</v>
      </c>
      <c r="D1004" s="33">
        <f>总表!N476</f>
        <v>0</v>
      </c>
      <c r="E1004" s="33">
        <f>总表!O476</f>
        <v>0</v>
      </c>
      <c r="F1004" s="33">
        <f>总表!P476</f>
        <v>0</v>
      </c>
      <c r="G1004" s="33">
        <f>总表!Q476</f>
        <v>0</v>
      </c>
      <c r="H1004" s="33">
        <f>总表!R476</f>
        <v>0</v>
      </c>
      <c r="I1004" s="33">
        <f>总表!T476</f>
        <v>0</v>
      </c>
      <c r="J1004" s="60">
        <f>总表!U476</f>
        <v>0</v>
      </c>
    </row>
    <row r="1005" spans="1:10" ht="30" customHeight="1">
      <c r="A1005" s="32">
        <f>总表!K477</f>
        <v>0</v>
      </c>
      <c r="B1005" s="33">
        <f>总表!L477</f>
        <v>0</v>
      </c>
      <c r="C1005" s="33">
        <f>总表!M477</f>
        <v>0</v>
      </c>
      <c r="D1005" s="33">
        <f>总表!N477</f>
        <v>0</v>
      </c>
      <c r="E1005" s="33">
        <f>总表!O477</f>
        <v>0</v>
      </c>
      <c r="F1005" s="33">
        <f>总表!P477</f>
        <v>0</v>
      </c>
      <c r="G1005" s="33">
        <f>总表!Q477</f>
        <v>0</v>
      </c>
      <c r="H1005" s="33">
        <f>总表!R477</f>
        <v>0</v>
      </c>
      <c r="I1005" s="33">
        <f>总表!T477</f>
        <v>0</v>
      </c>
      <c r="J1005" s="60">
        <f>总表!U477</f>
        <v>0</v>
      </c>
    </row>
    <row r="1006" spans="1:10" ht="30" customHeight="1">
      <c r="A1006" s="32">
        <f>总表!K478</f>
        <v>0</v>
      </c>
      <c r="B1006" s="33">
        <f>总表!L478</f>
        <v>0</v>
      </c>
      <c r="C1006" s="33">
        <f>总表!M478</f>
        <v>0</v>
      </c>
      <c r="D1006" s="33">
        <f>总表!N478</f>
        <v>0</v>
      </c>
      <c r="E1006" s="33">
        <f>总表!O478</f>
        <v>0</v>
      </c>
      <c r="F1006" s="33">
        <f>总表!P478</f>
        <v>0</v>
      </c>
      <c r="G1006" s="33">
        <f>总表!Q478</f>
        <v>0</v>
      </c>
      <c r="H1006" s="33">
        <f>总表!R478</f>
        <v>0</v>
      </c>
      <c r="I1006" s="33">
        <f>总表!T478</f>
        <v>0</v>
      </c>
      <c r="J1006" s="60">
        <f>总表!U478</f>
        <v>0</v>
      </c>
    </row>
    <row r="1007" spans="1:10" ht="30" customHeight="1">
      <c r="A1007" s="32">
        <f>总表!K479</f>
        <v>0</v>
      </c>
      <c r="B1007" s="33">
        <f>总表!L479</f>
        <v>0</v>
      </c>
      <c r="C1007" s="33">
        <f>总表!M479</f>
        <v>0</v>
      </c>
      <c r="D1007" s="33">
        <f>总表!N479</f>
        <v>0</v>
      </c>
      <c r="E1007" s="33">
        <f>总表!O479</f>
        <v>0</v>
      </c>
      <c r="F1007" s="33">
        <f>总表!P479</f>
        <v>0</v>
      </c>
      <c r="G1007" s="33">
        <f>总表!Q479</f>
        <v>0</v>
      </c>
      <c r="H1007" s="33">
        <f>总表!R479</f>
        <v>0</v>
      </c>
      <c r="I1007" s="33">
        <f>总表!T479</f>
        <v>0</v>
      </c>
      <c r="J1007" s="60">
        <f>总表!U479</f>
        <v>0</v>
      </c>
    </row>
    <row r="1008" spans="1:10" ht="30" customHeight="1">
      <c r="A1008" s="32">
        <f>总表!K480</f>
        <v>0</v>
      </c>
      <c r="B1008" s="33">
        <f>总表!L480</f>
        <v>0</v>
      </c>
      <c r="C1008" s="33">
        <f>总表!M480</f>
        <v>0</v>
      </c>
      <c r="D1008" s="33">
        <f>总表!N480</f>
        <v>0</v>
      </c>
      <c r="E1008" s="33">
        <f>总表!O480</f>
        <v>0</v>
      </c>
      <c r="F1008" s="33">
        <f>总表!P480</f>
        <v>0</v>
      </c>
      <c r="G1008" s="33">
        <f>总表!Q480</f>
        <v>0</v>
      </c>
      <c r="H1008" s="33">
        <f>总表!R480</f>
        <v>0</v>
      </c>
      <c r="I1008" s="33">
        <f>总表!T480</f>
        <v>0</v>
      </c>
      <c r="J1008" s="60">
        <f>总表!U480</f>
        <v>0</v>
      </c>
    </row>
    <row r="1009" spans="1:10" ht="30" customHeight="1">
      <c r="A1009" s="32">
        <f>总表!K481</f>
        <v>0</v>
      </c>
      <c r="B1009" s="33">
        <f>总表!L481</f>
        <v>0</v>
      </c>
      <c r="C1009" s="33">
        <f>总表!M481</f>
        <v>0</v>
      </c>
      <c r="D1009" s="33">
        <f>总表!N481</f>
        <v>0</v>
      </c>
      <c r="E1009" s="33">
        <f>总表!O481</f>
        <v>0</v>
      </c>
      <c r="F1009" s="33">
        <f>总表!P481</f>
        <v>0</v>
      </c>
      <c r="G1009" s="33">
        <f>总表!Q481</f>
        <v>0</v>
      </c>
      <c r="H1009" s="33">
        <f>总表!R481</f>
        <v>0</v>
      </c>
      <c r="I1009" s="33">
        <f>总表!T481</f>
        <v>0</v>
      </c>
      <c r="J1009" s="60">
        <f>总表!U481</f>
        <v>0</v>
      </c>
    </row>
    <row r="1010" spans="1:10" ht="30" customHeight="1">
      <c r="A1010" s="34"/>
      <c r="B1010" s="35"/>
      <c r="C1010" s="35"/>
      <c r="D1010" s="35"/>
      <c r="E1010" s="35"/>
      <c r="F1010" s="35"/>
      <c r="G1010" s="35"/>
      <c r="H1010" s="35"/>
      <c r="I1010" s="35"/>
      <c r="J1010" s="55"/>
    </row>
    <row r="1011" spans="1:10" ht="30" customHeight="1">
      <c r="A1011" s="36"/>
      <c r="B1011" s="37"/>
      <c r="C1011" s="38"/>
      <c r="D1011" s="39"/>
      <c r="E1011" s="40"/>
      <c r="F1011" s="40"/>
      <c r="G1011" s="40"/>
      <c r="H1011" s="39"/>
      <c r="I1011" s="56"/>
      <c r="J1011" s="57"/>
    </row>
    <row r="1012" spans="1:10" ht="30" customHeight="1">
      <c r="A1012" s="36"/>
      <c r="B1012" s="37"/>
      <c r="C1012" s="38"/>
      <c r="D1012" s="39"/>
      <c r="E1012" s="40"/>
      <c r="F1012" s="40"/>
      <c r="G1012" s="40"/>
      <c r="H1012" s="39"/>
      <c r="I1012" s="56"/>
      <c r="J1012" s="57"/>
    </row>
    <row r="1013" spans="1:10" ht="30" customHeight="1">
      <c r="A1013" s="46" t="s">
        <v>51</v>
      </c>
      <c r="B1013" s="163"/>
      <c r="C1013" s="164"/>
      <c r="D1013" s="164"/>
      <c r="E1013" s="164"/>
      <c r="F1013" s="165"/>
      <c r="G1013" s="47" t="s">
        <v>52</v>
      </c>
      <c r="H1013" s="180"/>
      <c r="I1013" s="184"/>
      <c r="J1013" s="185"/>
    </row>
    <row r="1014" spans="1:10" ht="24" customHeight="1">
      <c r="A1014" s="25" t="s">
        <v>42</v>
      </c>
      <c r="B1014" s="181">
        <f>总表!A482</f>
        <v>0</v>
      </c>
      <c r="C1014" s="182"/>
      <c r="D1014" s="182"/>
      <c r="E1014" s="182"/>
      <c r="F1014" s="182"/>
      <c r="G1014" s="182"/>
      <c r="H1014" s="183"/>
      <c r="I1014" s="201" t="s">
        <v>54</v>
      </c>
      <c r="J1014" s="202"/>
    </row>
    <row r="1015" spans="1:10" ht="24" customHeight="1">
      <c r="A1015" s="28" t="s">
        <v>44</v>
      </c>
      <c r="B1015" s="172">
        <f>总表!B482</f>
        <v>0</v>
      </c>
      <c r="C1015" s="175"/>
      <c r="D1015" s="175"/>
      <c r="E1015" s="175"/>
      <c r="F1015" s="175"/>
      <c r="G1015" s="175"/>
      <c r="H1015" s="176"/>
      <c r="I1015" s="203"/>
      <c r="J1015" s="204"/>
    </row>
    <row r="1016" spans="1:10" ht="24" customHeight="1">
      <c r="A1016" s="28" t="s">
        <v>45</v>
      </c>
      <c r="B1016" s="172">
        <f>总表!G482</f>
        <v>0</v>
      </c>
      <c r="C1016" s="175"/>
      <c r="D1016" s="175"/>
      <c r="E1016" s="175"/>
      <c r="F1016" s="175"/>
      <c r="G1016" s="175"/>
      <c r="H1016" s="176"/>
      <c r="I1016" s="203"/>
      <c r="J1016" s="204"/>
    </row>
    <row r="1017" spans="1:10" ht="24" customHeight="1">
      <c r="A1017" s="28" t="s">
        <v>46</v>
      </c>
      <c r="B1017" s="172">
        <f>总表!H482</f>
        <v>0</v>
      </c>
      <c r="C1017" s="175"/>
      <c r="D1017" s="175"/>
      <c r="E1017" s="175"/>
      <c r="F1017" s="175"/>
      <c r="G1017" s="175"/>
      <c r="H1017" s="176"/>
      <c r="I1017" s="203"/>
      <c r="J1017" s="204"/>
    </row>
    <row r="1018" spans="1:10" ht="24" customHeight="1">
      <c r="A1018" s="29" t="s">
        <v>41</v>
      </c>
      <c r="B1018" s="177">
        <f>总表!I482</f>
        <v>0</v>
      </c>
      <c r="C1018" s="178"/>
      <c r="D1018" s="178"/>
      <c r="E1018" s="178"/>
      <c r="F1018" s="178"/>
      <c r="G1018" s="178"/>
      <c r="H1018" s="179"/>
      <c r="I1018" s="205"/>
      <c r="J1018" s="206"/>
    </row>
    <row r="1019" spans="1:10" s="21" customFormat="1" ht="8.1" customHeight="1">
      <c r="A1019" s="30"/>
      <c r="B1019" s="31"/>
      <c r="C1019" s="31"/>
      <c r="D1019" s="31"/>
      <c r="E1019" s="31"/>
      <c r="F1019" s="31"/>
      <c r="G1019" s="31"/>
    </row>
    <row r="1020" spans="1:10" s="22" customFormat="1" ht="26.1" customHeight="1">
      <c r="A1020" s="3" t="s">
        <v>47</v>
      </c>
      <c r="B1020" s="4" t="s">
        <v>11</v>
      </c>
      <c r="C1020" s="4" t="s">
        <v>48</v>
      </c>
      <c r="D1020" s="4" t="s">
        <v>13</v>
      </c>
      <c r="E1020" s="4" t="s">
        <v>14</v>
      </c>
      <c r="F1020" s="4" t="s">
        <v>15</v>
      </c>
      <c r="G1020" s="5" t="s">
        <v>16</v>
      </c>
      <c r="H1020" s="5" t="s">
        <v>17</v>
      </c>
      <c r="I1020" s="4" t="s">
        <v>49</v>
      </c>
      <c r="J1020" s="10" t="s">
        <v>50</v>
      </c>
    </row>
    <row r="1021" spans="1:10" ht="30" customHeight="1">
      <c r="A1021" s="32">
        <f>总表!K482</f>
        <v>0</v>
      </c>
      <c r="B1021" s="33">
        <f>总表!L482</f>
        <v>0</v>
      </c>
      <c r="C1021" s="33">
        <f>总表!M482</f>
        <v>0</v>
      </c>
      <c r="D1021" s="33">
        <f>总表!N482</f>
        <v>0</v>
      </c>
      <c r="E1021" s="33">
        <f>总表!O482</f>
        <v>0</v>
      </c>
      <c r="F1021" s="33">
        <f>总表!P482</f>
        <v>0</v>
      </c>
      <c r="G1021" s="33">
        <f>总表!Q482</f>
        <v>0</v>
      </c>
      <c r="H1021" s="33">
        <f>总表!R482</f>
        <v>0</v>
      </c>
      <c r="I1021" s="33">
        <f>总表!T482</f>
        <v>0</v>
      </c>
      <c r="J1021" s="54">
        <f>总表!U482</f>
        <v>0</v>
      </c>
    </row>
    <row r="1022" spans="1:10" ht="30" customHeight="1">
      <c r="A1022" s="32">
        <f>总表!K483</f>
        <v>0</v>
      </c>
      <c r="B1022" s="33">
        <f>总表!L483</f>
        <v>0</v>
      </c>
      <c r="C1022" s="33">
        <f>总表!M483</f>
        <v>0</v>
      </c>
      <c r="D1022" s="33">
        <f>总表!N483</f>
        <v>0</v>
      </c>
      <c r="E1022" s="33">
        <f>总表!O483</f>
        <v>0</v>
      </c>
      <c r="F1022" s="33">
        <f>总表!P483</f>
        <v>0</v>
      </c>
      <c r="G1022" s="33">
        <f>总表!Q483</f>
        <v>0</v>
      </c>
      <c r="H1022" s="33">
        <f>总表!R483</f>
        <v>0</v>
      </c>
      <c r="I1022" s="33">
        <f>总表!T483</f>
        <v>0</v>
      </c>
      <c r="J1022" s="54">
        <f>总表!U483</f>
        <v>0</v>
      </c>
    </row>
    <row r="1023" spans="1:10" ht="30" customHeight="1">
      <c r="A1023" s="32">
        <f>总表!K484</f>
        <v>0</v>
      </c>
      <c r="B1023" s="33">
        <f>总表!L484</f>
        <v>0</v>
      </c>
      <c r="C1023" s="33">
        <f>总表!M484</f>
        <v>0</v>
      </c>
      <c r="D1023" s="33">
        <f>总表!N484</f>
        <v>0</v>
      </c>
      <c r="E1023" s="33">
        <f>总表!O484</f>
        <v>0</v>
      </c>
      <c r="F1023" s="33">
        <f>总表!P484</f>
        <v>0</v>
      </c>
      <c r="G1023" s="33">
        <f>总表!Q484</f>
        <v>0</v>
      </c>
      <c r="H1023" s="33">
        <f>总表!R484</f>
        <v>0</v>
      </c>
      <c r="I1023" s="33">
        <f>总表!T484</f>
        <v>0</v>
      </c>
      <c r="J1023" s="54">
        <f>总表!U484</f>
        <v>0</v>
      </c>
    </row>
    <row r="1024" spans="1:10" ht="30" customHeight="1">
      <c r="A1024" s="32">
        <f>总表!K485</f>
        <v>0</v>
      </c>
      <c r="B1024" s="33">
        <f>总表!L485</f>
        <v>0</v>
      </c>
      <c r="C1024" s="33">
        <f>总表!M485</f>
        <v>0</v>
      </c>
      <c r="D1024" s="33">
        <f>总表!N485</f>
        <v>0</v>
      </c>
      <c r="E1024" s="33">
        <f>总表!O485</f>
        <v>0</v>
      </c>
      <c r="F1024" s="33">
        <f>总表!P485</f>
        <v>0</v>
      </c>
      <c r="G1024" s="33">
        <f>总表!Q485</f>
        <v>0</v>
      </c>
      <c r="H1024" s="33">
        <f>总表!R485</f>
        <v>0</v>
      </c>
      <c r="I1024" s="33">
        <f>总表!T485</f>
        <v>0</v>
      </c>
      <c r="J1024" s="54">
        <f>总表!U485</f>
        <v>0</v>
      </c>
    </row>
    <row r="1025" spans="1:10" ht="30" customHeight="1">
      <c r="A1025" s="32">
        <f>总表!K486</f>
        <v>0</v>
      </c>
      <c r="B1025" s="33">
        <f>总表!L486</f>
        <v>0</v>
      </c>
      <c r="C1025" s="33">
        <f>总表!M486</f>
        <v>0</v>
      </c>
      <c r="D1025" s="33">
        <f>总表!N486</f>
        <v>0</v>
      </c>
      <c r="E1025" s="33">
        <f>总表!O486</f>
        <v>0</v>
      </c>
      <c r="F1025" s="33">
        <f>总表!P486</f>
        <v>0</v>
      </c>
      <c r="G1025" s="33">
        <f>总表!Q486</f>
        <v>0</v>
      </c>
      <c r="H1025" s="33">
        <f>总表!R486</f>
        <v>0</v>
      </c>
      <c r="I1025" s="33">
        <f>总表!T486</f>
        <v>0</v>
      </c>
      <c r="J1025" s="54">
        <f>总表!U486</f>
        <v>0</v>
      </c>
    </row>
    <row r="1026" spans="1:10" ht="30" customHeight="1">
      <c r="A1026" s="32">
        <f>总表!K487</f>
        <v>0</v>
      </c>
      <c r="B1026" s="33">
        <f>总表!L487</f>
        <v>0</v>
      </c>
      <c r="C1026" s="33">
        <f>总表!M487</f>
        <v>0</v>
      </c>
      <c r="D1026" s="33">
        <f>总表!N487</f>
        <v>0</v>
      </c>
      <c r="E1026" s="33">
        <f>总表!O487</f>
        <v>0</v>
      </c>
      <c r="F1026" s="33">
        <f>总表!P487</f>
        <v>0</v>
      </c>
      <c r="G1026" s="33">
        <f>总表!Q487</f>
        <v>0</v>
      </c>
      <c r="H1026" s="33">
        <f>总表!R487</f>
        <v>0</v>
      </c>
      <c r="I1026" s="33">
        <f>总表!T487</f>
        <v>0</v>
      </c>
      <c r="J1026" s="54">
        <f>总表!U487</f>
        <v>0</v>
      </c>
    </row>
    <row r="1027" spans="1:10" ht="30" customHeight="1">
      <c r="A1027" s="32">
        <f>总表!K488</f>
        <v>0</v>
      </c>
      <c r="B1027" s="33">
        <f>总表!L488</f>
        <v>0</v>
      </c>
      <c r="C1027" s="33">
        <f>总表!M488</f>
        <v>0</v>
      </c>
      <c r="D1027" s="33">
        <f>总表!N488</f>
        <v>0</v>
      </c>
      <c r="E1027" s="33">
        <f>总表!O488</f>
        <v>0</v>
      </c>
      <c r="F1027" s="33">
        <f>总表!P488</f>
        <v>0</v>
      </c>
      <c r="G1027" s="33">
        <f>总表!Q488</f>
        <v>0</v>
      </c>
      <c r="H1027" s="33">
        <f>总表!R488</f>
        <v>0</v>
      </c>
      <c r="I1027" s="33">
        <f>总表!T488</f>
        <v>0</v>
      </c>
      <c r="J1027" s="54">
        <f>总表!U488</f>
        <v>0</v>
      </c>
    </row>
    <row r="1028" spans="1:10" ht="30" customHeight="1">
      <c r="A1028" s="32">
        <f>总表!K489</f>
        <v>0</v>
      </c>
      <c r="B1028" s="33">
        <f>总表!L489</f>
        <v>0</v>
      </c>
      <c r="C1028" s="33">
        <f>总表!M489</f>
        <v>0</v>
      </c>
      <c r="D1028" s="33">
        <f>总表!N489</f>
        <v>0</v>
      </c>
      <c r="E1028" s="33">
        <f>总表!O489</f>
        <v>0</v>
      </c>
      <c r="F1028" s="33">
        <f>总表!P489</f>
        <v>0</v>
      </c>
      <c r="G1028" s="33">
        <f>总表!Q489</f>
        <v>0</v>
      </c>
      <c r="H1028" s="33">
        <f>总表!R489</f>
        <v>0</v>
      </c>
      <c r="I1028" s="33">
        <f>总表!T489</f>
        <v>0</v>
      </c>
      <c r="J1028" s="54">
        <f>总表!U489</f>
        <v>0</v>
      </c>
    </row>
    <row r="1029" spans="1:10" ht="30" customHeight="1">
      <c r="A1029" s="32">
        <f>总表!K490</f>
        <v>0</v>
      </c>
      <c r="B1029" s="33">
        <f>总表!L490</f>
        <v>0</v>
      </c>
      <c r="C1029" s="33">
        <f>总表!M490</f>
        <v>0</v>
      </c>
      <c r="D1029" s="33">
        <f>总表!N490</f>
        <v>0</v>
      </c>
      <c r="E1029" s="33">
        <f>总表!O490</f>
        <v>0</v>
      </c>
      <c r="F1029" s="33">
        <f>总表!P490</f>
        <v>0</v>
      </c>
      <c r="G1029" s="33">
        <f>总表!Q490</f>
        <v>0</v>
      </c>
      <c r="H1029" s="33">
        <f>总表!R490</f>
        <v>0</v>
      </c>
      <c r="I1029" s="33">
        <f>总表!T490</f>
        <v>0</v>
      </c>
      <c r="J1029" s="54">
        <f>总表!U490</f>
        <v>0</v>
      </c>
    </row>
    <row r="1030" spans="1:10" ht="30" customHeight="1">
      <c r="A1030" s="32">
        <f>总表!K491</f>
        <v>0</v>
      </c>
      <c r="B1030" s="33">
        <f>总表!L491</f>
        <v>0</v>
      </c>
      <c r="C1030" s="33">
        <f>总表!M491</f>
        <v>0</v>
      </c>
      <c r="D1030" s="33">
        <f>总表!N491</f>
        <v>0</v>
      </c>
      <c r="E1030" s="33">
        <f>总表!O491</f>
        <v>0</v>
      </c>
      <c r="F1030" s="33">
        <f>总表!P491</f>
        <v>0</v>
      </c>
      <c r="G1030" s="33">
        <f>总表!Q491</f>
        <v>0</v>
      </c>
      <c r="H1030" s="33">
        <f>总表!R491</f>
        <v>0</v>
      </c>
      <c r="I1030" s="33">
        <f>总表!T491</f>
        <v>0</v>
      </c>
      <c r="J1030" s="54">
        <f>总表!U491</f>
        <v>0</v>
      </c>
    </row>
    <row r="1031" spans="1:10" ht="28.5" customHeight="1">
      <c r="A1031" s="34"/>
      <c r="B1031" s="35"/>
      <c r="C1031" s="35"/>
      <c r="D1031" s="35"/>
      <c r="E1031" s="35"/>
      <c r="F1031" s="35"/>
      <c r="G1031" s="35"/>
      <c r="H1031" s="35"/>
      <c r="I1031" s="35"/>
      <c r="J1031" s="55"/>
    </row>
    <row r="1032" spans="1:10" ht="28.5" customHeight="1">
      <c r="A1032" s="36"/>
      <c r="B1032" s="37"/>
      <c r="C1032" s="38"/>
      <c r="D1032" s="39"/>
      <c r="E1032" s="40"/>
      <c r="F1032" s="40"/>
      <c r="G1032" s="40"/>
      <c r="H1032" s="39"/>
      <c r="I1032" s="56"/>
      <c r="J1032" s="57"/>
    </row>
    <row r="1033" spans="1:10" ht="28.5" customHeight="1">
      <c r="A1033" s="36"/>
      <c r="B1033" s="37"/>
      <c r="C1033" s="38"/>
      <c r="D1033" s="39"/>
      <c r="E1033" s="40"/>
      <c r="F1033" s="40"/>
      <c r="G1033" s="40"/>
      <c r="H1033" s="39"/>
      <c r="I1033" s="56"/>
      <c r="J1033" s="57"/>
    </row>
    <row r="1034" spans="1:10" ht="28.5" customHeight="1">
      <c r="A1034" s="46" t="s">
        <v>51</v>
      </c>
      <c r="B1034" s="163"/>
      <c r="C1034" s="164"/>
      <c r="D1034" s="164"/>
      <c r="E1034" s="164"/>
      <c r="F1034" s="165"/>
      <c r="G1034" s="47" t="s">
        <v>52</v>
      </c>
      <c r="H1034" s="180"/>
      <c r="I1034" s="184"/>
      <c r="J1034" s="185"/>
    </row>
    <row r="1035" spans="1:10" ht="24" customHeight="1">
      <c r="A1035" s="25" t="s">
        <v>42</v>
      </c>
      <c r="B1035" s="169">
        <f>总表!A492</f>
        <v>0</v>
      </c>
      <c r="C1035" s="186"/>
      <c r="D1035" s="186"/>
      <c r="E1035" s="186"/>
      <c r="F1035" s="186"/>
      <c r="G1035" s="186"/>
      <c r="H1035" s="187"/>
      <c r="I1035" s="201" t="s">
        <v>54</v>
      </c>
      <c r="J1035" s="202"/>
    </row>
    <row r="1036" spans="1:10" ht="24" customHeight="1">
      <c r="A1036" s="28" t="s">
        <v>44</v>
      </c>
      <c r="B1036" s="172">
        <f>总表!B492</f>
        <v>0</v>
      </c>
      <c r="C1036" s="175"/>
      <c r="D1036" s="175"/>
      <c r="E1036" s="175"/>
      <c r="F1036" s="175"/>
      <c r="G1036" s="175"/>
      <c r="H1036" s="176"/>
      <c r="I1036" s="203"/>
      <c r="J1036" s="204"/>
    </row>
    <row r="1037" spans="1:10" ht="24" customHeight="1">
      <c r="A1037" s="28" t="s">
        <v>45</v>
      </c>
      <c r="B1037" s="172">
        <f>总表!G492</f>
        <v>0</v>
      </c>
      <c r="C1037" s="175"/>
      <c r="D1037" s="175"/>
      <c r="E1037" s="175"/>
      <c r="F1037" s="175"/>
      <c r="G1037" s="175"/>
      <c r="H1037" s="176"/>
      <c r="I1037" s="203"/>
      <c r="J1037" s="204"/>
    </row>
    <row r="1038" spans="1:10" ht="24" customHeight="1">
      <c r="A1038" s="28" t="s">
        <v>46</v>
      </c>
      <c r="B1038" s="172">
        <f>总表!H492</f>
        <v>0</v>
      </c>
      <c r="C1038" s="175"/>
      <c r="D1038" s="175"/>
      <c r="E1038" s="175"/>
      <c r="F1038" s="175"/>
      <c r="G1038" s="175"/>
      <c r="H1038" s="176"/>
      <c r="I1038" s="203"/>
      <c r="J1038" s="204"/>
    </row>
    <row r="1039" spans="1:10" ht="24" customHeight="1">
      <c r="A1039" s="29" t="s">
        <v>41</v>
      </c>
      <c r="B1039" s="195">
        <f>总表!I492</f>
        <v>0</v>
      </c>
      <c r="C1039" s="199"/>
      <c r="D1039" s="199"/>
      <c r="E1039" s="199"/>
      <c r="F1039" s="199"/>
      <c r="G1039" s="199"/>
      <c r="H1039" s="200"/>
      <c r="I1039" s="205"/>
      <c r="J1039" s="206"/>
    </row>
    <row r="1040" spans="1:10" s="21" customFormat="1" ht="8.1" customHeight="1">
      <c r="A1040" s="30"/>
      <c r="B1040" s="31"/>
      <c r="C1040" s="31"/>
      <c r="D1040" s="31"/>
      <c r="E1040" s="31"/>
      <c r="F1040" s="31"/>
      <c r="G1040" s="31"/>
    </row>
    <row r="1041" spans="1:10" s="22" customFormat="1" ht="26.1" customHeight="1">
      <c r="A1041" s="3" t="s">
        <v>47</v>
      </c>
      <c r="B1041" s="4" t="s">
        <v>11</v>
      </c>
      <c r="C1041" s="4" t="s">
        <v>48</v>
      </c>
      <c r="D1041" s="4" t="s">
        <v>13</v>
      </c>
      <c r="E1041" s="4" t="s">
        <v>14</v>
      </c>
      <c r="F1041" s="4" t="s">
        <v>15</v>
      </c>
      <c r="G1041" s="5" t="s">
        <v>16</v>
      </c>
      <c r="H1041" s="5" t="s">
        <v>17</v>
      </c>
      <c r="I1041" s="4" t="s">
        <v>49</v>
      </c>
      <c r="J1041" s="10" t="s">
        <v>50</v>
      </c>
    </row>
    <row r="1042" spans="1:10" ht="30" customHeight="1">
      <c r="A1042" s="32">
        <f>总表!K492</f>
        <v>0</v>
      </c>
      <c r="B1042" s="33">
        <f>总表!L492</f>
        <v>0</v>
      </c>
      <c r="C1042" s="33">
        <f>总表!M492</f>
        <v>0</v>
      </c>
      <c r="D1042" s="33">
        <f>总表!N492</f>
        <v>0</v>
      </c>
      <c r="E1042" s="33">
        <f>总表!O492</f>
        <v>0</v>
      </c>
      <c r="F1042" s="33">
        <f>总表!P492</f>
        <v>0</v>
      </c>
      <c r="G1042" s="33">
        <f>总表!Q492</f>
        <v>0</v>
      </c>
      <c r="H1042" s="33">
        <f>总表!R492</f>
        <v>0</v>
      </c>
      <c r="I1042" s="33">
        <f>总表!T492</f>
        <v>0</v>
      </c>
      <c r="J1042" s="60">
        <f>总表!U492</f>
        <v>0</v>
      </c>
    </row>
    <row r="1043" spans="1:10" ht="30" customHeight="1">
      <c r="A1043" s="32">
        <f>总表!K493</f>
        <v>0</v>
      </c>
      <c r="B1043" s="33">
        <f>总表!L493</f>
        <v>0</v>
      </c>
      <c r="C1043" s="33">
        <f>总表!M493</f>
        <v>0</v>
      </c>
      <c r="D1043" s="33">
        <f>总表!N493</f>
        <v>0</v>
      </c>
      <c r="E1043" s="33">
        <f>总表!O493</f>
        <v>0</v>
      </c>
      <c r="F1043" s="33">
        <f>总表!P493</f>
        <v>0</v>
      </c>
      <c r="G1043" s="33">
        <f>总表!Q493</f>
        <v>0</v>
      </c>
      <c r="H1043" s="33">
        <f>总表!R493</f>
        <v>0</v>
      </c>
      <c r="I1043" s="33">
        <f>总表!T493</f>
        <v>0</v>
      </c>
      <c r="J1043" s="60">
        <f>总表!U493</f>
        <v>0</v>
      </c>
    </row>
    <row r="1044" spans="1:10" ht="30" customHeight="1">
      <c r="A1044" s="32">
        <f>总表!K494</f>
        <v>0</v>
      </c>
      <c r="B1044" s="33">
        <f>总表!L494</f>
        <v>0</v>
      </c>
      <c r="C1044" s="33">
        <f>总表!M494</f>
        <v>0</v>
      </c>
      <c r="D1044" s="33">
        <f>总表!N494</f>
        <v>0</v>
      </c>
      <c r="E1044" s="33">
        <f>总表!O494</f>
        <v>0</v>
      </c>
      <c r="F1044" s="33">
        <f>总表!P494</f>
        <v>0</v>
      </c>
      <c r="G1044" s="33">
        <f>总表!Q494</f>
        <v>0</v>
      </c>
      <c r="H1044" s="33">
        <f>总表!R494</f>
        <v>0</v>
      </c>
      <c r="I1044" s="33">
        <f>总表!T494</f>
        <v>0</v>
      </c>
      <c r="J1044" s="60">
        <f>总表!U494</f>
        <v>0</v>
      </c>
    </row>
    <row r="1045" spans="1:10" ht="30" customHeight="1">
      <c r="A1045" s="32">
        <f>总表!K495</f>
        <v>0</v>
      </c>
      <c r="B1045" s="33">
        <f>总表!L495</f>
        <v>0</v>
      </c>
      <c r="C1045" s="33">
        <f>总表!M495</f>
        <v>0</v>
      </c>
      <c r="D1045" s="33">
        <f>总表!N495</f>
        <v>0</v>
      </c>
      <c r="E1045" s="33">
        <f>总表!O495</f>
        <v>0</v>
      </c>
      <c r="F1045" s="33">
        <f>总表!P495</f>
        <v>0</v>
      </c>
      <c r="G1045" s="33">
        <f>总表!Q495</f>
        <v>0</v>
      </c>
      <c r="H1045" s="33">
        <f>总表!R495</f>
        <v>0</v>
      </c>
      <c r="I1045" s="33">
        <f>总表!T495</f>
        <v>0</v>
      </c>
      <c r="J1045" s="60">
        <f>总表!U495</f>
        <v>0</v>
      </c>
    </row>
    <row r="1046" spans="1:10" ht="30" customHeight="1">
      <c r="A1046" s="32">
        <f>总表!K496</f>
        <v>0</v>
      </c>
      <c r="B1046" s="33">
        <f>总表!L496</f>
        <v>0</v>
      </c>
      <c r="C1046" s="33">
        <f>总表!M496</f>
        <v>0</v>
      </c>
      <c r="D1046" s="33">
        <f>总表!N496</f>
        <v>0</v>
      </c>
      <c r="E1046" s="33">
        <f>总表!O496</f>
        <v>0</v>
      </c>
      <c r="F1046" s="33">
        <f>总表!P496</f>
        <v>0</v>
      </c>
      <c r="G1046" s="33">
        <f>总表!Q496</f>
        <v>0</v>
      </c>
      <c r="H1046" s="33">
        <f>总表!R496</f>
        <v>0</v>
      </c>
      <c r="I1046" s="33">
        <f>总表!T496</f>
        <v>0</v>
      </c>
      <c r="J1046" s="60">
        <f>总表!U496</f>
        <v>0</v>
      </c>
    </row>
    <row r="1047" spans="1:10" ht="30" customHeight="1">
      <c r="A1047" s="32">
        <f>总表!K497</f>
        <v>0</v>
      </c>
      <c r="B1047" s="33">
        <f>总表!L497</f>
        <v>0</v>
      </c>
      <c r="C1047" s="33">
        <f>总表!M497</f>
        <v>0</v>
      </c>
      <c r="D1047" s="33">
        <f>总表!N497</f>
        <v>0</v>
      </c>
      <c r="E1047" s="33">
        <f>总表!O497</f>
        <v>0</v>
      </c>
      <c r="F1047" s="33">
        <f>总表!P497</f>
        <v>0</v>
      </c>
      <c r="G1047" s="33">
        <f>总表!Q497</f>
        <v>0</v>
      </c>
      <c r="H1047" s="33">
        <f>总表!R497</f>
        <v>0</v>
      </c>
      <c r="I1047" s="33">
        <f>总表!T497</f>
        <v>0</v>
      </c>
      <c r="J1047" s="60">
        <f>总表!U497</f>
        <v>0</v>
      </c>
    </row>
    <row r="1048" spans="1:10" ht="30" customHeight="1">
      <c r="A1048" s="32">
        <f>总表!K498</f>
        <v>0</v>
      </c>
      <c r="B1048" s="33">
        <f>总表!L498</f>
        <v>0</v>
      </c>
      <c r="C1048" s="33">
        <f>总表!M498</f>
        <v>0</v>
      </c>
      <c r="D1048" s="33">
        <f>总表!N498</f>
        <v>0</v>
      </c>
      <c r="E1048" s="33">
        <f>总表!O498</f>
        <v>0</v>
      </c>
      <c r="F1048" s="33">
        <f>总表!P498</f>
        <v>0</v>
      </c>
      <c r="G1048" s="33">
        <f>总表!Q498</f>
        <v>0</v>
      </c>
      <c r="H1048" s="33">
        <f>总表!R498</f>
        <v>0</v>
      </c>
      <c r="I1048" s="33">
        <f>总表!T498</f>
        <v>0</v>
      </c>
      <c r="J1048" s="60">
        <f>总表!U498</f>
        <v>0</v>
      </c>
    </row>
    <row r="1049" spans="1:10" ht="30" customHeight="1">
      <c r="A1049" s="32">
        <f>总表!K499</f>
        <v>0</v>
      </c>
      <c r="B1049" s="33">
        <f>总表!L499</f>
        <v>0</v>
      </c>
      <c r="C1049" s="33">
        <f>总表!M499</f>
        <v>0</v>
      </c>
      <c r="D1049" s="33">
        <f>总表!N499</f>
        <v>0</v>
      </c>
      <c r="E1049" s="33">
        <f>总表!O499</f>
        <v>0</v>
      </c>
      <c r="F1049" s="33">
        <f>总表!P499</f>
        <v>0</v>
      </c>
      <c r="G1049" s="33">
        <f>总表!Q499</f>
        <v>0</v>
      </c>
      <c r="H1049" s="33">
        <f>总表!R499</f>
        <v>0</v>
      </c>
      <c r="I1049" s="33">
        <f>总表!T499</f>
        <v>0</v>
      </c>
      <c r="J1049" s="60">
        <f>总表!U499</f>
        <v>0</v>
      </c>
    </row>
    <row r="1050" spans="1:10" ht="30" customHeight="1">
      <c r="A1050" s="32">
        <f>总表!K500</f>
        <v>0</v>
      </c>
      <c r="B1050" s="33">
        <f>总表!L500</f>
        <v>0</v>
      </c>
      <c r="C1050" s="33">
        <f>总表!M500</f>
        <v>0</v>
      </c>
      <c r="D1050" s="33">
        <f>总表!N500</f>
        <v>0</v>
      </c>
      <c r="E1050" s="33">
        <f>总表!O500</f>
        <v>0</v>
      </c>
      <c r="F1050" s="33">
        <f>总表!P500</f>
        <v>0</v>
      </c>
      <c r="G1050" s="33">
        <f>总表!Q500</f>
        <v>0</v>
      </c>
      <c r="H1050" s="33">
        <f>总表!R500</f>
        <v>0</v>
      </c>
      <c r="I1050" s="33">
        <f>总表!T500</f>
        <v>0</v>
      </c>
      <c r="J1050" s="60">
        <f>总表!U500</f>
        <v>0</v>
      </c>
    </row>
    <row r="1051" spans="1:10" ht="30" customHeight="1">
      <c r="A1051" s="32">
        <f>总表!K501</f>
        <v>0</v>
      </c>
      <c r="B1051" s="33">
        <f>总表!L501</f>
        <v>0</v>
      </c>
      <c r="C1051" s="33">
        <f>总表!M501</f>
        <v>0</v>
      </c>
      <c r="D1051" s="33">
        <f>总表!N501</f>
        <v>0</v>
      </c>
      <c r="E1051" s="33">
        <f>总表!O501</f>
        <v>0</v>
      </c>
      <c r="F1051" s="33">
        <f>总表!P501</f>
        <v>0</v>
      </c>
      <c r="G1051" s="33">
        <f>总表!Q501</f>
        <v>0</v>
      </c>
      <c r="H1051" s="33">
        <f>总表!R501</f>
        <v>0</v>
      </c>
      <c r="I1051" s="33">
        <f>总表!T501</f>
        <v>0</v>
      </c>
      <c r="J1051" s="60">
        <f>总表!U501</f>
        <v>0</v>
      </c>
    </row>
    <row r="1052" spans="1:10" ht="30" customHeight="1">
      <c r="A1052" s="34"/>
      <c r="B1052" s="35"/>
      <c r="C1052" s="35"/>
      <c r="D1052" s="35"/>
      <c r="E1052" s="35"/>
      <c r="F1052" s="35"/>
      <c r="G1052" s="35"/>
      <c r="H1052" s="35"/>
      <c r="I1052" s="35"/>
      <c r="J1052" s="55"/>
    </row>
    <row r="1053" spans="1:10" ht="30" customHeight="1">
      <c r="A1053" s="36"/>
      <c r="B1053" s="37"/>
      <c r="C1053" s="38"/>
      <c r="D1053" s="39"/>
      <c r="E1053" s="40"/>
      <c r="F1053" s="40"/>
      <c r="G1053" s="40"/>
      <c r="H1053" s="39"/>
      <c r="I1053" s="56"/>
      <c r="J1053" s="57"/>
    </row>
    <row r="1054" spans="1:10" ht="30" customHeight="1">
      <c r="A1054" s="36"/>
      <c r="B1054" s="37"/>
      <c r="C1054" s="38"/>
      <c r="D1054" s="39"/>
      <c r="E1054" s="40"/>
      <c r="F1054" s="40"/>
      <c r="G1054" s="40"/>
      <c r="H1054" s="39"/>
      <c r="I1054" s="56"/>
      <c r="J1054" s="57"/>
    </row>
    <row r="1055" spans="1:10" ht="30" customHeight="1">
      <c r="A1055" s="46" t="s">
        <v>51</v>
      </c>
      <c r="B1055" s="163"/>
      <c r="C1055" s="164"/>
      <c r="D1055" s="164"/>
      <c r="E1055" s="164"/>
      <c r="F1055" s="165"/>
      <c r="G1055" s="47" t="s">
        <v>52</v>
      </c>
      <c r="H1055" s="180"/>
      <c r="I1055" s="184"/>
      <c r="J1055" s="185"/>
    </row>
    <row r="1056" spans="1:10" ht="24" customHeight="1">
      <c r="A1056" s="25" t="s">
        <v>42</v>
      </c>
      <c r="B1056" s="181">
        <f>总表!A502</f>
        <v>0</v>
      </c>
      <c r="C1056" s="182"/>
      <c r="D1056" s="182"/>
      <c r="E1056" s="182"/>
      <c r="F1056" s="182"/>
      <c r="G1056" s="182"/>
      <c r="H1056" s="183"/>
      <c r="I1056" s="201" t="s">
        <v>54</v>
      </c>
      <c r="J1056" s="202"/>
    </row>
    <row r="1057" spans="1:10" ht="24" customHeight="1">
      <c r="A1057" s="28" t="s">
        <v>44</v>
      </c>
      <c r="B1057" s="172">
        <f>总表!B502</f>
        <v>0</v>
      </c>
      <c r="C1057" s="175"/>
      <c r="D1057" s="175"/>
      <c r="E1057" s="175"/>
      <c r="F1057" s="175"/>
      <c r="G1057" s="175"/>
      <c r="H1057" s="176"/>
      <c r="I1057" s="203"/>
      <c r="J1057" s="204"/>
    </row>
    <row r="1058" spans="1:10" ht="24" customHeight="1">
      <c r="A1058" s="28" t="s">
        <v>45</v>
      </c>
      <c r="B1058" s="172">
        <f>总表!G502</f>
        <v>0</v>
      </c>
      <c r="C1058" s="175"/>
      <c r="D1058" s="175"/>
      <c r="E1058" s="175"/>
      <c r="F1058" s="175"/>
      <c r="G1058" s="175"/>
      <c r="H1058" s="176"/>
      <c r="I1058" s="203"/>
      <c r="J1058" s="204"/>
    </row>
    <row r="1059" spans="1:10" ht="24" customHeight="1">
      <c r="A1059" s="28" t="s">
        <v>46</v>
      </c>
      <c r="B1059" s="172">
        <f>总表!H502</f>
        <v>0</v>
      </c>
      <c r="C1059" s="175"/>
      <c r="D1059" s="175"/>
      <c r="E1059" s="175"/>
      <c r="F1059" s="175"/>
      <c r="G1059" s="175"/>
      <c r="H1059" s="176"/>
      <c r="I1059" s="203"/>
      <c r="J1059" s="204"/>
    </row>
    <row r="1060" spans="1:10" ht="24" customHeight="1">
      <c r="A1060" s="29" t="s">
        <v>41</v>
      </c>
      <c r="B1060" s="177">
        <f>总表!I502</f>
        <v>0</v>
      </c>
      <c r="C1060" s="178"/>
      <c r="D1060" s="178"/>
      <c r="E1060" s="178"/>
      <c r="F1060" s="178"/>
      <c r="G1060" s="178"/>
      <c r="H1060" s="179"/>
      <c r="I1060" s="205"/>
      <c r="J1060" s="206"/>
    </row>
    <row r="1061" spans="1:10" s="21" customFormat="1" ht="8.1" customHeight="1">
      <c r="A1061" s="30"/>
      <c r="B1061" s="31"/>
      <c r="C1061" s="31"/>
      <c r="D1061" s="31"/>
      <c r="E1061" s="31"/>
      <c r="F1061" s="31"/>
      <c r="G1061" s="31"/>
    </row>
    <row r="1062" spans="1:10" s="22" customFormat="1" ht="26.1" customHeight="1">
      <c r="A1062" s="3" t="s">
        <v>47</v>
      </c>
      <c r="B1062" s="4" t="s">
        <v>11</v>
      </c>
      <c r="C1062" s="4" t="s">
        <v>48</v>
      </c>
      <c r="D1062" s="4" t="s">
        <v>13</v>
      </c>
      <c r="E1062" s="4" t="s">
        <v>14</v>
      </c>
      <c r="F1062" s="4" t="s">
        <v>15</v>
      </c>
      <c r="G1062" s="5" t="s">
        <v>16</v>
      </c>
      <c r="H1062" s="5" t="s">
        <v>17</v>
      </c>
      <c r="I1062" s="4" t="s">
        <v>49</v>
      </c>
      <c r="J1062" s="10" t="s">
        <v>50</v>
      </c>
    </row>
    <row r="1063" spans="1:10" ht="30" customHeight="1">
      <c r="A1063" s="33">
        <f>总表!K502</f>
        <v>0</v>
      </c>
      <c r="B1063" s="33">
        <f>总表!L502</f>
        <v>0</v>
      </c>
      <c r="C1063" s="33">
        <f>总表!M502</f>
        <v>0</v>
      </c>
      <c r="D1063" s="33">
        <f>总表!N502</f>
        <v>0</v>
      </c>
      <c r="E1063" s="33">
        <f>总表!O502</f>
        <v>0</v>
      </c>
      <c r="F1063" s="33">
        <f>总表!P502</f>
        <v>0</v>
      </c>
      <c r="G1063" s="33">
        <f>总表!Q502</f>
        <v>0</v>
      </c>
      <c r="H1063" s="33">
        <f>总表!R502</f>
        <v>0</v>
      </c>
      <c r="I1063" s="33">
        <f>总表!T502</f>
        <v>0</v>
      </c>
      <c r="J1063" s="33">
        <f>总表!U502</f>
        <v>0</v>
      </c>
    </row>
    <row r="1064" spans="1:10" ht="30" customHeight="1">
      <c r="A1064" s="33">
        <f>总表!K503</f>
        <v>0</v>
      </c>
      <c r="B1064" s="33">
        <f>总表!L503</f>
        <v>0</v>
      </c>
      <c r="C1064" s="33">
        <f>总表!M503</f>
        <v>0</v>
      </c>
      <c r="D1064" s="33">
        <f>总表!N503</f>
        <v>0</v>
      </c>
      <c r="E1064" s="33">
        <f>总表!O503</f>
        <v>0</v>
      </c>
      <c r="F1064" s="33">
        <f>总表!P503</f>
        <v>0</v>
      </c>
      <c r="G1064" s="33">
        <f>总表!Q503</f>
        <v>0</v>
      </c>
      <c r="H1064" s="33">
        <f>总表!R503</f>
        <v>0</v>
      </c>
      <c r="I1064" s="33">
        <f>总表!T503</f>
        <v>0</v>
      </c>
      <c r="J1064" s="33">
        <f>总表!U503</f>
        <v>0</v>
      </c>
    </row>
    <row r="1065" spans="1:10" ht="30" customHeight="1">
      <c r="A1065" s="33">
        <f>总表!K504</f>
        <v>0</v>
      </c>
      <c r="B1065" s="33">
        <f>总表!L504</f>
        <v>0</v>
      </c>
      <c r="C1065" s="33">
        <f>总表!M504</f>
        <v>0</v>
      </c>
      <c r="D1065" s="33">
        <f>总表!N504</f>
        <v>0</v>
      </c>
      <c r="E1065" s="33">
        <f>总表!O504</f>
        <v>0</v>
      </c>
      <c r="F1065" s="33">
        <f>总表!P504</f>
        <v>0</v>
      </c>
      <c r="G1065" s="33">
        <f>总表!Q504</f>
        <v>0</v>
      </c>
      <c r="H1065" s="33">
        <f>总表!R504</f>
        <v>0</v>
      </c>
      <c r="I1065" s="33">
        <f>总表!T504</f>
        <v>0</v>
      </c>
      <c r="J1065" s="33">
        <f>总表!U504</f>
        <v>0</v>
      </c>
    </row>
    <row r="1066" spans="1:10" ht="30" customHeight="1">
      <c r="A1066" s="33">
        <f>总表!K505</f>
        <v>0</v>
      </c>
      <c r="B1066" s="33">
        <f>总表!L505</f>
        <v>0</v>
      </c>
      <c r="C1066" s="33">
        <f>总表!M505</f>
        <v>0</v>
      </c>
      <c r="D1066" s="33">
        <f>总表!N505</f>
        <v>0</v>
      </c>
      <c r="E1066" s="33">
        <f>总表!O505</f>
        <v>0</v>
      </c>
      <c r="F1066" s="33">
        <f>总表!P505</f>
        <v>0</v>
      </c>
      <c r="G1066" s="33">
        <f>总表!Q505</f>
        <v>0</v>
      </c>
      <c r="H1066" s="33">
        <f>总表!R505</f>
        <v>0</v>
      </c>
      <c r="I1066" s="33">
        <f>总表!T505</f>
        <v>0</v>
      </c>
      <c r="J1066" s="33">
        <f>总表!U505</f>
        <v>0</v>
      </c>
    </row>
    <row r="1067" spans="1:10" ht="30" customHeight="1">
      <c r="A1067" s="33">
        <f>总表!K506</f>
        <v>0</v>
      </c>
      <c r="B1067" s="33">
        <f>总表!L506</f>
        <v>0</v>
      </c>
      <c r="C1067" s="33">
        <f>总表!M506</f>
        <v>0</v>
      </c>
      <c r="D1067" s="33">
        <f>总表!N506</f>
        <v>0</v>
      </c>
      <c r="E1067" s="33">
        <f>总表!O506</f>
        <v>0</v>
      </c>
      <c r="F1067" s="33">
        <f>总表!P506</f>
        <v>0</v>
      </c>
      <c r="G1067" s="33">
        <f>总表!Q506</f>
        <v>0</v>
      </c>
      <c r="H1067" s="33">
        <f>总表!R506</f>
        <v>0</v>
      </c>
      <c r="I1067" s="33">
        <f>总表!T506</f>
        <v>0</v>
      </c>
      <c r="J1067" s="33">
        <f>总表!U506</f>
        <v>0</v>
      </c>
    </row>
    <row r="1068" spans="1:10" ht="30" customHeight="1">
      <c r="A1068" s="33">
        <f>总表!K507</f>
        <v>0</v>
      </c>
      <c r="B1068" s="33">
        <f>总表!L507</f>
        <v>0</v>
      </c>
      <c r="C1068" s="33">
        <f>总表!M507</f>
        <v>0</v>
      </c>
      <c r="D1068" s="33">
        <f>总表!N507</f>
        <v>0</v>
      </c>
      <c r="E1068" s="33">
        <f>总表!O507</f>
        <v>0</v>
      </c>
      <c r="F1068" s="33">
        <f>总表!P507</f>
        <v>0</v>
      </c>
      <c r="G1068" s="33">
        <f>总表!Q507</f>
        <v>0</v>
      </c>
      <c r="H1068" s="33">
        <f>总表!R507</f>
        <v>0</v>
      </c>
      <c r="I1068" s="33">
        <f>总表!T507</f>
        <v>0</v>
      </c>
      <c r="J1068" s="33">
        <f>总表!U507</f>
        <v>0</v>
      </c>
    </row>
    <row r="1069" spans="1:10" ht="30" customHeight="1">
      <c r="A1069" s="33">
        <f>总表!K508</f>
        <v>0</v>
      </c>
      <c r="B1069" s="33">
        <f>总表!L508</f>
        <v>0</v>
      </c>
      <c r="C1069" s="33">
        <f>总表!M508</f>
        <v>0</v>
      </c>
      <c r="D1069" s="33">
        <f>总表!N508</f>
        <v>0</v>
      </c>
      <c r="E1069" s="33">
        <f>总表!O508</f>
        <v>0</v>
      </c>
      <c r="F1069" s="33">
        <f>总表!P508</f>
        <v>0</v>
      </c>
      <c r="G1069" s="33">
        <f>总表!Q508</f>
        <v>0</v>
      </c>
      <c r="H1069" s="33">
        <f>总表!R508</f>
        <v>0</v>
      </c>
      <c r="I1069" s="33">
        <f>总表!T508</f>
        <v>0</v>
      </c>
      <c r="J1069" s="33">
        <f>总表!U508</f>
        <v>0</v>
      </c>
    </row>
    <row r="1070" spans="1:10" ht="30" customHeight="1">
      <c r="A1070" s="33">
        <f>总表!K509</f>
        <v>0</v>
      </c>
      <c r="B1070" s="33">
        <f>总表!L509</f>
        <v>0</v>
      </c>
      <c r="C1070" s="33">
        <f>总表!M509</f>
        <v>0</v>
      </c>
      <c r="D1070" s="33">
        <f>总表!N509</f>
        <v>0</v>
      </c>
      <c r="E1070" s="33">
        <f>总表!O509</f>
        <v>0</v>
      </c>
      <c r="F1070" s="33">
        <f>总表!P509</f>
        <v>0</v>
      </c>
      <c r="G1070" s="33">
        <f>总表!Q509</f>
        <v>0</v>
      </c>
      <c r="H1070" s="33">
        <f>总表!R509</f>
        <v>0</v>
      </c>
      <c r="I1070" s="33">
        <f>总表!T509</f>
        <v>0</v>
      </c>
      <c r="J1070" s="33">
        <f>总表!U509</f>
        <v>0</v>
      </c>
    </row>
    <row r="1071" spans="1:10" ht="30" customHeight="1">
      <c r="A1071" s="33">
        <f>总表!K510</f>
        <v>0</v>
      </c>
      <c r="B1071" s="33">
        <f>总表!L510</f>
        <v>0</v>
      </c>
      <c r="C1071" s="33">
        <f>总表!M510</f>
        <v>0</v>
      </c>
      <c r="D1071" s="33">
        <f>总表!N510</f>
        <v>0</v>
      </c>
      <c r="E1071" s="33">
        <f>总表!O510</f>
        <v>0</v>
      </c>
      <c r="F1071" s="33">
        <f>总表!P510</f>
        <v>0</v>
      </c>
      <c r="G1071" s="33">
        <f>总表!Q510</f>
        <v>0</v>
      </c>
      <c r="H1071" s="33">
        <f>总表!R510</f>
        <v>0</v>
      </c>
      <c r="I1071" s="33">
        <f>总表!T510</f>
        <v>0</v>
      </c>
      <c r="J1071" s="33">
        <f>总表!U510</f>
        <v>0</v>
      </c>
    </row>
    <row r="1072" spans="1:10" ht="30" customHeight="1">
      <c r="A1072" s="33">
        <f>总表!K511</f>
        <v>0</v>
      </c>
      <c r="B1072" s="33">
        <f>总表!L511</f>
        <v>0</v>
      </c>
      <c r="C1072" s="33">
        <f>总表!M511</f>
        <v>0</v>
      </c>
      <c r="D1072" s="33">
        <f>总表!N511</f>
        <v>0</v>
      </c>
      <c r="E1072" s="33">
        <f>总表!O511</f>
        <v>0</v>
      </c>
      <c r="F1072" s="33">
        <f>总表!P511</f>
        <v>0</v>
      </c>
      <c r="G1072" s="33">
        <f>总表!Q511</f>
        <v>0</v>
      </c>
      <c r="H1072" s="33">
        <f>总表!R511</f>
        <v>0</v>
      </c>
      <c r="I1072" s="33">
        <f>总表!T511</f>
        <v>0</v>
      </c>
      <c r="J1072" s="33">
        <f>总表!U511</f>
        <v>0</v>
      </c>
    </row>
    <row r="1073" spans="1:10" ht="28.5" customHeight="1">
      <c r="A1073" s="34"/>
      <c r="B1073" s="35"/>
      <c r="C1073" s="35"/>
      <c r="D1073" s="35"/>
      <c r="E1073" s="35"/>
      <c r="F1073" s="35"/>
      <c r="G1073" s="35"/>
      <c r="H1073" s="35"/>
      <c r="I1073" s="35"/>
      <c r="J1073" s="55"/>
    </row>
    <row r="1074" spans="1:10" ht="28.5" customHeight="1">
      <c r="A1074" s="36"/>
      <c r="B1074" s="37"/>
      <c r="C1074" s="38"/>
      <c r="D1074" s="39"/>
      <c r="E1074" s="40"/>
      <c r="F1074" s="40"/>
      <c r="G1074" s="40"/>
      <c r="H1074" s="39"/>
      <c r="I1074" s="56"/>
      <c r="J1074" s="57"/>
    </row>
    <row r="1075" spans="1:10" ht="28.5" customHeight="1">
      <c r="A1075" s="36"/>
      <c r="B1075" s="37"/>
      <c r="C1075" s="38"/>
      <c r="D1075" s="39"/>
      <c r="E1075" s="40"/>
      <c r="F1075" s="40"/>
      <c r="G1075" s="40"/>
      <c r="H1075" s="39"/>
      <c r="I1075" s="56"/>
      <c r="J1075" s="57"/>
    </row>
    <row r="1076" spans="1:10" ht="28.5" customHeight="1">
      <c r="A1076" s="46" t="s">
        <v>51</v>
      </c>
      <c r="B1076" s="163"/>
      <c r="C1076" s="164"/>
      <c r="D1076" s="164"/>
      <c r="E1076" s="164"/>
      <c r="F1076" s="165"/>
      <c r="G1076" s="47" t="s">
        <v>52</v>
      </c>
      <c r="H1076" s="180"/>
      <c r="I1076" s="184"/>
      <c r="J1076" s="185"/>
    </row>
    <row r="1077" spans="1:10" ht="24" customHeight="1">
      <c r="A1077" s="25" t="s">
        <v>42</v>
      </c>
      <c r="B1077" s="169">
        <f>总表!A512</f>
        <v>0</v>
      </c>
      <c r="C1077" s="186"/>
      <c r="D1077" s="186"/>
      <c r="E1077" s="186"/>
      <c r="F1077" s="186"/>
      <c r="G1077" s="186"/>
      <c r="H1077" s="187"/>
      <c r="I1077" s="207" t="s">
        <v>54</v>
      </c>
      <c r="J1077" s="202"/>
    </row>
    <row r="1078" spans="1:10" ht="24" customHeight="1">
      <c r="A1078" s="28" t="s">
        <v>44</v>
      </c>
      <c r="B1078" s="172">
        <f>总表!B512</f>
        <v>0</v>
      </c>
      <c r="C1078" s="175"/>
      <c r="D1078" s="175"/>
      <c r="E1078" s="175"/>
      <c r="F1078" s="175"/>
      <c r="G1078" s="175"/>
      <c r="H1078" s="176"/>
      <c r="I1078" s="208"/>
      <c r="J1078" s="204"/>
    </row>
    <row r="1079" spans="1:10" ht="24" customHeight="1">
      <c r="A1079" s="28" t="s">
        <v>45</v>
      </c>
      <c r="B1079" s="172">
        <f>总表!G512</f>
        <v>0</v>
      </c>
      <c r="C1079" s="175"/>
      <c r="D1079" s="175"/>
      <c r="E1079" s="175"/>
      <c r="F1079" s="175"/>
      <c r="G1079" s="175"/>
      <c r="H1079" s="176"/>
      <c r="I1079" s="208"/>
      <c r="J1079" s="204"/>
    </row>
    <row r="1080" spans="1:10" ht="24" customHeight="1">
      <c r="A1080" s="28" t="s">
        <v>46</v>
      </c>
      <c r="B1080" s="172">
        <f>总表!H512</f>
        <v>0</v>
      </c>
      <c r="C1080" s="175"/>
      <c r="D1080" s="175"/>
      <c r="E1080" s="175"/>
      <c r="F1080" s="175"/>
      <c r="G1080" s="175"/>
      <c r="H1080" s="176"/>
      <c r="I1080" s="208"/>
      <c r="J1080" s="204"/>
    </row>
    <row r="1081" spans="1:10" ht="24" customHeight="1">
      <c r="A1081" s="29" t="s">
        <v>41</v>
      </c>
      <c r="B1081" s="177">
        <f>总表!I512</f>
        <v>0</v>
      </c>
      <c r="C1081" s="178"/>
      <c r="D1081" s="178"/>
      <c r="E1081" s="178"/>
      <c r="F1081" s="178"/>
      <c r="G1081" s="178"/>
      <c r="H1081" s="179"/>
      <c r="I1081" s="209"/>
      <c r="J1081" s="206"/>
    </row>
    <row r="1082" spans="1:10" s="21" customFormat="1" ht="8.1" customHeight="1">
      <c r="A1082" s="30"/>
      <c r="B1082" s="31"/>
      <c r="C1082" s="31"/>
      <c r="D1082" s="31"/>
      <c r="E1082" s="31"/>
      <c r="F1082" s="31"/>
      <c r="G1082" s="31"/>
    </row>
    <row r="1083" spans="1:10" s="22" customFormat="1" ht="26.1" customHeight="1">
      <c r="A1083" s="3" t="s">
        <v>47</v>
      </c>
      <c r="B1083" s="4" t="s">
        <v>11</v>
      </c>
      <c r="C1083" s="4" t="s">
        <v>48</v>
      </c>
      <c r="D1083" s="4" t="s">
        <v>13</v>
      </c>
      <c r="E1083" s="4" t="s">
        <v>14</v>
      </c>
      <c r="F1083" s="4" t="s">
        <v>15</v>
      </c>
      <c r="G1083" s="5" t="s">
        <v>16</v>
      </c>
      <c r="H1083" s="5" t="s">
        <v>17</v>
      </c>
      <c r="I1083" s="4" t="s">
        <v>49</v>
      </c>
      <c r="J1083" s="10" t="s">
        <v>50</v>
      </c>
    </row>
    <row r="1084" spans="1:10" ht="30" customHeight="1">
      <c r="A1084" s="32">
        <f>总表!K512</f>
        <v>0</v>
      </c>
      <c r="B1084" s="33">
        <f>总表!L512</f>
        <v>0</v>
      </c>
      <c r="C1084" s="33">
        <f>总表!M512</f>
        <v>0</v>
      </c>
      <c r="D1084" s="33">
        <f>总表!N512</f>
        <v>0</v>
      </c>
      <c r="E1084" s="33">
        <f>总表!O512</f>
        <v>0</v>
      </c>
      <c r="F1084" s="33">
        <f>总表!P512</f>
        <v>0</v>
      </c>
      <c r="G1084" s="33">
        <f>总表!Q512</f>
        <v>0</v>
      </c>
      <c r="H1084" s="33">
        <f>总表!R512</f>
        <v>0</v>
      </c>
      <c r="I1084" s="33">
        <f>总表!T512</f>
        <v>0</v>
      </c>
      <c r="J1084" s="60">
        <f>总表!U512</f>
        <v>0</v>
      </c>
    </row>
    <row r="1085" spans="1:10" ht="30" customHeight="1">
      <c r="A1085" s="32">
        <f>总表!K513</f>
        <v>0</v>
      </c>
      <c r="B1085" s="33">
        <f>总表!L513</f>
        <v>0</v>
      </c>
      <c r="C1085" s="33">
        <f>总表!M513</f>
        <v>0</v>
      </c>
      <c r="D1085" s="33">
        <f>总表!N513</f>
        <v>0</v>
      </c>
      <c r="E1085" s="33">
        <f>总表!O513</f>
        <v>0</v>
      </c>
      <c r="F1085" s="33">
        <f>总表!P513</f>
        <v>0</v>
      </c>
      <c r="G1085" s="33">
        <f>总表!Q513</f>
        <v>0</v>
      </c>
      <c r="H1085" s="33">
        <f>总表!R513</f>
        <v>0</v>
      </c>
      <c r="I1085" s="33">
        <f>总表!T513</f>
        <v>0</v>
      </c>
      <c r="J1085" s="60">
        <f>总表!U513</f>
        <v>0</v>
      </c>
    </row>
    <row r="1086" spans="1:10" ht="30" customHeight="1">
      <c r="A1086" s="32">
        <f>总表!K514</f>
        <v>0</v>
      </c>
      <c r="B1086" s="33">
        <f>总表!L514</f>
        <v>0</v>
      </c>
      <c r="C1086" s="33">
        <f>总表!M514</f>
        <v>0</v>
      </c>
      <c r="D1086" s="33">
        <f>总表!N514</f>
        <v>0</v>
      </c>
      <c r="E1086" s="33">
        <f>总表!O514</f>
        <v>0</v>
      </c>
      <c r="F1086" s="33">
        <f>总表!P514</f>
        <v>0</v>
      </c>
      <c r="G1086" s="33">
        <f>总表!Q514</f>
        <v>0</v>
      </c>
      <c r="H1086" s="33">
        <f>总表!R514</f>
        <v>0</v>
      </c>
      <c r="I1086" s="33">
        <f>总表!T514</f>
        <v>0</v>
      </c>
      <c r="J1086" s="60">
        <f>总表!U514</f>
        <v>0</v>
      </c>
    </row>
    <row r="1087" spans="1:10" ht="30" customHeight="1">
      <c r="A1087" s="32">
        <f>总表!K515</f>
        <v>0</v>
      </c>
      <c r="B1087" s="33">
        <f>总表!L515</f>
        <v>0</v>
      </c>
      <c r="C1087" s="33">
        <f>总表!M515</f>
        <v>0</v>
      </c>
      <c r="D1087" s="33">
        <f>总表!N515</f>
        <v>0</v>
      </c>
      <c r="E1087" s="33">
        <f>总表!O515</f>
        <v>0</v>
      </c>
      <c r="F1087" s="33">
        <f>总表!P515</f>
        <v>0</v>
      </c>
      <c r="G1087" s="33">
        <f>总表!Q515</f>
        <v>0</v>
      </c>
      <c r="H1087" s="33">
        <f>总表!R515</f>
        <v>0</v>
      </c>
      <c r="I1087" s="33">
        <f>总表!T515</f>
        <v>0</v>
      </c>
      <c r="J1087" s="60">
        <f>总表!U515</f>
        <v>0</v>
      </c>
    </row>
    <row r="1088" spans="1:10" ht="30" customHeight="1">
      <c r="A1088" s="32">
        <f>总表!K516</f>
        <v>0</v>
      </c>
      <c r="B1088" s="33">
        <f>总表!L516</f>
        <v>0</v>
      </c>
      <c r="C1088" s="33">
        <f>总表!M516</f>
        <v>0</v>
      </c>
      <c r="D1088" s="33">
        <f>总表!N516</f>
        <v>0</v>
      </c>
      <c r="E1088" s="33">
        <f>总表!O516</f>
        <v>0</v>
      </c>
      <c r="F1088" s="33">
        <f>总表!P516</f>
        <v>0</v>
      </c>
      <c r="G1088" s="33">
        <f>总表!Q516</f>
        <v>0</v>
      </c>
      <c r="H1088" s="33">
        <f>总表!R516</f>
        <v>0</v>
      </c>
      <c r="I1088" s="33">
        <f>总表!T516</f>
        <v>0</v>
      </c>
      <c r="J1088" s="60">
        <f>总表!U516</f>
        <v>0</v>
      </c>
    </row>
    <row r="1089" spans="1:10" ht="30" customHeight="1">
      <c r="A1089" s="32">
        <f>总表!K517</f>
        <v>0</v>
      </c>
      <c r="B1089" s="33">
        <f>总表!L517</f>
        <v>0</v>
      </c>
      <c r="C1089" s="33">
        <f>总表!M517</f>
        <v>0</v>
      </c>
      <c r="D1089" s="33">
        <f>总表!N517</f>
        <v>0</v>
      </c>
      <c r="E1089" s="33">
        <f>总表!O517</f>
        <v>0</v>
      </c>
      <c r="F1089" s="33">
        <f>总表!P517</f>
        <v>0</v>
      </c>
      <c r="G1089" s="33">
        <f>总表!Q517</f>
        <v>0</v>
      </c>
      <c r="H1089" s="33">
        <f>总表!R517</f>
        <v>0</v>
      </c>
      <c r="I1089" s="33">
        <f>总表!T517</f>
        <v>0</v>
      </c>
      <c r="J1089" s="60">
        <f>总表!U517</f>
        <v>0</v>
      </c>
    </row>
    <row r="1090" spans="1:10" ht="30" customHeight="1">
      <c r="A1090" s="32">
        <f>总表!K518</f>
        <v>0</v>
      </c>
      <c r="B1090" s="33">
        <f>总表!L518</f>
        <v>0</v>
      </c>
      <c r="C1090" s="33">
        <f>总表!M518</f>
        <v>0</v>
      </c>
      <c r="D1090" s="33">
        <f>总表!N518</f>
        <v>0</v>
      </c>
      <c r="E1090" s="33">
        <f>总表!O518</f>
        <v>0</v>
      </c>
      <c r="F1090" s="33">
        <f>总表!P518</f>
        <v>0</v>
      </c>
      <c r="G1090" s="33">
        <f>总表!Q518</f>
        <v>0</v>
      </c>
      <c r="H1090" s="33">
        <f>总表!R518</f>
        <v>0</v>
      </c>
      <c r="I1090" s="33">
        <f>总表!T518</f>
        <v>0</v>
      </c>
      <c r="J1090" s="60">
        <f>总表!U518</f>
        <v>0</v>
      </c>
    </row>
    <row r="1091" spans="1:10" ht="30" customHeight="1">
      <c r="A1091" s="32">
        <f>总表!K519</f>
        <v>0</v>
      </c>
      <c r="B1091" s="33">
        <f>总表!L519</f>
        <v>0</v>
      </c>
      <c r="C1091" s="33">
        <f>总表!M519</f>
        <v>0</v>
      </c>
      <c r="D1091" s="33">
        <f>总表!N519</f>
        <v>0</v>
      </c>
      <c r="E1091" s="33">
        <f>总表!O519</f>
        <v>0</v>
      </c>
      <c r="F1091" s="33">
        <f>总表!P519</f>
        <v>0</v>
      </c>
      <c r="G1091" s="33">
        <f>总表!Q519</f>
        <v>0</v>
      </c>
      <c r="H1091" s="33">
        <f>总表!R519</f>
        <v>0</v>
      </c>
      <c r="I1091" s="33">
        <f>总表!T519</f>
        <v>0</v>
      </c>
      <c r="J1091" s="60">
        <f>总表!U519</f>
        <v>0</v>
      </c>
    </row>
    <row r="1092" spans="1:10" ht="30" customHeight="1">
      <c r="A1092" s="32">
        <f>总表!K520</f>
        <v>0</v>
      </c>
      <c r="B1092" s="33">
        <f>总表!L520</f>
        <v>0</v>
      </c>
      <c r="C1092" s="33">
        <f>总表!M520</f>
        <v>0</v>
      </c>
      <c r="D1092" s="33">
        <f>总表!N520</f>
        <v>0</v>
      </c>
      <c r="E1092" s="33">
        <f>总表!O520</f>
        <v>0</v>
      </c>
      <c r="F1092" s="33">
        <f>总表!P520</f>
        <v>0</v>
      </c>
      <c r="G1092" s="33">
        <f>总表!Q520</f>
        <v>0</v>
      </c>
      <c r="H1092" s="33">
        <f>总表!R520</f>
        <v>0</v>
      </c>
      <c r="I1092" s="33">
        <f>总表!T520</f>
        <v>0</v>
      </c>
      <c r="J1092" s="60">
        <f>总表!U520</f>
        <v>0</v>
      </c>
    </row>
    <row r="1093" spans="1:10" ht="30" customHeight="1">
      <c r="A1093" s="32">
        <f>总表!K521</f>
        <v>0</v>
      </c>
      <c r="B1093" s="33">
        <f>总表!L521</f>
        <v>0</v>
      </c>
      <c r="C1093" s="33">
        <f>总表!M521</f>
        <v>0</v>
      </c>
      <c r="D1093" s="33">
        <f>总表!N521</f>
        <v>0</v>
      </c>
      <c r="E1093" s="33">
        <f>总表!O521</f>
        <v>0</v>
      </c>
      <c r="F1093" s="33">
        <f>总表!P521</f>
        <v>0</v>
      </c>
      <c r="G1093" s="33">
        <f>总表!Q521</f>
        <v>0</v>
      </c>
      <c r="H1093" s="33">
        <f>总表!R521</f>
        <v>0</v>
      </c>
      <c r="I1093" s="33">
        <f>总表!T521</f>
        <v>0</v>
      </c>
      <c r="J1093" s="60">
        <f>总表!U521</f>
        <v>0</v>
      </c>
    </row>
    <row r="1094" spans="1:10" ht="30" customHeight="1">
      <c r="A1094" s="34"/>
      <c r="B1094" s="35"/>
      <c r="C1094" s="35"/>
      <c r="D1094" s="35"/>
      <c r="E1094" s="35"/>
      <c r="F1094" s="35"/>
      <c r="G1094" s="35"/>
      <c r="H1094" s="35"/>
      <c r="I1094" s="35"/>
      <c r="J1094" s="55"/>
    </row>
    <row r="1095" spans="1:10" ht="30" customHeight="1">
      <c r="A1095" s="36"/>
      <c r="B1095" s="37"/>
      <c r="C1095" s="38"/>
      <c r="D1095" s="39"/>
      <c r="E1095" s="40"/>
      <c r="F1095" s="40"/>
      <c r="G1095" s="40"/>
      <c r="H1095" s="39"/>
      <c r="I1095" s="56"/>
      <c r="J1095" s="57"/>
    </row>
    <row r="1096" spans="1:10" ht="30" customHeight="1">
      <c r="A1096" s="36"/>
      <c r="B1096" s="37"/>
      <c r="C1096" s="38"/>
      <c r="D1096" s="39"/>
      <c r="E1096" s="40"/>
      <c r="F1096" s="40"/>
      <c r="G1096" s="40"/>
      <c r="H1096" s="39"/>
      <c r="I1096" s="56"/>
      <c r="J1096" s="57"/>
    </row>
    <row r="1097" spans="1:10" ht="30" customHeight="1">
      <c r="A1097" s="46" t="s">
        <v>51</v>
      </c>
      <c r="B1097" s="163"/>
      <c r="C1097" s="164"/>
      <c r="D1097" s="164"/>
      <c r="E1097" s="164"/>
      <c r="F1097" s="165"/>
      <c r="G1097" s="47" t="s">
        <v>52</v>
      </c>
      <c r="H1097" s="180"/>
      <c r="I1097" s="184"/>
      <c r="J1097" s="185"/>
    </row>
    <row r="1098" spans="1:10" ht="24" customHeight="1">
      <c r="A1098" s="25" t="s">
        <v>42</v>
      </c>
      <c r="B1098" s="169">
        <f>总表!A522</f>
        <v>0</v>
      </c>
      <c r="C1098" s="186"/>
      <c r="D1098" s="186"/>
      <c r="E1098" s="186"/>
      <c r="F1098" s="186"/>
      <c r="G1098" s="186"/>
      <c r="H1098" s="187"/>
      <c r="I1098" s="207" t="s">
        <v>54</v>
      </c>
      <c r="J1098" s="202"/>
    </row>
    <row r="1099" spans="1:10" ht="24" customHeight="1">
      <c r="A1099" s="28" t="s">
        <v>44</v>
      </c>
      <c r="B1099" s="172">
        <f>总表!B522</f>
        <v>0</v>
      </c>
      <c r="C1099" s="175"/>
      <c r="D1099" s="175"/>
      <c r="E1099" s="175"/>
      <c r="F1099" s="175"/>
      <c r="G1099" s="175"/>
      <c r="H1099" s="176"/>
      <c r="I1099" s="208"/>
      <c r="J1099" s="204"/>
    </row>
    <row r="1100" spans="1:10" ht="24" customHeight="1">
      <c r="A1100" s="28" t="s">
        <v>45</v>
      </c>
      <c r="B1100" s="172">
        <f>总表!G522</f>
        <v>0</v>
      </c>
      <c r="C1100" s="175"/>
      <c r="D1100" s="175"/>
      <c r="E1100" s="175"/>
      <c r="F1100" s="175"/>
      <c r="G1100" s="175"/>
      <c r="H1100" s="176"/>
      <c r="I1100" s="208"/>
      <c r="J1100" s="204"/>
    </row>
    <row r="1101" spans="1:10" ht="24" customHeight="1">
      <c r="A1101" s="28" t="s">
        <v>46</v>
      </c>
      <c r="B1101" s="172">
        <f>总表!H522</f>
        <v>0</v>
      </c>
      <c r="C1101" s="175"/>
      <c r="D1101" s="175"/>
      <c r="E1101" s="175"/>
      <c r="F1101" s="175"/>
      <c r="G1101" s="175"/>
      <c r="H1101" s="176"/>
      <c r="I1101" s="208"/>
      <c r="J1101" s="204"/>
    </row>
    <row r="1102" spans="1:10" ht="24" customHeight="1">
      <c r="A1102" s="29" t="s">
        <v>41</v>
      </c>
      <c r="B1102" s="177">
        <f>总表!I522</f>
        <v>0</v>
      </c>
      <c r="C1102" s="178"/>
      <c r="D1102" s="178"/>
      <c r="E1102" s="178"/>
      <c r="F1102" s="178"/>
      <c r="G1102" s="178"/>
      <c r="H1102" s="179"/>
      <c r="I1102" s="209"/>
      <c r="J1102" s="206"/>
    </row>
    <row r="1103" spans="1:10" s="21" customFormat="1" ht="8.1" customHeight="1">
      <c r="A1103" s="30"/>
      <c r="B1103" s="31"/>
      <c r="C1103" s="31"/>
      <c r="D1103" s="31"/>
      <c r="E1103" s="31"/>
      <c r="F1103" s="31"/>
      <c r="G1103" s="31"/>
    </row>
    <row r="1104" spans="1:10" s="22" customFormat="1" ht="26.1" customHeight="1">
      <c r="A1104" s="3" t="s">
        <v>47</v>
      </c>
      <c r="B1104" s="4" t="s">
        <v>11</v>
      </c>
      <c r="C1104" s="4" t="s">
        <v>48</v>
      </c>
      <c r="D1104" s="4" t="s">
        <v>13</v>
      </c>
      <c r="E1104" s="4" t="s">
        <v>14</v>
      </c>
      <c r="F1104" s="4" t="s">
        <v>15</v>
      </c>
      <c r="G1104" s="5" t="s">
        <v>16</v>
      </c>
      <c r="H1104" s="5" t="s">
        <v>17</v>
      </c>
      <c r="I1104" s="4" t="s">
        <v>49</v>
      </c>
      <c r="J1104" s="10" t="s">
        <v>50</v>
      </c>
    </row>
    <row r="1105" spans="1:10" ht="30" customHeight="1">
      <c r="A1105" s="32">
        <f>总表!K522</f>
        <v>0</v>
      </c>
      <c r="B1105" s="33">
        <f>总表!L522</f>
        <v>0</v>
      </c>
      <c r="C1105" s="33">
        <f>总表!M522</f>
        <v>0</v>
      </c>
      <c r="D1105" s="33">
        <f>总表!N522</f>
        <v>0</v>
      </c>
      <c r="E1105" s="33">
        <f>总表!O522</f>
        <v>0</v>
      </c>
      <c r="F1105" s="33">
        <f>总表!P522</f>
        <v>0</v>
      </c>
      <c r="G1105" s="33">
        <f>总表!Q522</f>
        <v>0</v>
      </c>
      <c r="H1105" s="33">
        <f>总表!R522</f>
        <v>0</v>
      </c>
      <c r="I1105" s="33">
        <f>总表!T522</f>
        <v>0</v>
      </c>
      <c r="J1105" s="60">
        <f>总表!U522</f>
        <v>0</v>
      </c>
    </row>
    <row r="1106" spans="1:10" ht="30" customHeight="1">
      <c r="A1106" s="32">
        <f>总表!K523</f>
        <v>0</v>
      </c>
      <c r="B1106" s="33">
        <f>总表!L523</f>
        <v>0</v>
      </c>
      <c r="C1106" s="33">
        <f>总表!M523</f>
        <v>0</v>
      </c>
      <c r="D1106" s="33">
        <f>总表!N523</f>
        <v>0</v>
      </c>
      <c r="E1106" s="33">
        <f>总表!O523</f>
        <v>0</v>
      </c>
      <c r="F1106" s="33">
        <f>总表!P523</f>
        <v>0</v>
      </c>
      <c r="G1106" s="33">
        <f>总表!Q523</f>
        <v>0</v>
      </c>
      <c r="H1106" s="33">
        <f>总表!R523</f>
        <v>0</v>
      </c>
      <c r="I1106" s="33">
        <f>总表!T523</f>
        <v>0</v>
      </c>
      <c r="J1106" s="60">
        <f>总表!U523</f>
        <v>0</v>
      </c>
    </row>
    <row r="1107" spans="1:10" ht="30" customHeight="1">
      <c r="A1107" s="32">
        <f>总表!K524</f>
        <v>0</v>
      </c>
      <c r="B1107" s="33">
        <f>总表!L524</f>
        <v>0</v>
      </c>
      <c r="C1107" s="33">
        <f>总表!M524</f>
        <v>0</v>
      </c>
      <c r="D1107" s="33">
        <f>总表!N524</f>
        <v>0</v>
      </c>
      <c r="E1107" s="33">
        <f>总表!O524</f>
        <v>0</v>
      </c>
      <c r="F1107" s="33">
        <f>总表!P524</f>
        <v>0</v>
      </c>
      <c r="G1107" s="33">
        <f>总表!Q524</f>
        <v>0</v>
      </c>
      <c r="H1107" s="33">
        <f>总表!R524</f>
        <v>0</v>
      </c>
      <c r="I1107" s="33">
        <f>总表!T524</f>
        <v>0</v>
      </c>
      <c r="J1107" s="60">
        <f>总表!U524</f>
        <v>0</v>
      </c>
    </row>
    <row r="1108" spans="1:10" ht="30" customHeight="1">
      <c r="A1108" s="32">
        <f>总表!K525</f>
        <v>0</v>
      </c>
      <c r="B1108" s="33">
        <f>总表!L525</f>
        <v>0</v>
      </c>
      <c r="C1108" s="33">
        <f>总表!M525</f>
        <v>0</v>
      </c>
      <c r="D1108" s="33">
        <f>总表!N525</f>
        <v>0</v>
      </c>
      <c r="E1108" s="33">
        <f>总表!O525</f>
        <v>0</v>
      </c>
      <c r="F1108" s="33">
        <f>总表!P525</f>
        <v>0</v>
      </c>
      <c r="G1108" s="33">
        <f>总表!Q525</f>
        <v>0</v>
      </c>
      <c r="H1108" s="33">
        <f>总表!R525</f>
        <v>0</v>
      </c>
      <c r="I1108" s="33">
        <f>总表!T525</f>
        <v>0</v>
      </c>
      <c r="J1108" s="60">
        <f>总表!U525</f>
        <v>0</v>
      </c>
    </row>
    <row r="1109" spans="1:10" ht="30" customHeight="1">
      <c r="A1109" s="32">
        <f>总表!K526</f>
        <v>0</v>
      </c>
      <c r="B1109" s="33">
        <f>总表!L526</f>
        <v>0</v>
      </c>
      <c r="C1109" s="33">
        <f>总表!M526</f>
        <v>0</v>
      </c>
      <c r="D1109" s="33">
        <f>总表!N526</f>
        <v>0</v>
      </c>
      <c r="E1109" s="33">
        <f>总表!O526</f>
        <v>0</v>
      </c>
      <c r="F1109" s="33">
        <f>总表!P526</f>
        <v>0</v>
      </c>
      <c r="G1109" s="33">
        <f>总表!Q526</f>
        <v>0</v>
      </c>
      <c r="H1109" s="33">
        <f>总表!R526</f>
        <v>0</v>
      </c>
      <c r="I1109" s="33">
        <f>总表!T526</f>
        <v>0</v>
      </c>
      <c r="J1109" s="60">
        <f>总表!U526</f>
        <v>0</v>
      </c>
    </row>
    <row r="1110" spans="1:10" ht="30" customHeight="1">
      <c r="A1110" s="32">
        <f>总表!K527</f>
        <v>0</v>
      </c>
      <c r="B1110" s="33">
        <f>总表!L527</f>
        <v>0</v>
      </c>
      <c r="C1110" s="33">
        <f>总表!M527</f>
        <v>0</v>
      </c>
      <c r="D1110" s="33">
        <f>总表!N527</f>
        <v>0</v>
      </c>
      <c r="E1110" s="33">
        <f>总表!O527</f>
        <v>0</v>
      </c>
      <c r="F1110" s="33">
        <f>总表!P527</f>
        <v>0</v>
      </c>
      <c r="G1110" s="33">
        <f>总表!Q527</f>
        <v>0</v>
      </c>
      <c r="H1110" s="33">
        <f>总表!R527</f>
        <v>0</v>
      </c>
      <c r="I1110" s="33">
        <f>总表!T527</f>
        <v>0</v>
      </c>
      <c r="J1110" s="60">
        <f>总表!U527</f>
        <v>0</v>
      </c>
    </row>
    <row r="1111" spans="1:10" ht="30" customHeight="1">
      <c r="A1111" s="32">
        <f>总表!K528</f>
        <v>0</v>
      </c>
      <c r="B1111" s="33">
        <f>总表!L528</f>
        <v>0</v>
      </c>
      <c r="C1111" s="33">
        <f>总表!M528</f>
        <v>0</v>
      </c>
      <c r="D1111" s="33">
        <f>总表!N528</f>
        <v>0</v>
      </c>
      <c r="E1111" s="33">
        <f>总表!O528</f>
        <v>0</v>
      </c>
      <c r="F1111" s="33">
        <f>总表!P528</f>
        <v>0</v>
      </c>
      <c r="G1111" s="33">
        <f>总表!Q528</f>
        <v>0</v>
      </c>
      <c r="H1111" s="33">
        <f>总表!R528</f>
        <v>0</v>
      </c>
      <c r="I1111" s="33">
        <f>总表!T528</f>
        <v>0</v>
      </c>
      <c r="J1111" s="60">
        <f>总表!U528</f>
        <v>0</v>
      </c>
    </row>
    <row r="1112" spans="1:10" ht="30" customHeight="1">
      <c r="A1112" s="32">
        <f>总表!K529</f>
        <v>0</v>
      </c>
      <c r="B1112" s="33">
        <f>总表!L529</f>
        <v>0</v>
      </c>
      <c r="C1112" s="33">
        <f>总表!M529</f>
        <v>0</v>
      </c>
      <c r="D1112" s="33">
        <f>总表!N529</f>
        <v>0</v>
      </c>
      <c r="E1112" s="33">
        <f>总表!O529</f>
        <v>0</v>
      </c>
      <c r="F1112" s="33">
        <f>总表!P529</f>
        <v>0</v>
      </c>
      <c r="G1112" s="33">
        <f>总表!Q529</f>
        <v>0</v>
      </c>
      <c r="H1112" s="33">
        <f>总表!R529</f>
        <v>0</v>
      </c>
      <c r="I1112" s="33">
        <f>总表!T529</f>
        <v>0</v>
      </c>
      <c r="J1112" s="60">
        <f>总表!U529</f>
        <v>0</v>
      </c>
    </row>
    <row r="1113" spans="1:10" ht="30" customHeight="1">
      <c r="A1113" s="32">
        <f>总表!K530</f>
        <v>0</v>
      </c>
      <c r="B1113" s="33">
        <f>总表!L530</f>
        <v>0</v>
      </c>
      <c r="C1113" s="33">
        <f>总表!M530</f>
        <v>0</v>
      </c>
      <c r="D1113" s="33">
        <f>总表!N530</f>
        <v>0</v>
      </c>
      <c r="E1113" s="33">
        <f>总表!O530</f>
        <v>0</v>
      </c>
      <c r="F1113" s="33">
        <f>总表!P530</f>
        <v>0</v>
      </c>
      <c r="G1113" s="33">
        <f>总表!Q530</f>
        <v>0</v>
      </c>
      <c r="H1113" s="33">
        <f>总表!R530</f>
        <v>0</v>
      </c>
      <c r="I1113" s="33">
        <f>总表!T530</f>
        <v>0</v>
      </c>
      <c r="J1113" s="60">
        <f>总表!U530</f>
        <v>0</v>
      </c>
    </row>
    <row r="1114" spans="1:10" ht="30" customHeight="1">
      <c r="A1114" s="32">
        <f>总表!K531</f>
        <v>0</v>
      </c>
      <c r="B1114" s="33">
        <f>总表!L531</f>
        <v>0</v>
      </c>
      <c r="C1114" s="33">
        <f>总表!M531</f>
        <v>0</v>
      </c>
      <c r="D1114" s="33">
        <f>总表!N531</f>
        <v>0</v>
      </c>
      <c r="E1114" s="33">
        <f>总表!O531</f>
        <v>0</v>
      </c>
      <c r="F1114" s="33">
        <f>总表!P531</f>
        <v>0</v>
      </c>
      <c r="G1114" s="33">
        <f>总表!Q531</f>
        <v>0</v>
      </c>
      <c r="H1114" s="33">
        <f>总表!R531</f>
        <v>0</v>
      </c>
      <c r="I1114" s="33">
        <f>总表!T531</f>
        <v>0</v>
      </c>
      <c r="J1114" s="60">
        <f>总表!U531</f>
        <v>0</v>
      </c>
    </row>
    <row r="1115" spans="1:10" ht="28.5" customHeight="1">
      <c r="A1115" s="34"/>
      <c r="B1115" s="35"/>
      <c r="C1115" s="35"/>
      <c r="D1115" s="35"/>
      <c r="E1115" s="35"/>
      <c r="F1115" s="35"/>
      <c r="G1115" s="35"/>
      <c r="H1115" s="35"/>
      <c r="I1115" s="35"/>
      <c r="J1115" s="55"/>
    </row>
    <row r="1116" spans="1:10" ht="28.5" customHeight="1">
      <c r="A1116" s="36"/>
      <c r="B1116" s="37"/>
      <c r="C1116" s="38"/>
      <c r="D1116" s="39"/>
      <c r="E1116" s="40"/>
      <c r="F1116" s="40"/>
      <c r="G1116" s="40"/>
      <c r="H1116" s="39"/>
      <c r="I1116" s="56"/>
      <c r="J1116" s="57"/>
    </row>
    <row r="1117" spans="1:10" ht="28.5" customHeight="1">
      <c r="A1117" s="36"/>
      <c r="B1117" s="37"/>
      <c r="C1117" s="38"/>
      <c r="D1117" s="39"/>
      <c r="E1117" s="40"/>
      <c r="F1117" s="40"/>
      <c r="G1117" s="40"/>
      <c r="H1117" s="39"/>
      <c r="I1117" s="56"/>
      <c r="J1117" s="57"/>
    </row>
    <row r="1118" spans="1:10" ht="28.5" customHeight="1">
      <c r="A1118" s="46" t="s">
        <v>51</v>
      </c>
      <c r="B1118" s="163"/>
      <c r="C1118" s="164"/>
      <c r="D1118" s="164"/>
      <c r="E1118" s="164"/>
      <c r="F1118" s="165"/>
      <c r="G1118" s="47" t="s">
        <v>52</v>
      </c>
      <c r="H1118" s="180"/>
      <c r="I1118" s="184"/>
      <c r="J1118" s="185"/>
    </row>
    <row r="1119" spans="1:10" ht="24" customHeight="1">
      <c r="A1119" s="25" t="s">
        <v>42</v>
      </c>
      <c r="B1119" s="169">
        <f>总表!A532</f>
        <v>0</v>
      </c>
      <c r="C1119" s="186"/>
      <c r="D1119" s="186"/>
      <c r="E1119" s="186"/>
      <c r="F1119" s="186"/>
      <c r="G1119" s="186"/>
      <c r="H1119" s="187"/>
      <c r="I1119" s="207" t="s">
        <v>54</v>
      </c>
      <c r="J1119" s="202"/>
    </row>
    <row r="1120" spans="1:10" ht="24" customHeight="1">
      <c r="A1120" s="28" t="s">
        <v>44</v>
      </c>
      <c r="B1120" s="172">
        <f>总表!B532</f>
        <v>0</v>
      </c>
      <c r="C1120" s="175"/>
      <c r="D1120" s="175"/>
      <c r="E1120" s="175"/>
      <c r="F1120" s="175"/>
      <c r="G1120" s="175"/>
      <c r="H1120" s="176"/>
      <c r="I1120" s="208"/>
      <c r="J1120" s="204"/>
    </row>
    <row r="1121" spans="1:10" ht="24" customHeight="1">
      <c r="A1121" s="28" t="s">
        <v>45</v>
      </c>
      <c r="B1121" s="172">
        <f>总表!G532</f>
        <v>0</v>
      </c>
      <c r="C1121" s="175"/>
      <c r="D1121" s="175"/>
      <c r="E1121" s="175"/>
      <c r="F1121" s="175"/>
      <c r="G1121" s="175"/>
      <c r="H1121" s="176"/>
      <c r="I1121" s="208"/>
      <c r="J1121" s="204"/>
    </row>
    <row r="1122" spans="1:10" ht="24" customHeight="1">
      <c r="A1122" s="28" t="s">
        <v>46</v>
      </c>
      <c r="B1122" s="172">
        <f>总表!H532</f>
        <v>0</v>
      </c>
      <c r="C1122" s="175"/>
      <c r="D1122" s="175"/>
      <c r="E1122" s="175"/>
      <c r="F1122" s="175"/>
      <c r="G1122" s="175"/>
      <c r="H1122" s="176"/>
      <c r="I1122" s="208"/>
      <c r="J1122" s="204"/>
    </row>
    <row r="1123" spans="1:10" ht="24" customHeight="1">
      <c r="A1123" s="29" t="s">
        <v>41</v>
      </c>
      <c r="B1123" s="177">
        <f>总表!I532</f>
        <v>0</v>
      </c>
      <c r="C1123" s="178"/>
      <c r="D1123" s="178"/>
      <c r="E1123" s="178"/>
      <c r="F1123" s="178"/>
      <c r="G1123" s="178"/>
      <c r="H1123" s="179"/>
      <c r="I1123" s="209"/>
      <c r="J1123" s="206"/>
    </row>
    <row r="1124" spans="1:10" s="21" customFormat="1" ht="8.1" customHeight="1">
      <c r="A1124" s="30"/>
      <c r="B1124" s="31"/>
      <c r="C1124" s="31"/>
      <c r="D1124" s="31"/>
      <c r="E1124" s="31"/>
      <c r="F1124" s="31"/>
      <c r="G1124" s="31"/>
    </row>
    <row r="1125" spans="1:10" s="22" customFormat="1" ht="26.1" customHeight="1">
      <c r="A1125" s="3" t="s">
        <v>47</v>
      </c>
      <c r="B1125" s="4" t="s">
        <v>11</v>
      </c>
      <c r="C1125" s="4" t="s">
        <v>48</v>
      </c>
      <c r="D1125" s="4" t="s">
        <v>13</v>
      </c>
      <c r="E1125" s="4" t="s">
        <v>14</v>
      </c>
      <c r="F1125" s="4" t="s">
        <v>15</v>
      </c>
      <c r="G1125" s="5" t="s">
        <v>16</v>
      </c>
      <c r="H1125" s="5" t="s">
        <v>17</v>
      </c>
      <c r="I1125" s="4" t="s">
        <v>49</v>
      </c>
      <c r="J1125" s="10" t="s">
        <v>50</v>
      </c>
    </row>
    <row r="1126" spans="1:10" ht="30" customHeight="1">
      <c r="A1126" s="32">
        <f>总表!K532</f>
        <v>0</v>
      </c>
      <c r="B1126" s="33">
        <f>总表!L532</f>
        <v>0</v>
      </c>
      <c r="C1126" s="33">
        <f>总表!M532</f>
        <v>0</v>
      </c>
      <c r="D1126" s="33">
        <f>总表!N532</f>
        <v>0</v>
      </c>
      <c r="E1126" s="33">
        <f>总表!O532</f>
        <v>0</v>
      </c>
      <c r="F1126" s="33">
        <f>总表!P532</f>
        <v>0</v>
      </c>
      <c r="G1126" s="33">
        <f>总表!Q532</f>
        <v>0</v>
      </c>
      <c r="H1126" s="33">
        <f>总表!R532</f>
        <v>0</v>
      </c>
      <c r="I1126" s="33">
        <f>总表!T532</f>
        <v>0</v>
      </c>
      <c r="J1126" s="60">
        <f>总表!U532</f>
        <v>0</v>
      </c>
    </row>
    <row r="1127" spans="1:10" ht="30" customHeight="1">
      <c r="A1127" s="32">
        <f>总表!K533</f>
        <v>0</v>
      </c>
      <c r="B1127" s="33">
        <f>总表!L533</f>
        <v>0</v>
      </c>
      <c r="C1127" s="33">
        <f>总表!M533</f>
        <v>0</v>
      </c>
      <c r="D1127" s="33">
        <f>总表!N533</f>
        <v>0</v>
      </c>
      <c r="E1127" s="33">
        <f>总表!O533</f>
        <v>0</v>
      </c>
      <c r="F1127" s="33">
        <f>总表!P533</f>
        <v>0</v>
      </c>
      <c r="G1127" s="33">
        <f>总表!Q533</f>
        <v>0</v>
      </c>
      <c r="H1127" s="33">
        <f>总表!R533</f>
        <v>0</v>
      </c>
      <c r="I1127" s="33">
        <f>总表!T533</f>
        <v>0</v>
      </c>
      <c r="J1127" s="60">
        <f>总表!U533</f>
        <v>0</v>
      </c>
    </row>
    <row r="1128" spans="1:10" ht="30" customHeight="1">
      <c r="A1128" s="32">
        <f>总表!K534</f>
        <v>0</v>
      </c>
      <c r="B1128" s="33">
        <f>总表!L534</f>
        <v>0</v>
      </c>
      <c r="C1128" s="33">
        <f>总表!M534</f>
        <v>0</v>
      </c>
      <c r="D1128" s="33">
        <f>总表!N534</f>
        <v>0</v>
      </c>
      <c r="E1128" s="33">
        <f>总表!O534</f>
        <v>0</v>
      </c>
      <c r="F1128" s="33">
        <f>总表!P534</f>
        <v>0</v>
      </c>
      <c r="G1128" s="33">
        <f>总表!Q534</f>
        <v>0</v>
      </c>
      <c r="H1128" s="33">
        <f>总表!R534</f>
        <v>0</v>
      </c>
      <c r="I1128" s="33">
        <f>总表!T534</f>
        <v>0</v>
      </c>
      <c r="J1128" s="60">
        <f>总表!U534</f>
        <v>0</v>
      </c>
    </row>
    <row r="1129" spans="1:10" ht="30" customHeight="1">
      <c r="A1129" s="32">
        <f>总表!K535</f>
        <v>0</v>
      </c>
      <c r="B1129" s="33">
        <f>总表!L535</f>
        <v>0</v>
      </c>
      <c r="C1129" s="33">
        <f>总表!M535</f>
        <v>0</v>
      </c>
      <c r="D1129" s="33">
        <f>总表!N535</f>
        <v>0</v>
      </c>
      <c r="E1129" s="33">
        <f>总表!O535</f>
        <v>0</v>
      </c>
      <c r="F1129" s="33">
        <f>总表!P535</f>
        <v>0</v>
      </c>
      <c r="G1129" s="33">
        <f>总表!Q535</f>
        <v>0</v>
      </c>
      <c r="H1129" s="33">
        <f>总表!R535</f>
        <v>0</v>
      </c>
      <c r="I1129" s="33">
        <f>总表!T535</f>
        <v>0</v>
      </c>
      <c r="J1129" s="60">
        <f>总表!U535</f>
        <v>0</v>
      </c>
    </row>
    <row r="1130" spans="1:10" ht="30" customHeight="1">
      <c r="A1130" s="32">
        <f>总表!K536</f>
        <v>0</v>
      </c>
      <c r="B1130" s="33">
        <f>总表!L536</f>
        <v>0</v>
      </c>
      <c r="C1130" s="33">
        <f>总表!M536</f>
        <v>0</v>
      </c>
      <c r="D1130" s="33">
        <f>总表!N536</f>
        <v>0</v>
      </c>
      <c r="E1130" s="33">
        <f>总表!O536</f>
        <v>0</v>
      </c>
      <c r="F1130" s="33">
        <f>总表!P536</f>
        <v>0</v>
      </c>
      <c r="G1130" s="33">
        <f>总表!Q536</f>
        <v>0</v>
      </c>
      <c r="H1130" s="33">
        <f>总表!R536</f>
        <v>0</v>
      </c>
      <c r="I1130" s="33">
        <f>总表!T536</f>
        <v>0</v>
      </c>
      <c r="J1130" s="60">
        <f>总表!U536</f>
        <v>0</v>
      </c>
    </row>
    <row r="1131" spans="1:10" ht="30" customHeight="1">
      <c r="A1131" s="32">
        <f>总表!K537</f>
        <v>0</v>
      </c>
      <c r="B1131" s="33">
        <f>总表!L537</f>
        <v>0</v>
      </c>
      <c r="C1131" s="33">
        <f>总表!M537</f>
        <v>0</v>
      </c>
      <c r="D1131" s="33">
        <f>总表!N537</f>
        <v>0</v>
      </c>
      <c r="E1131" s="33">
        <f>总表!O537</f>
        <v>0</v>
      </c>
      <c r="F1131" s="33">
        <f>总表!P537</f>
        <v>0</v>
      </c>
      <c r="G1131" s="33">
        <f>总表!Q537</f>
        <v>0</v>
      </c>
      <c r="H1131" s="33">
        <f>总表!R537</f>
        <v>0</v>
      </c>
      <c r="I1131" s="33">
        <f>总表!T537</f>
        <v>0</v>
      </c>
      <c r="J1131" s="60">
        <f>总表!U537</f>
        <v>0</v>
      </c>
    </row>
    <row r="1132" spans="1:10" ht="30" customHeight="1">
      <c r="A1132" s="32">
        <f>总表!K538</f>
        <v>0</v>
      </c>
      <c r="B1132" s="33">
        <f>总表!L538</f>
        <v>0</v>
      </c>
      <c r="C1132" s="33">
        <f>总表!M538</f>
        <v>0</v>
      </c>
      <c r="D1132" s="33">
        <f>总表!N538</f>
        <v>0</v>
      </c>
      <c r="E1132" s="33">
        <f>总表!O538</f>
        <v>0</v>
      </c>
      <c r="F1132" s="33">
        <f>总表!P538</f>
        <v>0</v>
      </c>
      <c r="G1132" s="33">
        <f>总表!Q538</f>
        <v>0</v>
      </c>
      <c r="H1132" s="33">
        <f>总表!R538</f>
        <v>0</v>
      </c>
      <c r="I1132" s="33">
        <f>总表!T538</f>
        <v>0</v>
      </c>
      <c r="J1132" s="60">
        <f>总表!U538</f>
        <v>0</v>
      </c>
    </row>
    <row r="1133" spans="1:10" ht="30" customHeight="1">
      <c r="A1133" s="32">
        <f>总表!K539</f>
        <v>0</v>
      </c>
      <c r="B1133" s="33">
        <f>总表!L539</f>
        <v>0</v>
      </c>
      <c r="C1133" s="33">
        <f>总表!M539</f>
        <v>0</v>
      </c>
      <c r="D1133" s="33">
        <f>总表!N539</f>
        <v>0</v>
      </c>
      <c r="E1133" s="33">
        <f>总表!O539</f>
        <v>0</v>
      </c>
      <c r="F1133" s="33">
        <f>总表!P539</f>
        <v>0</v>
      </c>
      <c r="G1133" s="33">
        <f>总表!Q539</f>
        <v>0</v>
      </c>
      <c r="H1133" s="33">
        <f>总表!R539</f>
        <v>0</v>
      </c>
      <c r="I1133" s="33">
        <f>总表!T539</f>
        <v>0</v>
      </c>
      <c r="J1133" s="60">
        <f>总表!U539</f>
        <v>0</v>
      </c>
    </row>
    <row r="1134" spans="1:10" ht="30" customHeight="1">
      <c r="A1134" s="32">
        <f>总表!K540</f>
        <v>0</v>
      </c>
      <c r="B1134" s="33">
        <f>总表!L540</f>
        <v>0</v>
      </c>
      <c r="C1134" s="33">
        <f>总表!M540</f>
        <v>0</v>
      </c>
      <c r="D1134" s="33">
        <f>总表!N540</f>
        <v>0</v>
      </c>
      <c r="E1134" s="33">
        <f>总表!O540</f>
        <v>0</v>
      </c>
      <c r="F1134" s="33">
        <f>总表!P540</f>
        <v>0</v>
      </c>
      <c r="G1134" s="33">
        <f>总表!Q540</f>
        <v>0</v>
      </c>
      <c r="H1134" s="33">
        <f>总表!R540</f>
        <v>0</v>
      </c>
      <c r="I1134" s="33">
        <f>总表!T540</f>
        <v>0</v>
      </c>
      <c r="J1134" s="60">
        <f>总表!U540</f>
        <v>0</v>
      </c>
    </row>
    <row r="1135" spans="1:10" ht="30" customHeight="1">
      <c r="A1135" s="32">
        <f>总表!K541</f>
        <v>0</v>
      </c>
      <c r="B1135" s="33">
        <f>总表!L541</f>
        <v>0</v>
      </c>
      <c r="C1135" s="33">
        <f>总表!M541</f>
        <v>0</v>
      </c>
      <c r="D1135" s="33">
        <f>总表!N541</f>
        <v>0</v>
      </c>
      <c r="E1135" s="33">
        <f>总表!O541</f>
        <v>0</v>
      </c>
      <c r="F1135" s="33">
        <f>总表!P541</f>
        <v>0</v>
      </c>
      <c r="G1135" s="33">
        <f>总表!Q541</f>
        <v>0</v>
      </c>
      <c r="H1135" s="33">
        <f>总表!R541</f>
        <v>0</v>
      </c>
      <c r="I1135" s="33">
        <f>总表!T541</f>
        <v>0</v>
      </c>
      <c r="J1135" s="60">
        <f>总表!U541</f>
        <v>0</v>
      </c>
    </row>
    <row r="1136" spans="1:10" ht="30" customHeight="1">
      <c r="A1136" s="34"/>
      <c r="B1136" s="35"/>
      <c r="C1136" s="35"/>
      <c r="D1136" s="35"/>
      <c r="E1136" s="35"/>
      <c r="F1136" s="35"/>
      <c r="G1136" s="35"/>
      <c r="H1136" s="35"/>
      <c r="I1136" s="35"/>
      <c r="J1136" s="55"/>
    </row>
    <row r="1137" spans="1:10" ht="30" customHeight="1">
      <c r="A1137" s="36"/>
      <c r="B1137" s="37"/>
      <c r="C1137" s="38"/>
      <c r="D1137" s="39"/>
      <c r="E1137" s="40"/>
      <c r="F1137" s="40"/>
      <c r="G1137" s="40"/>
      <c r="H1137" s="39"/>
      <c r="I1137" s="56"/>
      <c r="J1137" s="57"/>
    </row>
    <row r="1138" spans="1:10" ht="30" customHeight="1">
      <c r="A1138" s="36"/>
      <c r="B1138" s="37"/>
      <c r="C1138" s="38"/>
      <c r="D1138" s="39"/>
      <c r="E1138" s="40"/>
      <c r="F1138" s="40"/>
      <c r="G1138" s="40"/>
      <c r="H1138" s="39"/>
      <c r="I1138" s="56"/>
      <c r="J1138" s="57"/>
    </row>
    <row r="1139" spans="1:10" ht="30" customHeight="1">
      <c r="A1139" s="46" t="s">
        <v>51</v>
      </c>
      <c r="B1139" s="163"/>
      <c r="C1139" s="164"/>
      <c r="D1139" s="164"/>
      <c r="E1139" s="164"/>
      <c r="F1139" s="165"/>
      <c r="G1139" s="47" t="s">
        <v>52</v>
      </c>
      <c r="H1139" s="180"/>
      <c r="I1139" s="184"/>
      <c r="J1139" s="185"/>
    </row>
    <row r="1140" spans="1:10" ht="24" customHeight="1">
      <c r="A1140" s="25" t="s">
        <v>42</v>
      </c>
      <c r="B1140" s="169">
        <f>总表!A542</f>
        <v>0</v>
      </c>
      <c r="C1140" s="186"/>
      <c r="D1140" s="186"/>
      <c r="E1140" s="186"/>
      <c r="F1140" s="186"/>
      <c r="G1140" s="186"/>
      <c r="H1140" s="187"/>
      <c r="I1140" s="201" t="s">
        <v>54</v>
      </c>
      <c r="J1140" s="202"/>
    </row>
    <row r="1141" spans="1:10" ht="24" customHeight="1">
      <c r="A1141" s="28" t="s">
        <v>44</v>
      </c>
      <c r="B1141" s="172">
        <f>总表!B542</f>
        <v>0</v>
      </c>
      <c r="C1141" s="175"/>
      <c r="D1141" s="175"/>
      <c r="E1141" s="175"/>
      <c r="F1141" s="175"/>
      <c r="G1141" s="175"/>
      <c r="H1141" s="176"/>
      <c r="I1141" s="203"/>
      <c r="J1141" s="204"/>
    </row>
    <row r="1142" spans="1:10" ht="24" customHeight="1">
      <c r="A1142" s="28" t="s">
        <v>45</v>
      </c>
      <c r="B1142" s="172">
        <f>总表!G542</f>
        <v>0</v>
      </c>
      <c r="C1142" s="175"/>
      <c r="D1142" s="175"/>
      <c r="E1142" s="175"/>
      <c r="F1142" s="175"/>
      <c r="G1142" s="175"/>
      <c r="H1142" s="176"/>
      <c r="I1142" s="203"/>
      <c r="J1142" s="204"/>
    </row>
    <row r="1143" spans="1:10" ht="24" customHeight="1">
      <c r="A1143" s="28" t="s">
        <v>46</v>
      </c>
      <c r="B1143" s="172">
        <f>总表!H542</f>
        <v>0</v>
      </c>
      <c r="C1143" s="175"/>
      <c r="D1143" s="175"/>
      <c r="E1143" s="175"/>
      <c r="F1143" s="175"/>
      <c r="G1143" s="175"/>
      <c r="H1143" s="176"/>
      <c r="I1143" s="203"/>
      <c r="J1143" s="204"/>
    </row>
    <row r="1144" spans="1:10" ht="24" customHeight="1">
      <c r="A1144" s="29" t="s">
        <v>41</v>
      </c>
      <c r="B1144" s="177">
        <f>总表!I542</f>
        <v>0</v>
      </c>
      <c r="C1144" s="178"/>
      <c r="D1144" s="178"/>
      <c r="E1144" s="178"/>
      <c r="F1144" s="178"/>
      <c r="G1144" s="178"/>
      <c r="H1144" s="179"/>
      <c r="I1144" s="205"/>
      <c r="J1144" s="206"/>
    </row>
    <row r="1145" spans="1:10" s="21" customFormat="1" ht="8.1" customHeight="1">
      <c r="A1145" s="30"/>
      <c r="B1145" s="31"/>
      <c r="C1145" s="31"/>
      <c r="D1145" s="31"/>
      <c r="E1145" s="31"/>
      <c r="F1145" s="31"/>
      <c r="G1145" s="31"/>
    </row>
    <row r="1146" spans="1:10" s="22" customFormat="1" ht="26.1" customHeight="1">
      <c r="A1146" s="3" t="s">
        <v>47</v>
      </c>
      <c r="B1146" s="4" t="s">
        <v>11</v>
      </c>
      <c r="C1146" s="4" t="s">
        <v>48</v>
      </c>
      <c r="D1146" s="4" t="s">
        <v>13</v>
      </c>
      <c r="E1146" s="4" t="s">
        <v>14</v>
      </c>
      <c r="F1146" s="4" t="s">
        <v>15</v>
      </c>
      <c r="G1146" s="5" t="s">
        <v>16</v>
      </c>
      <c r="H1146" s="5" t="s">
        <v>17</v>
      </c>
      <c r="I1146" s="4" t="s">
        <v>49</v>
      </c>
      <c r="J1146" s="10" t="s">
        <v>50</v>
      </c>
    </row>
    <row r="1147" spans="1:10" ht="30" customHeight="1">
      <c r="A1147" s="32">
        <f>总表!K542</f>
        <v>0</v>
      </c>
      <c r="B1147" s="33">
        <f>总表!L542</f>
        <v>0</v>
      </c>
      <c r="C1147" s="33">
        <f>总表!M542</f>
        <v>0</v>
      </c>
      <c r="D1147" s="33">
        <f>总表!N542</f>
        <v>0</v>
      </c>
      <c r="E1147" s="33">
        <f>总表!O542</f>
        <v>0</v>
      </c>
      <c r="F1147" s="33">
        <f>总表!P542</f>
        <v>0</v>
      </c>
      <c r="G1147" s="33">
        <f>总表!Q542</f>
        <v>0</v>
      </c>
      <c r="H1147" s="33">
        <f>总表!R542</f>
        <v>0</v>
      </c>
      <c r="I1147" s="33">
        <f>总表!T542</f>
        <v>0</v>
      </c>
      <c r="J1147" s="60">
        <f>总表!U542</f>
        <v>0</v>
      </c>
    </row>
    <row r="1148" spans="1:10" ht="30" customHeight="1">
      <c r="A1148" s="32">
        <f>总表!K543</f>
        <v>0</v>
      </c>
      <c r="B1148" s="33">
        <f>总表!L543</f>
        <v>0</v>
      </c>
      <c r="C1148" s="33">
        <f>总表!M543</f>
        <v>0</v>
      </c>
      <c r="D1148" s="33">
        <f>总表!N543</f>
        <v>0</v>
      </c>
      <c r="E1148" s="33">
        <f>总表!O543</f>
        <v>0</v>
      </c>
      <c r="F1148" s="33">
        <f>总表!P543</f>
        <v>0</v>
      </c>
      <c r="G1148" s="33">
        <f>总表!Q543</f>
        <v>0</v>
      </c>
      <c r="H1148" s="33">
        <f>总表!R543</f>
        <v>0</v>
      </c>
      <c r="I1148" s="33">
        <f>总表!T543</f>
        <v>0</v>
      </c>
      <c r="J1148" s="60">
        <f>总表!U543</f>
        <v>0</v>
      </c>
    </row>
    <row r="1149" spans="1:10" ht="30" customHeight="1">
      <c r="A1149" s="32">
        <f>总表!K544</f>
        <v>0</v>
      </c>
      <c r="B1149" s="33">
        <f>总表!L544</f>
        <v>0</v>
      </c>
      <c r="C1149" s="33">
        <f>总表!M544</f>
        <v>0</v>
      </c>
      <c r="D1149" s="33">
        <f>总表!N544</f>
        <v>0</v>
      </c>
      <c r="E1149" s="33">
        <f>总表!O544</f>
        <v>0</v>
      </c>
      <c r="F1149" s="33">
        <f>总表!P544</f>
        <v>0</v>
      </c>
      <c r="G1149" s="33">
        <f>总表!Q544</f>
        <v>0</v>
      </c>
      <c r="H1149" s="33">
        <f>总表!R544</f>
        <v>0</v>
      </c>
      <c r="I1149" s="33">
        <f>总表!T544</f>
        <v>0</v>
      </c>
      <c r="J1149" s="60">
        <f>总表!U544</f>
        <v>0</v>
      </c>
    </row>
    <row r="1150" spans="1:10" ht="30" customHeight="1">
      <c r="A1150" s="32">
        <f>总表!K545</f>
        <v>0</v>
      </c>
      <c r="B1150" s="33">
        <f>总表!L545</f>
        <v>0</v>
      </c>
      <c r="C1150" s="33">
        <f>总表!M545</f>
        <v>0</v>
      </c>
      <c r="D1150" s="33">
        <f>总表!N545</f>
        <v>0</v>
      </c>
      <c r="E1150" s="33">
        <f>总表!O545</f>
        <v>0</v>
      </c>
      <c r="F1150" s="33">
        <f>总表!P545</f>
        <v>0</v>
      </c>
      <c r="G1150" s="33">
        <f>总表!Q545</f>
        <v>0</v>
      </c>
      <c r="H1150" s="33">
        <f>总表!R545</f>
        <v>0</v>
      </c>
      <c r="I1150" s="33">
        <f>总表!T545</f>
        <v>0</v>
      </c>
      <c r="J1150" s="60">
        <f>总表!U545</f>
        <v>0</v>
      </c>
    </row>
    <row r="1151" spans="1:10" ht="30" customHeight="1">
      <c r="A1151" s="32">
        <f>总表!K546</f>
        <v>0</v>
      </c>
      <c r="B1151" s="33">
        <f>总表!L546</f>
        <v>0</v>
      </c>
      <c r="C1151" s="33">
        <f>总表!M546</f>
        <v>0</v>
      </c>
      <c r="D1151" s="33">
        <f>总表!N546</f>
        <v>0</v>
      </c>
      <c r="E1151" s="33">
        <f>总表!O546</f>
        <v>0</v>
      </c>
      <c r="F1151" s="33">
        <f>总表!P546</f>
        <v>0</v>
      </c>
      <c r="G1151" s="33">
        <f>总表!Q546</f>
        <v>0</v>
      </c>
      <c r="H1151" s="33">
        <f>总表!R546</f>
        <v>0</v>
      </c>
      <c r="I1151" s="33">
        <f>总表!T546</f>
        <v>0</v>
      </c>
      <c r="J1151" s="60">
        <f>总表!U546</f>
        <v>0</v>
      </c>
    </row>
    <row r="1152" spans="1:10" ht="30" customHeight="1">
      <c r="A1152" s="32">
        <f>总表!K547</f>
        <v>0</v>
      </c>
      <c r="B1152" s="33">
        <f>总表!L547</f>
        <v>0</v>
      </c>
      <c r="C1152" s="33">
        <f>总表!M547</f>
        <v>0</v>
      </c>
      <c r="D1152" s="33">
        <f>总表!N547</f>
        <v>0</v>
      </c>
      <c r="E1152" s="33">
        <f>总表!O547</f>
        <v>0</v>
      </c>
      <c r="F1152" s="33">
        <f>总表!P547</f>
        <v>0</v>
      </c>
      <c r="G1152" s="33">
        <f>总表!Q547</f>
        <v>0</v>
      </c>
      <c r="H1152" s="33">
        <f>总表!R547</f>
        <v>0</v>
      </c>
      <c r="I1152" s="33">
        <f>总表!T547</f>
        <v>0</v>
      </c>
      <c r="J1152" s="60">
        <f>总表!U547</f>
        <v>0</v>
      </c>
    </row>
    <row r="1153" spans="1:10" ht="30" customHeight="1">
      <c r="A1153" s="32">
        <f>总表!K548</f>
        <v>0</v>
      </c>
      <c r="B1153" s="33">
        <f>总表!L548</f>
        <v>0</v>
      </c>
      <c r="C1153" s="33">
        <f>总表!M548</f>
        <v>0</v>
      </c>
      <c r="D1153" s="33">
        <f>总表!N548</f>
        <v>0</v>
      </c>
      <c r="E1153" s="33">
        <f>总表!O548</f>
        <v>0</v>
      </c>
      <c r="F1153" s="33">
        <f>总表!P548</f>
        <v>0</v>
      </c>
      <c r="G1153" s="33">
        <f>总表!Q548</f>
        <v>0</v>
      </c>
      <c r="H1153" s="33">
        <f>总表!R548</f>
        <v>0</v>
      </c>
      <c r="I1153" s="33">
        <f>总表!T548</f>
        <v>0</v>
      </c>
      <c r="J1153" s="60">
        <f>总表!U548</f>
        <v>0</v>
      </c>
    </row>
    <row r="1154" spans="1:10" ht="30" customHeight="1">
      <c r="A1154" s="32">
        <f>总表!K549</f>
        <v>0</v>
      </c>
      <c r="B1154" s="33">
        <f>总表!L549</f>
        <v>0</v>
      </c>
      <c r="C1154" s="33">
        <f>总表!M549</f>
        <v>0</v>
      </c>
      <c r="D1154" s="33">
        <f>总表!N549</f>
        <v>0</v>
      </c>
      <c r="E1154" s="33">
        <f>总表!O549</f>
        <v>0</v>
      </c>
      <c r="F1154" s="33">
        <f>总表!P549</f>
        <v>0</v>
      </c>
      <c r="G1154" s="33">
        <f>总表!Q549</f>
        <v>0</v>
      </c>
      <c r="H1154" s="33">
        <f>总表!R549</f>
        <v>0</v>
      </c>
      <c r="I1154" s="33">
        <f>总表!T549</f>
        <v>0</v>
      </c>
      <c r="J1154" s="60">
        <f>总表!U549</f>
        <v>0</v>
      </c>
    </row>
    <row r="1155" spans="1:10" ht="30" customHeight="1">
      <c r="A1155" s="32">
        <f>总表!K550</f>
        <v>0</v>
      </c>
      <c r="B1155" s="33">
        <f>总表!L550</f>
        <v>0</v>
      </c>
      <c r="C1155" s="33">
        <f>总表!M550</f>
        <v>0</v>
      </c>
      <c r="D1155" s="33">
        <f>总表!N550</f>
        <v>0</v>
      </c>
      <c r="E1155" s="33">
        <f>总表!O550</f>
        <v>0</v>
      </c>
      <c r="F1155" s="33">
        <f>总表!P550</f>
        <v>0</v>
      </c>
      <c r="G1155" s="33">
        <f>总表!Q550</f>
        <v>0</v>
      </c>
      <c r="H1155" s="33">
        <f>总表!R550</f>
        <v>0</v>
      </c>
      <c r="I1155" s="33">
        <f>总表!T550</f>
        <v>0</v>
      </c>
      <c r="J1155" s="60">
        <f>总表!U550</f>
        <v>0</v>
      </c>
    </row>
    <row r="1156" spans="1:10" ht="30" customHeight="1">
      <c r="A1156" s="32">
        <f>总表!K551</f>
        <v>0</v>
      </c>
      <c r="B1156" s="33">
        <f>总表!L551</f>
        <v>0</v>
      </c>
      <c r="C1156" s="33">
        <f>总表!M551</f>
        <v>0</v>
      </c>
      <c r="D1156" s="33">
        <f>总表!N551</f>
        <v>0</v>
      </c>
      <c r="E1156" s="33">
        <f>总表!O551</f>
        <v>0</v>
      </c>
      <c r="F1156" s="33">
        <f>总表!P551</f>
        <v>0</v>
      </c>
      <c r="G1156" s="33">
        <f>总表!Q551</f>
        <v>0</v>
      </c>
      <c r="H1156" s="33">
        <f>总表!R551</f>
        <v>0</v>
      </c>
      <c r="I1156" s="33">
        <f>总表!T551</f>
        <v>0</v>
      </c>
      <c r="J1156" s="60">
        <f>总表!U551</f>
        <v>0</v>
      </c>
    </row>
    <row r="1157" spans="1:10" ht="28.5" customHeight="1">
      <c r="A1157" s="34"/>
      <c r="B1157" s="35"/>
      <c r="C1157" s="35"/>
      <c r="D1157" s="35"/>
      <c r="E1157" s="35"/>
      <c r="F1157" s="35"/>
      <c r="G1157" s="35"/>
      <c r="H1157" s="35"/>
      <c r="I1157" s="35"/>
      <c r="J1157" s="55"/>
    </row>
    <row r="1158" spans="1:10" ht="28.5" customHeight="1">
      <c r="A1158" s="36"/>
      <c r="B1158" s="37"/>
      <c r="C1158" s="38"/>
      <c r="D1158" s="39"/>
      <c r="E1158" s="40"/>
      <c r="F1158" s="40"/>
      <c r="G1158" s="40"/>
      <c r="H1158" s="39"/>
      <c r="I1158" s="56"/>
      <c r="J1158" s="57"/>
    </row>
    <row r="1159" spans="1:10" ht="28.5" customHeight="1">
      <c r="A1159" s="36"/>
      <c r="B1159" s="37"/>
      <c r="C1159" s="38"/>
      <c r="D1159" s="39"/>
      <c r="E1159" s="40"/>
      <c r="F1159" s="40"/>
      <c r="G1159" s="40"/>
      <c r="H1159" s="39"/>
      <c r="I1159" s="56"/>
      <c r="J1159" s="57"/>
    </row>
    <row r="1160" spans="1:10" ht="28.5" customHeight="1">
      <c r="A1160" s="46" t="s">
        <v>51</v>
      </c>
      <c r="B1160" s="163"/>
      <c r="C1160" s="164"/>
      <c r="D1160" s="164"/>
      <c r="E1160" s="164"/>
      <c r="F1160" s="165"/>
      <c r="G1160" s="47" t="s">
        <v>52</v>
      </c>
      <c r="H1160" s="180"/>
      <c r="I1160" s="184"/>
      <c r="J1160" s="185"/>
    </row>
    <row r="1161" spans="1:10" ht="24" customHeight="1">
      <c r="A1161" s="25" t="s">
        <v>42</v>
      </c>
      <c r="B1161" s="169">
        <f>总表!A552</f>
        <v>0</v>
      </c>
      <c r="C1161" s="186"/>
      <c r="D1161" s="186"/>
      <c r="E1161" s="186"/>
      <c r="F1161" s="186"/>
      <c r="G1161" s="186"/>
      <c r="H1161" s="187"/>
      <c r="I1161" s="201" t="s">
        <v>54</v>
      </c>
      <c r="J1161" s="202"/>
    </row>
    <row r="1162" spans="1:10" ht="24" customHeight="1">
      <c r="A1162" s="28" t="s">
        <v>44</v>
      </c>
      <c r="B1162" s="172">
        <f>总表!B552</f>
        <v>0</v>
      </c>
      <c r="C1162" s="175"/>
      <c r="D1162" s="175"/>
      <c r="E1162" s="175"/>
      <c r="F1162" s="175"/>
      <c r="G1162" s="175"/>
      <c r="H1162" s="176"/>
      <c r="I1162" s="203"/>
      <c r="J1162" s="204"/>
    </row>
    <row r="1163" spans="1:10" ht="24" customHeight="1">
      <c r="A1163" s="28" t="s">
        <v>45</v>
      </c>
      <c r="B1163" s="172">
        <f>总表!G552</f>
        <v>0</v>
      </c>
      <c r="C1163" s="175"/>
      <c r="D1163" s="175"/>
      <c r="E1163" s="175"/>
      <c r="F1163" s="175"/>
      <c r="G1163" s="175"/>
      <c r="H1163" s="176"/>
      <c r="I1163" s="203"/>
      <c r="J1163" s="204"/>
    </row>
    <row r="1164" spans="1:10" ht="24" customHeight="1">
      <c r="A1164" s="28" t="s">
        <v>46</v>
      </c>
      <c r="B1164" s="172">
        <f>总表!H552</f>
        <v>0</v>
      </c>
      <c r="C1164" s="175"/>
      <c r="D1164" s="175"/>
      <c r="E1164" s="175"/>
      <c r="F1164" s="175"/>
      <c r="G1164" s="175"/>
      <c r="H1164" s="176"/>
      <c r="I1164" s="203"/>
      <c r="J1164" s="204"/>
    </row>
    <row r="1165" spans="1:10" ht="24" customHeight="1">
      <c r="A1165" s="29" t="s">
        <v>41</v>
      </c>
      <c r="B1165" s="177">
        <f>总表!I552</f>
        <v>0</v>
      </c>
      <c r="C1165" s="178"/>
      <c r="D1165" s="178"/>
      <c r="E1165" s="178"/>
      <c r="F1165" s="178"/>
      <c r="G1165" s="178"/>
      <c r="H1165" s="179"/>
      <c r="I1165" s="205"/>
      <c r="J1165" s="206"/>
    </row>
    <row r="1166" spans="1:10" s="21" customFormat="1" ht="8.1" customHeight="1">
      <c r="A1166" s="30"/>
      <c r="B1166" s="31"/>
      <c r="C1166" s="31"/>
      <c r="D1166" s="31"/>
      <c r="E1166" s="31"/>
      <c r="F1166" s="31"/>
      <c r="G1166" s="31"/>
    </row>
    <row r="1167" spans="1:10" s="22" customFormat="1" ht="26.1" customHeight="1">
      <c r="A1167" s="3" t="s">
        <v>47</v>
      </c>
      <c r="B1167" s="4" t="s">
        <v>11</v>
      </c>
      <c r="C1167" s="4" t="s">
        <v>48</v>
      </c>
      <c r="D1167" s="4" t="s">
        <v>13</v>
      </c>
      <c r="E1167" s="4" t="s">
        <v>14</v>
      </c>
      <c r="F1167" s="4" t="s">
        <v>15</v>
      </c>
      <c r="G1167" s="5" t="s">
        <v>16</v>
      </c>
      <c r="H1167" s="5" t="s">
        <v>17</v>
      </c>
      <c r="I1167" s="4" t="s">
        <v>49</v>
      </c>
      <c r="J1167" s="10" t="s">
        <v>50</v>
      </c>
    </row>
    <row r="1168" spans="1:10" ht="30" customHeight="1">
      <c r="A1168" s="32">
        <f>总表!K552</f>
        <v>0</v>
      </c>
      <c r="B1168" s="33">
        <f>总表!L552</f>
        <v>0</v>
      </c>
      <c r="C1168" s="33">
        <f>总表!M552</f>
        <v>0</v>
      </c>
      <c r="D1168" s="33">
        <f>总表!N552</f>
        <v>0</v>
      </c>
      <c r="E1168" s="33">
        <f>总表!O552</f>
        <v>0</v>
      </c>
      <c r="F1168" s="33">
        <f>总表!P552</f>
        <v>0</v>
      </c>
      <c r="G1168" s="33">
        <f>总表!Q552</f>
        <v>0</v>
      </c>
      <c r="H1168" s="33">
        <f>总表!R552</f>
        <v>0</v>
      </c>
      <c r="I1168" s="33">
        <f>总表!T552</f>
        <v>0</v>
      </c>
      <c r="J1168" s="60">
        <f>总表!U552</f>
        <v>0</v>
      </c>
    </row>
    <row r="1169" spans="1:10" ht="30" customHeight="1">
      <c r="A1169" s="32">
        <f>总表!K553</f>
        <v>0</v>
      </c>
      <c r="B1169" s="33">
        <f>总表!L553</f>
        <v>0</v>
      </c>
      <c r="C1169" s="33">
        <f>总表!M553</f>
        <v>0</v>
      </c>
      <c r="D1169" s="33">
        <f>总表!N553</f>
        <v>0</v>
      </c>
      <c r="E1169" s="33">
        <f>总表!O553</f>
        <v>0</v>
      </c>
      <c r="F1169" s="33">
        <f>总表!P553</f>
        <v>0</v>
      </c>
      <c r="G1169" s="33">
        <f>总表!Q553</f>
        <v>0</v>
      </c>
      <c r="H1169" s="33">
        <f>总表!R553</f>
        <v>0</v>
      </c>
      <c r="I1169" s="33">
        <f>总表!T553</f>
        <v>0</v>
      </c>
      <c r="J1169" s="60">
        <f>总表!U553</f>
        <v>0</v>
      </c>
    </row>
    <row r="1170" spans="1:10" ht="30" customHeight="1">
      <c r="A1170" s="32">
        <f>总表!K554</f>
        <v>0</v>
      </c>
      <c r="B1170" s="33">
        <f>总表!L554</f>
        <v>0</v>
      </c>
      <c r="C1170" s="33">
        <f>总表!M554</f>
        <v>0</v>
      </c>
      <c r="D1170" s="33">
        <f>总表!N554</f>
        <v>0</v>
      </c>
      <c r="E1170" s="33">
        <f>总表!O554</f>
        <v>0</v>
      </c>
      <c r="F1170" s="33">
        <f>总表!P554</f>
        <v>0</v>
      </c>
      <c r="G1170" s="33">
        <f>总表!Q554</f>
        <v>0</v>
      </c>
      <c r="H1170" s="33">
        <f>总表!R554</f>
        <v>0</v>
      </c>
      <c r="I1170" s="33">
        <f>总表!T554</f>
        <v>0</v>
      </c>
      <c r="J1170" s="60">
        <f>总表!U554</f>
        <v>0</v>
      </c>
    </row>
    <row r="1171" spans="1:10" ht="30" customHeight="1">
      <c r="A1171" s="32">
        <f>总表!K555</f>
        <v>0</v>
      </c>
      <c r="B1171" s="33">
        <f>总表!L555</f>
        <v>0</v>
      </c>
      <c r="C1171" s="33">
        <f>总表!M555</f>
        <v>0</v>
      </c>
      <c r="D1171" s="33">
        <f>总表!N555</f>
        <v>0</v>
      </c>
      <c r="E1171" s="33">
        <f>总表!O555</f>
        <v>0</v>
      </c>
      <c r="F1171" s="33">
        <f>总表!P555</f>
        <v>0</v>
      </c>
      <c r="G1171" s="33">
        <f>总表!Q555</f>
        <v>0</v>
      </c>
      <c r="H1171" s="33">
        <f>总表!R555</f>
        <v>0</v>
      </c>
      <c r="I1171" s="33">
        <f>总表!T555</f>
        <v>0</v>
      </c>
      <c r="J1171" s="60">
        <f>总表!U555</f>
        <v>0</v>
      </c>
    </row>
    <row r="1172" spans="1:10" ht="30" customHeight="1">
      <c r="A1172" s="32">
        <f>总表!K556</f>
        <v>0</v>
      </c>
      <c r="B1172" s="33">
        <f>总表!L556</f>
        <v>0</v>
      </c>
      <c r="C1172" s="33">
        <f>总表!M556</f>
        <v>0</v>
      </c>
      <c r="D1172" s="33">
        <f>总表!N556</f>
        <v>0</v>
      </c>
      <c r="E1172" s="33">
        <f>总表!O556</f>
        <v>0</v>
      </c>
      <c r="F1172" s="33">
        <f>总表!P556</f>
        <v>0</v>
      </c>
      <c r="G1172" s="33">
        <f>总表!Q556</f>
        <v>0</v>
      </c>
      <c r="H1172" s="33">
        <f>总表!R556</f>
        <v>0</v>
      </c>
      <c r="I1172" s="33">
        <f>总表!T556</f>
        <v>0</v>
      </c>
      <c r="J1172" s="60">
        <f>总表!U556</f>
        <v>0</v>
      </c>
    </row>
    <row r="1173" spans="1:10" ht="30" customHeight="1">
      <c r="A1173" s="32">
        <f>总表!K557</f>
        <v>0</v>
      </c>
      <c r="B1173" s="33">
        <f>总表!L557</f>
        <v>0</v>
      </c>
      <c r="C1173" s="33">
        <f>总表!M557</f>
        <v>0</v>
      </c>
      <c r="D1173" s="33">
        <f>总表!N557</f>
        <v>0</v>
      </c>
      <c r="E1173" s="33">
        <f>总表!O557</f>
        <v>0</v>
      </c>
      <c r="F1173" s="33">
        <f>总表!P557</f>
        <v>0</v>
      </c>
      <c r="G1173" s="33">
        <f>总表!Q557</f>
        <v>0</v>
      </c>
      <c r="H1173" s="33">
        <f>总表!R557</f>
        <v>0</v>
      </c>
      <c r="I1173" s="33">
        <f>总表!T557</f>
        <v>0</v>
      </c>
      <c r="J1173" s="60">
        <f>总表!U557</f>
        <v>0</v>
      </c>
    </row>
    <row r="1174" spans="1:10" ht="30" customHeight="1">
      <c r="A1174" s="32">
        <f>总表!K558</f>
        <v>0</v>
      </c>
      <c r="B1174" s="33">
        <f>总表!L558</f>
        <v>0</v>
      </c>
      <c r="C1174" s="33">
        <f>总表!M558</f>
        <v>0</v>
      </c>
      <c r="D1174" s="33">
        <f>总表!N558</f>
        <v>0</v>
      </c>
      <c r="E1174" s="33">
        <f>总表!O558</f>
        <v>0</v>
      </c>
      <c r="F1174" s="33">
        <f>总表!P558</f>
        <v>0</v>
      </c>
      <c r="G1174" s="33">
        <f>总表!Q558</f>
        <v>0</v>
      </c>
      <c r="H1174" s="33">
        <f>总表!R558</f>
        <v>0</v>
      </c>
      <c r="I1174" s="33">
        <f>总表!T558</f>
        <v>0</v>
      </c>
      <c r="J1174" s="60">
        <f>总表!U558</f>
        <v>0</v>
      </c>
    </row>
    <row r="1175" spans="1:10" ht="30" customHeight="1">
      <c r="A1175" s="32">
        <f>总表!K559</f>
        <v>0</v>
      </c>
      <c r="B1175" s="33">
        <f>总表!L559</f>
        <v>0</v>
      </c>
      <c r="C1175" s="33">
        <f>总表!M559</f>
        <v>0</v>
      </c>
      <c r="D1175" s="33">
        <f>总表!N559</f>
        <v>0</v>
      </c>
      <c r="E1175" s="33">
        <f>总表!O559</f>
        <v>0</v>
      </c>
      <c r="F1175" s="33">
        <f>总表!P559</f>
        <v>0</v>
      </c>
      <c r="G1175" s="33">
        <f>总表!Q559</f>
        <v>0</v>
      </c>
      <c r="H1175" s="33">
        <f>总表!R559</f>
        <v>0</v>
      </c>
      <c r="I1175" s="33">
        <f>总表!T559</f>
        <v>0</v>
      </c>
      <c r="J1175" s="60">
        <f>总表!U559</f>
        <v>0</v>
      </c>
    </row>
    <row r="1176" spans="1:10" ht="30" customHeight="1">
      <c r="A1176" s="32">
        <f>总表!K560</f>
        <v>0</v>
      </c>
      <c r="B1176" s="33">
        <f>总表!L560</f>
        <v>0</v>
      </c>
      <c r="C1176" s="33">
        <f>总表!M560</f>
        <v>0</v>
      </c>
      <c r="D1176" s="33">
        <f>总表!N560</f>
        <v>0</v>
      </c>
      <c r="E1176" s="33">
        <f>总表!O560</f>
        <v>0</v>
      </c>
      <c r="F1176" s="33">
        <f>总表!P560</f>
        <v>0</v>
      </c>
      <c r="G1176" s="33">
        <f>总表!Q560</f>
        <v>0</v>
      </c>
      <c r="H1176" s="33">
        <f>总表!R560</f>
        <v>0</v>
      </c>
      <c r="I1176" s="33">
        <f>总表!T560</f>
        <v>0</v>
      </c>
      <c r="J1176" s="60">
        <f>总表!U560</f>
        <v>0</v>
      </c>
    </row>
    <row r="1177" spans="1:10" ht="30" customHeight="1">
      <c r="A1177" s="32">
        <f>总表!K561</f>
        <v>0</v>
      </c>
      <c r="B1177" s="33">
        <f>总表!L561</f>
        <v>0</v>
      </c>
      <c r="C1177" s="33">
        <f>总表!M561</f>
        <v>0</v>
      </c>
      <c r="D1177" s="33">
        <f>总表!N561</f>
        <v>0</v>
      </c>
      <c r="E1177" s="33">
        <f>总表!O561</f>
        <v>0</v>
      </c>
      <c r="F1177" s="33">
        <f>总表!P561</f>
        <v>0</v>
      </c>
      <c r="G1177" s="33">
        <f>总表!Q561</f>
        <v>0</v>
      </c>
      <c r="H1177" s="33">
        <f>总表!R561</f>
        <v>0</v>
      </c>
      <c r="I1177" s="33">
        <f>总表!T561</f>
        <v>0</v>
      </c>
      <c r="J1177" s="60">
        <f>总表!U561</f>
        <v>0</v>
      </c>
    </row>
    <row r="1178" spans="1:10" ht="30" customHeight="1">
      <c r="A1178" s="34"/>
      <c r="B1178" s="35"/>
      <c r="C1178" s="35"/>
      <c r="D1178" s="35"/>
      <c r="E1178" s="35"/>
      <c r="F1178" s="35"/>
      <c r="G1178" s="35"/>
      <c r="H1178" s="35"/>
      <c r="I1178" s="35"/>
      <c r="J1178" s="55"/>
    </row>
    <row r="1179" spans="1:10" ht="30" customHeight="1">
      <c r="A1179" s="36"/>
      <c r="B1179" s="37"/>
      <c r="C1179" s="38"/>
      <c r="D1179" s="39"/>
      <c r="E1179" s="40"/>
      <c r="F1179" s="40"/>
      <c r="G1179" s="40"/>
      <c r="H1179" s="39"/>
      <c r="I1179" s="56"/>
      <c r="J1179" s="57"/>
    </row>
    <row r="1180" spans="1:10" ht="30" customHeight="1">
      <c r="A1180" s="36"/>
      <c r="B1180" s="37"/>
      <c r="C1180" s="38"/>
      <c r="D1180" s="39"/>
      <c r="E1180" s="40"/>
      <c r="F1180" s="40"/>
      <c r="G1180" s="40"/>
      <c r="H1180" s="39"/>
      <c r="I1180" s="56"/>
      <c r="J1180" s="57"/>
    </row>
    <row r="1181" spans="1:10" ht="30" customHeight="1">
      <c r="A1181" s="46" t="s">
        <v>51</v>
      </c>
      <c r="B1181" s="163"/>
      <c r="C1181" s="164"/>
      <c r="D1181" s="164"/>
      <c r="E1181" s="164"/>
      <c r="F1181" s="165"/>
      <c r="G1181" s="47" t="s">
        <v>52</v>
      </c>
      <c r="H1181" s="180"/>
      <c r="I1181" s="184"/>
      <c r="J1181" s="185"/>
    </row>
    <row r="1182" spans="1:10" ht="24" customHeight="1">
      <c r="A1182" s="25" t="s">
        <v>42</v>
      </c>
      <c r="B1182" s="169">
        <f>总表!A562</f>
        <v>0</v>
      </c>
      <c r="C1182" s="186"/>
      <c r="D1182" s="186"/>
      <c r="E1182" s="186"/>
      <c r="F1182" s="186"/>
      <c r="G1182" s="186"/>
      <c r="H1182" s="187"/>
      <c r="I1182" s="201" t="s">
        <v>54</v>
      </c>
      <c r="J1182" s="202"/>
    </row>
    <row r="1183" spans="1:10" ht="24" customHeight="1">
      <c r="A1183" s="28" t="s">
        <v>44</v>
      </c>
      <c r="B1183" s="172">
        <f>总表!B562</f>
        <v>0</v>
      </c>
      <c r="C1183" s="175"/>
      <c r="D1183" s="175"/>
      <c r="E1183" s="175"/>
      <c r="F1183" s="175"/>
      <c r="G1183" s="175"/>
      <c r="H1183" s="176"/>
      <c r="I1183" s="203"/>
      <c r="J1183" s="204"/>
    </row>
    <row r="1184" spans="1:10" ht="24" customHeight="1">
      <c r="A1184" s="28" t="s">
        <v>45</v>
      </c>
      <c r="B1184" s="172">
        <f>总表!G562</f>
        <v>0</v>
      </c>
      <c r="C1184" s="175"/>
      <c r="D1184" s="175"/>
      <c r="E1184" s="175"/>
      <c r="F1184" s="175"/>
      <c r="G1184" s="175"/>
      <c r="H1184" s="176"/>
      <c r="I1184" s="203"/>
      <c r="J1184" s="204"/>
    </row>
    <row r="1185" spans="1:10" ht="24" customHeight="1">
      <c r="A1185" s="28" t="s">
        <v>46</v>
      </c>
      <c r="B1185" s="172">
        <f>总表!H562</f>
        <v>0</v>
      </c>
      <c r="C1185" s="175"/>
      <c r="D1185" s="175"/>
      <c r="E1185" s="175"/>
      <c r="F1185" s="175"/>
      <c r="G1185" s="175"/>
      <c r="H1185" s="176"/>
      <c r="I1185" s="203"/>
      <c r="J1185" s="204"/>
    </row>
    <row r="1186" spans="1:10" ht="24" customHeight="1">
      <c r="A1186" s="29" t="s">
        <v>41</v>
      </c>
      <c r="B1186" s="177">
        <f>总表!I562</f>
        <v>0</v>
      </c>
      <c r="C1186" s="178"/>
      <c r="D1186" s="178"/>
      <c r="E1186" s="178"/>
      <c r="F1186" s="178"/>
      <c r="G1186" s="178"/>
      <c r="H1186" s="179"/>
      <c r="I1186" s="205"/>
      <c r="J1186" s="206"/>
    </row>
    <row r="1187" spans="1:10" s="21" customFormat="1" ht="8.1" customHeight="1">
      <c r="A1187" s="30"/>
      <c r="B1187" s="31"/>
      <c r="C1187" s="31"/>
      <c r="D1187" s="31"/>
      <c r="E1187" s="31"/>
      <c r="F1187" s="31"/>
      <c r="G1187" s="31"/>
    </row>
    <row r="1188" spans="1:10" s="22" customFormat="1" ht="26.1" customHeight="1">
      <c r="A1188" s="3" t="s">
        <v>47</v>
      </c>
      <c r="B1188" s="4" t="s">
        <v>11</v>
      </c>
      <c r="C1188" s="4" t="s">
        <v>48</v>
      </c>
      <c r="D1188" s="4" t="s">
        <v>13</v>
      </c>
      <c r="E1188" s="4" t="s">
        <v>14</v>
      </c>
      <c r="F1188" s="4" t="s">
        <v>15</v>
      </c>
      <c r="G1188" s="5" t="s">
        <v>16</v>
      </c>
      <c r="H1188" s="5" t="s">
        <v>17</v>
      </c>
      <c r="I1188" s="4" t="s">
        <v>49</v>
      </c>
      <c r="J1188" s="10" t="s">
        <v>50</v>
      </c>
    </row>
    <row r="1189" spans="1:10" ht="30" customHeight="1">
      <c r="A1189" s="32">
        <f>总表!K562</f>
        <v>0</v>
      </c>
      <c r="B1189" s="33">
        <f>总表!L562</f>
        <v>0</v>
      </c>
      <c r="C1189" s="33">
        <f>总表!M562</f>
        <v>0</v>
      </c>
      <c r="D1189" s="68">
        <f>总表!N562</f>
        <v>0</v>
      </c>
      <c r="E1189" s="68">
        <f>总表!O562</f>
        <v>0</v>
      </c>
      <c r="F1189" s="68">
        <f>总表!P562</f>
        <v>0</v>
      </c>
      <c r="G1189" s="68">
        <f>总表!Q562</f>
        <v>0</v>
      </c>
      <c r="H1189" s="68">
        <f>总表!R562</f>
        <v>0</v>
      </c>
      <c r="I1189" s="33">
        <f>总表!T562</f>
        <v>0</v>
      </c>
      <c r="J1189" s="60">
        <f>总表!U562</f>
        <v>0</v>
      </c>
    </row>
    <row r="1190" spans="1:10" ht="30" customHeight="1">
      <c r="A1190" s="32">
        <f>总表!K563</f>
        <v>0</v>
      </c>
      <c r="B1190" s="33">
        <f>总表!L563</f>
        <v>0</v>
      </c>
      <c r="C1190" s="33">
        <f>总表!M563</f>
        <v>0</v>
      </c>
      <c r="D1190" s="68">
        <f>总表!N563</f>
        <v>0</v>
      </c>
      <c r="E1190" s="68">
        <f>总表!O563</f>
        <v>0</v>
      </c>
      <c r="F1190" s="68">
        <f>总表!P563</f>
        <v>0</v>
      </c>
      <c r="G1190" s="68">
        <f>总表!Q563</f>
        <v>0</v>
      </c>
      <c r="H1190" s="68">
        <f>总表!R563</f>
        <v>0</v>
      </c>
      <c r="I1190" s="33">
        <f>总表!T563</f>
        <v>0</v>
      </c>
      <c r="J1190" s="60">
        <f>总表!U563</f>
        <v>0</v>
      </c>
    </row>
    <row r="1191" spans="1:10" ht="30" customHeight="1">
      <c r="A1191" s="32">
        <f>总表!K564</f>
        <v>0</v>
      </c>
      <c r="B1191" s="33">
        <f>总表!L564</f>
        <v>0</v>
      </c>
      <c r="C1191" s="33">
        <f>总表!M564</f>
        <v>0</v>
      </c>
      <c r="D1191" s="68">
        <f>总表!N564</f>
        <v>0</v>
      </c>
      <c r="E1191" s="68">
        <f>总表!O564</f>
        <v>0</v>
      </c>
      <c r="F1191" s="68">
        <f>总表!P564</f>
        <v>0</v>
      </c>
      <c r="G1191" s="68">
        <f>总表!Q564</f>
        <v>0</v>
      </c>
      <c r="H1191" s="68">
        <f>总表!R564</f>
        <v>0</v>
      </c>
      <c r="I1191" s="33">
        <f>总表!T564</f>
        <v>0</v>
      </c>
      <c r="J1191" s="60">
        <f>总表!U564</f>
        <v>0</v>
      </c>
    </row>
    <row r="1192" spans="1:10" ht="30" customHeight="1">
      <c r="A1192" s="32">
        <f>总表!K565</f>
        <v>0</v>
      </c>
      <c r="B1192" s="33">
        <f>总表!L565</f>
        <v>0</v>
      </c>
      <c r="C1192" s="33">
        <f>总表!M565</f>
        <v>0</v>
      </c>
      <c r="D1192" s="68">
        <f>总表!N565</f>
        <v>0</v>
      </c>
      <c r="E1192" s="68">
        <f>总表!O565</f>
        <v>0</v>
      </c>
      <c r="F1192" s="68">
        <f>总表!P565</f>
        <v>0</v>
      </c>
      <c r="G1192" s="68">
        <f>总表!Q565</f>
        <v>0</v>
      </c>
      <c r="H1192" s="68">
        <f>总表!R565</f>
        <v>0</v>
      </c>
      <c r="I1192" s="33">
        <f>总表!T565</f>
        <v>0</v>
      </c>
      <c r="J1192" s="60">
        <f>总表!U565</f>
        <v>0</v>
      </c>
    </row>
    <row r="1193" spans="1:10" ht="30" customHeight="1">
      <c r="A1193" s="32">
        <f>总表!K566</f>
        <v>0</v>
      </c>
      <c r="B1193" s="33">
        <f>总表!L566</f>
        <v>0</v>
      </c>
      <c r="C1193" s="33">
        <f>总表!M566</f>
        <v>0</v>
      </c>
      <c r="D1193" s="68">
        <f>总表!N566</f>
        <v>0</v>
      </c>
      <c r="E1193" s="68">
        <f>总表!O566</f>
        <v>0</v>
      </c>
      <c r="F1193" s="68">
        <f>总表!P566</f>
        <v>0</v>
      </c>
      <c r="G1193" s="68">
        <f>总表!Q566</f>
        <v>0</v>
      </c>
      <c r="H1193" s="68">
        <f>总表!R566</f>
        <v>0</v>
      </c>
      <c r="I1193" s="33">
        <f>总表!T566</f>
        <v>0</v>
      </c>
      <c r="J1193" s="60">
        <f>总表!U566</f>
        <v>0</v>
      </c>
    </row>
    <row r="1194" spans="1:10" ht="30" customHeight="1">
      <c r="A1194" s="32">
        <f>总表!K567</f>
        <v>0</v>
      </c>
      <c r="B1194" s="33">
        <f>总表!L567</f>
        <v>0</v>
      </c>
      <c r="C1194" s="33">
        <f>总表!M567</f>
        <v>0</v>
      </c>
      <c r="D1194" s="68">
        <f>总表!N567</f>
        <v>0</v>
      </c>
      <c r="E1194" s="68">
        <f>总表!O567</f>
        <v>0</v>
      </c>
      <c r="F1194" s="68">
        <f>总表!P567</f>
        <v>0</v>
      </c>
      <c r="G1194" s="68">
        <f>总表!Q567</f>
        <v>0</v>
      </c>
      <c r="H1194" s="68">
        <f>总表!R567</f>
        <v>0</v>
      </c>
      <c r="I1194" s="33">
        <f>总表!T567</f>
        <v>0</v>
      </c>
      <c r="J1194" s="60">
        <f>总表!U567</f>
        <v>0</v>
      </c>
    </row>
    <row r="1195" spans="1:10" ht="30" customHeight="1">
      <c r="A1195" s="32">
        <f>总表!K568</f>
        <v>0</v>
      </c>
      <c r="B1195" s="33">
        <f>总表!L568</f>
        <v>0</v>
      </c>
      <c r="C1195" s="33">
        <f>总表!M568</f>
        <v>0</v>
      </c>
      <c r="D1195" s="68">
        <f>总表!N568</f>
        <v>0</v>
      </c>
      <c r="E1195" s="68">
        <f>总表!O568</f>
        <v>0</v>
      </c>
      <c r="F1195" s="68">
        <f>总表!P568</f>
        <v>0</v>
      </c>
      <c r="G1195" s="68">
        <f>总表!Q568</f>
        <v>0</v>
      </c>
      <c r="H1195" s="68">
        <f>总表!R568</f>
        <v>0</v>
      </c>
      <c r="I1195" s="33">
        <f>总表!T568</f>
        <v>0</v>
      </c>
      <c r="J1195" s="60">
        <f>总表!U568</f>
        <v>0</v>
      </c>
    </row>
    <row r="1196" spans="1:10" ht="30" customHeight="1">
      <c r="A1196" s="32">
        <f>总表!K569</f>
        <v>0</v>
      </c>
      <c r="B1196" s="33">
        <f>总表!L569</f>
        <v>0</v>
      </c>
      <c r="C1196" s="33">
        <f>总表!M569</f>
        <v>0</v>
      </c>
      <c r="D1196" s="68">
        <f>总表!N569</f>
        <v>0</v>
      </c>
      <c r="E1196" s="68">
        <f>总表!O569</f>
        <v>0</v>
      </c>
      <c r="F1196" s="68">
        <f>总表!P569</f>
        <v>0</v>
      </c>
      <c r="G1196" s="68">
        <f>总表!Q569</f>
        <v>0</v>
      </c>
      <c r="H1196" s="68">
        <f>总表!R569</f>
        <v>0</v>
      </c>
      <c r="I1196" s="33">
        <f>总表!T569</f>
        <v>0</v>
      </c>
      <c r="J1196" s="60">
        <f>总表!U569</f>
        <v>0</v>
      </c>
    </row>
    <row r="1197" spans="1:10" ht="30" customHeight="1">
      <c r="A1197" s="32">
        <f>总表!K570</f>
        <v>0</v>
      </c>
      <c r="B1197" s="33">
        <f>总表!L570</f>
        <v>0</v>
      </c>
      <c r="C1197" s="33">
        <f>总表!M570</f>
        <v>0</v>
      </c>
      <c r="D1197" s="68">
        <f>总表!N570</f>
        <v>0</v>
      </c>
      <c r="E1197" s="68">
        <f>总表!O570</f>
        <v>0</v>
      </c>
      <c r="F1197" s="68">
        <f>总表!P570</f>
        <v>0</v>
      </c>
      <c r="G1197" s="68">
        <f>总表!Q570</f>
        <v>0</v>
      </c>
      <c r="H1197" s="68">
        <f>总表!R570</f>
        <v>0</v>
      </c>
      <c r="I1197" s="33">
        <f>总表!T570</f>
        <v>0</v>
      </c>
      <c r="J1197" s="60">
        <f>总表!U570</f>
        <v>0</v>
      </c>
    </row>
    <row r="1198" spans="1:10" ht="30" customHeight="1">
      <c r="A1198" s="32">
        <f>总表!K571</f>
        <v>0</v>
      </c>
      <c r="B1198" s="33">
        <f>总表!L571</f>
        <v>0</v>
      </c>
      <c r="C1198" s="33">
        <f>总表!M571</f>
        <v>0</v>
      </c>
      <c r="D1198" s="68">
        <f>总表!N571</f>
        <v>0</v>
      </c>
      <c r="E1198" s="68">
        <f>总表!O571</f>
        <v>0</v>
      </c>
      <c r="F1198" s="68">
        <f>总表!P571</f>
        <v>0</v>
      </c>
      <c r="G1198" s="68">
        <f>总表!Q571</f>
        <v>0</v>
      </c>
      <c r="H1198" s="68">
        <f>总表!R571</f>
        <v>0</v>
      </c>
      <c r="I1198" s="33">
        <f>总表!T571</f>
        <v>0</v>
      </c>
      <c r="J1198" s="60">
        <f>总表!U571</f>
        <v>0</v>
      </c>
    </row>
    <row r="1199" spans="1:10" ht="30" customHeight="1">
      <c r="A1199" s="48"/>
      <c r="B1199" s="49"/>
      <c r="C1199" s="49"/>
      <c r="D1199" s="49"/>
      <c r="E1199" s="49"/>
      <c r="F1199" s="49"/>
      <c r="G1199" s="49"/>
      <c r="H1199" s="49"/>
      <c r="I1199" s="49"/>
      <c r="J1199" s="61"/>
    </row>
    <row r="1200" spans="1:10" ht="30" customHeight="1">
      <c r="A1200" s="50"/>
      <c r="B1200" s="51"/>
      <c r="C1200" s="38"/>
      <c r="D1200" s="52"/>
      <c r="E1200" s="40"/>
      <c r="F1200" s="40"/>
      <c r="G1200" s="40"/>
      <c r="H1200" s="53"/>
      <c r="I1200" s="62"/>
      <c r="J1200" s="63"/>
    </row>
    <row r="1201" spans="1:10" ht="30" customHeight="1">
      <c r="A1201" s="50"/>
      <c r="B1201" s="51"/>
      <c r="C1201" s="38"/>
      <c r="D1201" s="52"/>
      <c r="E1201" s="40"/>
      <c r="F1201" s="40"/>
      <c r="G1201" s="40"/>
      <c r="H1201" s="53"/>
      <c r="I1201" s="62"/>
      <c r="J1201" s="63"/>
    </row>
    <row r="1202" spans="1:10" ht="30" customHeight="1">
      <c r="A1202" s="46" t="s">
        <v>51</v>
      </c>
      <c r="B1202" s="163"/>
      <c r="C1202" s="164"/>
      <c r="D1202" s="164"/>
      <c r="E1202" s="164"/>
      <c r="F1202" s="165"/>
      <c r="G1202" s="47" t="s">
        <v>52</v>
      </c>
      <c r="H1202" s="180"/>
      <c r="I1202" s="184"/>
      <c r="J1202" s="185"/>
    </row>
    <row r="1203" spans="1:10" ht="24" customHeight="1">
      <c r="A1203" s="25" t="s">
        <v>42</v>
      </c>
      <c r="B1203" s="169">
        <f>总表!A572</f>
        <v>0</v>
      </c>
      <c r="C1203" s="186"/>
      <c r="D1203" s="186"/>
      <c r="E1203" s="186"/>
      <c r="F1203" s="186"/>
      <c r="G1203" s="186"/>
      <c r="H1203" s="187"/>
      <c r="I1203" s="207" t="s">
        <v>54</v>
      </c>
      <c r="J1203" s="202"/>
    </row>
    <row r="1204" spans="1:10" ht="24" customHeight="1">
      <c r="A1204" s="28" t="s">
        <v>44</v>
      </c>
      <c r="B1204" s="172">
        <f>总表!B572</f>
        <v>0</v>
      </c>
      <c r="C1204" s="175"/>
      <c r="D1204" s="175"/>
      <c r="E1204" s="175"/>
      <c r="F1204" s="175"/>
      <c r="G1204" s="175"/>
      <c r="H1204" s="176"/>
      <c r="I1204" s="208"/>
      <c r="J1204" s="204"/>
    </row>
    <row r="1205" spans="1:10" ht="24" customHeight="1">
      <c r="A1205" s="28" t="s">
        <v>45</v>
      </c>
      <c r="B1205" s="172">
        <f>总表!G572</f>
        <v>0</v>
      </c>
      <c r="C1205" s="175"/>
      <c r="D1205" s="175"/>
      <c r="E1205" s="175"/>
      <c r="F1205" s="175"/>
      <c r="G1205" s="175"/>
      <c r="H1205" s="176"/>
      <c r="I1205" s="208"/>
      <c r="J1205" s="204"/>
    </row>
    <row r="1206" spans="1:10" ht="24" customHeight="1">
      <c r="A1206" s="28" t="s">
        <v>46</v>
      </c>
      <c r="B1206" s="172">
        <f>总表!H572</f>
        <v>0</v>
      </c>
      <c r="C1206" s="175"/>
      <c r="D1206" s="175"/>
      <c r="E1206" s="175"/>
      <c r="F1206" s="175"/>
      <c r="G1206" s="175"/>
      <c r="H1206" s="176"/>
      <c r="I1206" s="208"/>
      <c r="J1206" s="204"/>
    </row>
    <row r="1207" spans="1:10" ht="24" customHeight="1">
      <c r="A1207" s="29" t="s">
        <v>41</v>
      </c>
      <c r="B1207" s="177">
        <f>总表!I572</f>
        <v>0</v>
      </c>
      <c r="C1207" s="178"/>
      <c r="D1207" s="178"/>
      <c r="E1207" s="178"/>
      <c r="F1207" s="178"/>
      <c r="G1207" s="178"/>
      <c r="H1207" s="179"/>
      <c r="I1207" s="209"/>
      <c r="J1207" s="206"/>
    </row>
    <row r="1208" spans="1:10" s="21" customFormat="1" ht="8.1" customHeight="1">
      <c r="A1208" s="30"/>
      <c r="B1208" s="31"/>
      <c r="C1208" s="31"/>
      <c r="D1208" s="31"/>
      <c r="E1208" s="31"/>
      <c r="F1208" s="31"/>
      <c r="G1208" s="31"/>
    </row>
    <row r="1209" spans="1:10" s="22" customFormat="1" ht="26.1" customHeight="1">
      <c r="A1209" s="3" t="s">
        <v>47</v>
      </c>
      <c r="B1209" s="4" t="s">
        <v>11</v>
      </c>
      <c r="C1209" s="4" t="s">
        <v>48</v>
      </c>
      <c r="D1209" s="4" t="s">
        <v>13</v>
      </c>
      <c r="E1209" s="4" t="s">
        <v>14</v>
      </c>
      <c r="F1209" s="4" t="s">
        <v>15</v>
      </c>
      <c r="G1209" s="5" t="s">
        <v>16</v>
      </c>
      <c r="H1209" s="5" t="s">
        <v>17</v>
      </c>
      <c r="I1209" s="4" t="s">
        <v>49</v>
      </c>
      <c r="J1209" s="10" t="s">
        <v>50</v>
      </c>
    </row>
    <row r="1210" spans="1:10" ht="30" customHeight="1">
      <c r="A1210" s="32">
        <f>总表!K572</f>
        <v>0</v>
      </c>
      <c r="B1210" s="33">
        <f>总表!L572</f>
        <v>0</v>
      </c>
      <c r="C1210" s="33">
        <f>总表!M572</f>
        <v>0</v>
      </c>
      <c r="D1210" s="33">
        <f>总表!N572</f>
        <v>0</v>
      </c>
      <c r="E1210" s="33">
        <f>总表!O572</f>
        <v>0</v>
      </c>
      <c r="F1210" s="33">
        <f>总表!P572</f>
        <v>0</v>
      </c>
      <c r="G1210" s="33">
        <f>总表!Q572</f>
        <v>0</v>
      </c>
      <c r="H1210" s="33">
        <f>总表!R572</f>
        <v>0</v>
      </c>
      <c r="I1210" s="33">
        <f>总表!T572</f>
        <v>0</v>
      </c>
      <c r="J1210" s="60">
        <f>总表!U572</f>
        <v>0</v>
      </c>
    </row>
    <row r="1211" spans="1:10" ht="30" customHeight="1">
      <c r="A1211" s="32">
        <f>总表!K573</f>
        <v>0</v>
      </c>
      <c r="B1211" s="33">
        <f>总表!L573</f>
        <v>0</v>
      </c>
      <c r="C1211" s="33">
        <f>总表!M573</f>
        <v>0</v>
      </c>
      <c r="D1211" s="33">
        <f>总表!N573</f>
        <v>0</v>
      </c>
      <c r="E1211" s="33">
        <f>总表!O573</f>
        <v>0</v>
      </c>
      <c r="F1211" s="33">
        <f>总表!P573</f>
        <v>0</v>
      </c>
      <c r="G1211" s="33">
        <f>总表!Q573</f>
        <v>0</v>
      </c>
      <c r="H1211" s="33">
        <f>总表!R573</f>
        <v>0</v>
      </c>
      <c r="I1211" s="33">
        <f>总表!T573</f>
        <v>0</v>
      </c>
      <c r="J1211" s="60">
        <f>总表!U573</f>
        <v>0</v>
      </c>
    </row>
    <row r="1212" spans="1:10" ht="30" customHeight="1">
      <c r="A1212" s="32">
        <f>总表!K574</f>
        <v>0</v>
      </c>
      <c r="B1212" s="33">
        <f>总表!L574</f>
        <v>0</v>
      </c>
      <c r="C1212" s="33">
        <f>总表!M574</f>
        <v>0</v>
      </c>
      <c r="D1212" s="33">
        <f>总表!N574</f>
        <v>0</v>
      </c>
      <c r="E1212" s="33">
        <f>总表!O574</f>
        <v>0</v>
      </c>
      <c r="F1212" s="33">
        <f>总表!P574</f>
        <v>0</v>
      </c>
      <c r="G1212" s="33">
        <f>总表!Q574</f>
        <v>0</v>
      </c>
      <c r="H1212" s="33">
        <f>总表!R574</f>
        <v>0</v>
      </c>
      <c r="I1212" s="33">
        <f>总表!T574</f>
        <v>0</v>
      </c>
      <c r="J1212" s="60">
        <f>总表!U574</f>
        <v>0</v>
      </c>
    </row>
    <row r="1213" spans="1:10" ht="30" customHeight="1">
      <c r="A1213" s="32">
        <f>总表!K575</f>
        <v>0</v>
      </c>
      <c r="B1213" s="33">
        <f>总表!L575</f>
        <v>0</v>
      </c>
      <c r="C1213" s="33">
        <f>总表!M575</f>
        <v>0</v>
      </c>
      <c r="D1213" s="33">
        <f>总表!N575</f>
        <v>0</v>
      </c>
      <c r="E1213" s="33">
        <f>总表!O575</f>
        <v>0</v>
      </c>
      <c r="F1213" s="33">
        <f>总表!P575</f>
        <v>0</v>
      </c>
      <c r="G1213" s="33">
        <f>总表!Q575</f>
        <v>0</v>
      </c>
      <c r="H1213" s="33">
        <f>总表!R575</f>
        <v>0</v>
      </c>
      <c r="I1213" s="33">
        <f>总表!T575</f>
        <v>0</v>
      </c>
      <c r="J1213" s="60">
        <f>总表!U575</f>
        <v>0</v>
      </c>
    </row>
    <row r="1214" spans="1:10" ht="30" customHeight="1">
      <c r="A1214" s="32">
        <f>总表!K576</f>
        <v>0</v>
      </c>
      <c r="B1214" s="33">
        <f>总表!L576</f>
        <v>0</v>
      </c>
      <c r="C1214" s="33">
        <f>总表!M576</f>
        <v>0</v>
      </c>
      <c r="D1214" s="33">
        <f>总表!N576</f>
        <v>0</v>
      </c>
      <c r="E1214" s="33">
        <f>总表!O576</f>
        <v>0</v>
      </c>
      <c r="F1214" s="33">
        <f>总表!P576</f>
        <v>0</v>
      </c>
      <c r="G1214" s="33">
        <f>总表!Q576</f>
        <v>0</v>
      </c>
      <c r="H1214" s="33">
        <f>总表!R576</f>
        <v>0</v>
      </c>
      <c r="I1214" s="33">
        <f>总表!T576</f>
        <v>0</v>
      </c>
      <c r="J1214" s="60">
        <f>总表!U576</f>
        <v>0</v>
      </c>
    </row>
    <row r="1215" spans="1:10" ht="30" customHeight="1">
      <c r="A1215" s="32">
        <f>总表!K577</f>
        <v>0</v>
      </c>
      <c r="B1215" s="33">
        <f>总表!L577</f>
        <v>0</v>
      </c>
      <c r="C1215" s="33">
        <f>总表!M577</f>
        <v>0</v>
      </c>
      <c r="D1215" s="33">
        <f>总表!N577</f>
        <v>0</v>
      </c>
      <c r="E1215" s="33">
        <f>总表!O577</f>
        <v>0</v>
      </c>
      <c r="F1215" s="33">
        <f>总表!P577</f>
        <v>0</v>
      </c>
      <c r="G1215" s="33">
        <f>总表!Q577</f>
        <v>0</v>
      </c>
      <c r="H1215" s="33">
        <f>总表!R577</f>
        <v>0</v>
      </c>
      <c r="I1215" s="33">
        <f>总表!T577</f>
        <v>0</v>
      </c>
      <c r="J1215" s="60">
        <f>总表!U577</f>
        <v>0</v>
      </c>
    </row>
    <row r="1216" spans="1:10" ht="30" customHeight="1">
      <c r="A1216" s="32">
        <f>总表!K578</f>
        <v>0</v>
      </c>
      <c r="B1216" s="33">
        <f>总表!L578</f>
        <v>0</v>
      </c>
      <c r="C1216" s="33">
        <f>总表!M578</f>
        <v>0</v>
      </c>
      <c r="D1216" s="33">
        <f>总表!N578</f>
        <v>0</v>
      </c>
      <c r="E1216" s="33">
        <f>总表!O578</f>
        <v>0</v>
      </c>
      <c r="F1216" s="33">
        <f>总表!P578</f>
        <v>0</v>
      </c>
      <c r="G1216" s="33">
        <f>总表!Q578</f>
        <v>0</v>
      </c>
      <c r="H1216" s="33">
        <f>总表!R578</f>
        <v>0</v>
      </c>
      <c r="I1216" s="33">
        <f>总表!T578</f>
        <v>0</v>
      </c>
      <c r="J1216" s="60">
        <f>总表!U578</f>
        <v>0</v>
      </c>
    </row>
    <row r="1217" spans="1:10" ht="30" customHeight="1">
      <c r="A1217" s="32">
        <f>总表!K579</f>
        <v>0</v>
      </c>
      <c r="B1217" s="33">
        <f>总表!L579</f>
        <v>0</v>
      </c>
      <c r="C1217" s="33">
        <f>总表!M579</f>
        <v>0</v>
      </c>
      <c r="D1217" s="33">
        <f>总表!N579</f>
        <v>0</v>
      </c>
      <c r="E1217" s="33">
        <f>总表!O579</f>
        <v>0</v>
      </c>
      <c r="F1217" s="33">
        <f>总表!P579</f>
        <v>0</v>
      </c>
      <c r="G1217" s="33">
        <f>总表!Q579</f>
        <v>0</v>
      </c>
      <c r="H1217" s="33">
        <f>总表!R579</f>
        <v>0</v>
      </c>
      <c r="I1217" s="33">
        <f>总表!T579</f>
        <v>0</v>
      </c>
      <c r="J1217" s="60">
        <f>总表!U579</f>
        <v>0</v>
      </c>
    </row>
    <row r="1218" spans="1:10" ht="30" customHeight="1">
      <c r="A1218" s="32">
        <f>总表!K580</f>
        <v>0</v>
      </c>
      <c r="B1218" s="33">
        <f>总表!L580</f>
        <v>0</v>
      </c>
      <c r="C1218" s="33">
        <f>总表!M580</f>
        <v>0</v>
      </c>
      <c r="D1218" s="33">
        <f>总表!N580</f>
        <v>0</v>
      </c>
      <c r="E1218" s="33">
        <f>总表!O580</f>
        <v>0</v>
      </c>
      <c r="F1218" s="33">
        <f>总表!P580</f>
        <v>0</v>
      </c>
      <c r="G1218" s="33">
        <f>总表!Q580</f>
        <v>0</v>
      </c>
      <c r="H1218" s="33">
        <f>总表!R580</f>
        <v>0</v>
      </c>
      <c r="I1218" s="33">
        <f>总表!T580</f>
        <v>0</v>
      </c>
      <c r="J1218" s="60">
        <f>总表!U580</f>
        <v>0</v>
      </c>
    </row>
    <row r="1219" spans="1:10" ht="30" customHeight="1">
      <c r="A1219" s="32">
        <f>总表!K581</f>
        <v>0</v>
      </c>
      <c r="B1219" s="33">
        <f>总表!L581</f>
        <v>0</v>
      </c>
      <c r="C1219" s="33">
        <f>总表!M581</f>
        <v>0</v>
      </c>
      <c r="D1219" s="33">
        <f>总表!N581</f>
        <v>0</v>
      </c>
      <c r="E1219" s="33">
        <f>总表!O581</f>
        <v>0</v>
      </c>
      <c r="F1219" s="33">
        <f>总表!P581</f>
        <v>0</v>
      </c>
      <c r="G1219" s="33">
        <f>总表!Q581</f>
        <v>0</v>
      </c>
      <c r="H1219" s="33">
        <f>总表!R581</f>
        <v>0</v>
      </c>
      <c r="I1219" s="33">
        <f>总表!T581</f>
        <v>0</v>
      </c>
      <c r="J1219" s="60">
        <f>总表!U581</f>
        <v>0</v>
      </c>
    </row>
    <row r="1220" spans="1:10" ht="30" customHeight="1">
      <c r="A1220" s="48"/>
      <c r="B1220" s="49"/>
      <c r="C1220" s="49"/>
      <c r="D1220" s="49"/>
      <c r="E1220" s="49"/>
      <c r="F1220" s="49"/>
      <c r="G1220" s="49"/>
      <c r="H1220" s="49"/>
      <c r="I1220" s="49"/>
      <c r="J1220" s="61"/>
    </row>
    <row r="1221" spans="1:10" ht="30" customHeight="1">
      <c r="A1221" s="50"/>
      <c r="B1221" s="51"/>
      <c r="C1221" s="38"/>
      <c r="D1221" s="52"/>
      <c r="E1221" s="40"/>
      <c r="F1221" s="40"/>
      <c r="G1221" s="40"/>
      <c r="H1221" s="53"/>
      <c r="I1221" s="62"/>
      <c r="J1221" s="63"/>
    </row>
    <row r="1222" spans="1:10" ht="30" customHeight="1">
      <c r="A1222" s="50"/>
      <c r="B1222" s="51"/>
      <c r="C1222" s="38"/>
      <c r="D1222" s="52"/>
      <c r="E1222" s="40"/>
      <c r="F1222" s="40"/>
      <c r="G1222" s="40"/>
      <c r="H1222" s="53"/>
      <c r="I1222" s="62"/>
      <c r="J1222" s="63"/>
    </row>
    <row r="1223" spans="1:10" ht="30" customHeight="1">
      <c r="A1223" s="46" t="s">
        <v>51</v>
      </c>
      <c r="B1223" s="163"/>
      <c r="C1223" s="164"/>
      <c r="D1223" s="164"/>
      <c r="E1223" s="164"/>
      <c r="F1223" s="165"/>
      <c r="G1223" s="47" t="s">
        <v>52</v>
      </c>
      <c r="H1223" s="180"/>
      <c r="I1223" s="184"/>
      <c r="J1223" s="185"/>
    </row>
    <row r="1224" spans="1:10" ht="24" customHeight="1">
      <c r="A1224" s="25" t="s">
        <v>42</v>
      </c>
      <c r="B1224" s="169">
        <f>总表!A582</f>
        <v>0</v>
      </c>
      <c r="C1224" s="186"/>
      <c r="D1224" s="186"/>
      <c r="E1224" s="186"/>
      <c r="F1224" s="186"/>
      <c r="G1224" s="186"/>
      <c r="H1224" s="187"/>
      <c r="I1224" s="201" t="s">
        <v>54</v>
      </c>
      <c r="J1224" s="202"/>
    </row>
    <row r="1225" spans="1:10" ht="24" customHeight="1">
      <c r="A1225" s="28" t="s">
        <v>44</v>
      </c>
      <c r="B1225" s="172">
        <f>总表!B582</f>
        <v>0</v>
      </c>
      <c r="C1225" s="175"/>
      <c r="D1225" s="175"/>
      <c r="E1225" s="175"/>
      <c r="F1225" s="175"/>
      <c r="G1225" s="175"/>
      <c r="H1225" s="176"/>
      <c r="I1225" s="203"/>
      <c r="J1225" s="204"/>
    </row>
    <row r="1226" spans="1:10" ht="24" customHeight="1">
      <c r="A1226" s="28" t="s">
        <v>45</v>
      </c>
      <c r="B1226" s="172">
        <f>总表!G582</f>
        <v>0</v>
      </c>
      <c r="C1226" s="175"/>
      <c r="D1226" s="175"/>
      <c r="E1226" s="175"/>
      <c r="F1226" s="175"/>
      <c r="G1226" s="175"/>
      <c r="H1226" s="176"/>
      <c r="I1226" s="203"/>
      <c r="J1226" s="204"/>
    </row>
    <row r="1227" spans="1:10" ht="24" customHeight="1">
      <c r="A1227" s="28" t="s">
        <v>46</v>
      </c>
      <c r="B1227" s="172">
        <f>总表!H582</f>
        <v>0</v>
      </c>
      <c r="C1227" s="175"/>
      <c r="D1227" s="175"/>
      <c r="E1227" s="175"/>
      <c r="F1227" s="175"/>
      <c r="G1227" s="175"/>
      <c r="H1227" s="176"/>
      <c r="I1227" s="203"/>
      <c r="J1227" s="204"/>
    </row>
    <row r="1228" spans="1:10" ht="24" customHeight="1">
      <c r="A1228" s="29" t="s">
        <v>41</v>
      </c>
      <c r="B1228" s="177">
        <f>总表!I582</f>
        <v>0</v>
      </c>
      <c r="C1228" s="178"/>
      <c r="D1228" s="178"/>
      <c r="E1228" s="178"/>
      <c r="F1228" s="178"/>
      <c r="G1228" s="178"/>
      <c r="H1228" s="179"/>
      <c r="I1228" s="205"/>
      <c r="J1228" s="206"/>
    </row>
    <row r="1229" spans="1:10" s="21" customFormat="1" ht="8.1" customHeight="1">
      <c r="A1229" s="30"/>
      <c r="B1229" s="31"/>
      <c r="C1229" s="31"/>
      <c r="D1229" s="31"/>
      <c r="E1229" s="31"/>
      <c r="F1229" s="31"/>
      <c r="G1229" s="31"/>
    </row>
    <row r="1230" spans="1:10" s="22" customFormat="1" ht="26.1" customHeight="1">
      <c r="A1230" s="3" t="s">
        <v>47</v>
      </c>
      <c r="B1230" s="4" t="s">
        <v>11</v>
      </c>
      <c r="C1230" s="4" t="s">
        <v>48</v>
      </c>
      <c r="D1230" s="4" t="s">
        <v>13</v>
      </c>
      <c r="E1230" s="4" t="s">
        <v>14</v>
      </c>
      <c r="F1230" s="4" t="s">
        <v>15</v>
      </c>
      <c r="G1230" s="5" t="s">
        <v>16</v>
      </c>
      <c r="H1230" s="5" t="s">
        <v>17</v>
      </c>
      <c r="I1230" s="4" t="s">
        <v>49</v>
      </c>
      <c r="J1230" s="10" t="s">
        <v>50</v>
      </c>
    </row>
    <row r="1231" spans="1:10" ht="30" customHeight="1">
      <c r="A1231" s="32">
        <f>总表!K582</f>
        <v>0</v>
      </c>
      <c r="B1231" s="33">
        <f>总表!L582</f>
        <v>0</v>
      </c>
      <c r="C1231" s="33">
        <f>总表!M582</f>
        <v>0</v>
      </c>
      <c r="D1231" s="33">
        <f>总表!N582</f>
        <v>0</v>
      </c>
      <c r="E1231" s="33">
        <f>总表!O582</f>
        <v>0</v>
      </c>
      <c r="F1231" s="33">
        <f>总表!P582</f>
        <v>0</v>
      </c>
      <c r="G1231" s="33">
        <f>总表!Q582</f>
        <v>0</v>
      </c>
      <c r="H1231" s="33">
        <f>总表!R582</f>
        <v>0</v>
      </c>
      <c r="I1231" s="33">
        <f>总表!T582</f>
        <v>0</v>
      </c>
      <c r="J1231" s="60">
        <f>总表!U582</f>
        <v>0</v>
      </c>
    </row>
    <row r="1232" spans="1:10" ht="30" customHeight="1">
      <c r="A1232" s="32">
        <f>总表!K583</f>
        <v>0</v>
      </c>
      <c r="B1232" s="33">
        <f>总表!L583</f>
        <v>0</v>
      </c>
      <c r="C1232" s="33">
        <f>总表!M583</f>
        <v>0</v>
      </c>
      <c r="D1232" s="33">
        <f>总表!N583</f>
        <v>0</v>
      </c>
      <c r="E1232" s="33">
        <f>总表!O583</f>
        <v>0</v>
      </c>
      <c r="F1232" s="33">
        <f>总表!P583</f>
        <v>0</v>
      </c>
      <c r="G1232" s="33">
        <f>总表!Q583</f>
        <v>0</v>
      </c>
      <c r="H1232" s="33">
        <f>总表!R583</f>
        <v>0</v>
      </c>
      <c r="I1232" s="33">
        <f>总表!T583</f>
        <v>0</v>
      </c>
      <c r="J1232" s="60">
        <f>总表!U583</f>
        <v>0</v>
      </c>
    </row>
    <row r="1233" spans="1:10" ht="30" customHeight="1">
      <c r="A1233" s="32">
        <f>总表!K584</f>
        <v>0</v>
      </c>
      <c r="B1233" s="33">
        <f>总表!L584</f>
        <v>0</v>
      </c>
      <c r="C1233" s="33">
        <f>总表!M584</f>
        <v>0</v>
      </c>
      <c r="D1233" s="33">
        <f>总表!N584</f>
        <v>0</v>
      </c>
      <c r="E1233" s="33">
        <f>总表!O584</f>
        <v>0</v>
      </c>
      <c r="F1233" s="33">
        <f>总表!P584</f>
        <v>0</v>
      </c>
      <c r="G1233" s="33">
        <f>总表!Q584</f>
        <v>0</v>
      </c>
      <c r="H1233" s="33">
        <f>总表!R584</f>
        <v>0</v>
      </c>
      <c r="I1233" s="33">
        <f>总表!T584</f>
        <v>0</v>
      </c>
      <c r="J1233" s="60">
        <f>总表!U584</f>
        <v>0</v>
      </c>
    </row>
    <row r="1234" spans="1:10" ht="30" customHeight="1">
      <c r="A1234" s="32">
        <f>总表!K585</f>
        <v>0</v>
      </c>
      <c r="B1234" s="33">
        <f>总表!L585</f>
        <v>0</v>
      </c>
      <c r="C1234" s="33">
        <f>总表!M585</f>
        <v>0</v>
      </c>
      <c r="D1234" s="33">
        <f>总表!N585</f>
        <v>0</v>
      </c>
      <c r="E1234" s="33">
        <f>总表!O585</f>
        <v>0</v>
      </c>
      <c r="F1234" s="33">
        <f>总表!P585</f>
        <v>0</v>
      </c>
      <c r="G1234" s="33">
        <f>总表!Q585</f>
        <v>0</v>
      </c>
      <c r="H1234" s="33">
        <f>总表!R585</f>
        <v>0</v>
      </c>
      <c r="I1234" s="33">
        <f>总表!T585</f>
        <v>0</v>
      </c>
      <c r="J1234" s="60">
        <f>总表!U585</f>
        <v>0</v>
      </c>
    </row>
    <row r="1235" spans="1:10" ht="30" customHeight="1">
      <c r="A1235" s="32">
        <f>总表!K586</f>
        <v>0</v>
      </c>
      <c r="B1235" s="33">
        <f>总表!L586</f>
        <v>0</v>
      </c>
      <c r="C1235" s="33">
        <f>总表!M586</f>
        <v>0</v>
      </c>
      <c r="D1235" s="33">
        <f>总表!N586</f>
        <v>0</v>
      </c>
      <c r="E1235" s="33">
        <f>总表!O586</f>
        <v>0</v>
      </c>
      <c r="F1235" s="33">
        <f>总表!P586</f>
        <v>0</v>
      </c>
      <c r="G1235" s="33">
        <f>总表!Q586</f>
        <v>0</v>
      </c>
      <c r="H1235" s="33">
        <f>总表!R586</f>
        <v>0</v>
      </c>
      <c r="I1235" s="33">
        <f>总表!T586</f>
        <v>0</v>
      </c>
      <c r="J1235" s="60">
        <f>总表!U586</f>
        <v>0</v>
      </c>
    </row>
    <row r="1236" spans="1:10" ht="30" customHeight="1">
      <c r="A1236" s="32">
        <f>总表!K587</f>
        <v>0</v>
      </c>
      <c r="B1236" s="33">
        <f>总表!L587</f>
        <v>0</v>
      </c>
      <c r="C1236" s="33">
        <f>总表!M587</f>
        <v>0</v>
      </c>
      <c r="D1236" s="33">
        <f>总表!N587</f>
        <v>0</v>
      </c>
      <c r="E1236" s="33">
        <f>总表!O587</f>
        <v>0</v>
      </c>
      <c r="F1236" s="33">
        <f>总表!P587</f>
        <v>0</v>
      </c>
      <c r="G1236" s="33">
        <f>总表!Q587</f>
        <v>0</v>
      </c>
      <c r="H1236" s="33">
        <f>总表!R587</f>
        <v>0</v>
      </c>
      <c r="I1236" s="33">
        <f>总表!T587</f>
        <v>0</v>
      </c>
      <c r="J1236" s="60">
        <f>总表!U587</f>
        <v>0</v>
      </c>
    </row>
    <row r="1237" spans="1:10" ht="30" customHeight="1">
      <c r="A1237" s="32">
        <f>总表!K588</f>
        <v>0</v>
      </c>
      <c r="B1237" s="33">
        <f>总表!L588</f>
        <v>0</v>
      </c>
      <c r="C1237" s="33">
        <f>总表!M588</f>
        <v>0</v>
      </c>
      <c r="D1237" s="33">
        <f>总表!N588</f>
        <v>0</v>
      </c>
      <c r="E1237" s="33">
        <f>总表!O588</f>
        <v>0</v>
      </c>
      <c r="F1237" s="33">
        <f>总表!P588</f>
        <v>0</v>
      </c>
      <c r="G1237" s="33">
        <f>总表!Q588</f>
        <v>0</v>
      </c>
      <c r="H1237" s="33">
        <f>总表!R588</f>
        <v>0</v>
      </c>
      <c r="I1237" s="33">
        <f>总表!T588</f>
        <v>0</v>
      </c>
      <c r="J1237" s="60">
        <f>总表!U588</f>
        <v>0</v>
      </c>
    </row>
    <row r="1238" spans="1:10" ht="30" customHeight="1">
      <c r="A1238" s="32">
        <f>总表!K589</f>
        <v>0</v>
      </c>
      <c r="B1238" s="33">
        <f>总表!L589</f>
        <v>0</v>
      </c>
      <c r="C1238" s="33">
        <f>总表!M589</f>
        <v>0</v>
      </c>
      <c r="D1238" s="33">
        <f>总表!N589</f>
        <v>0</v>
      </c>
      <c r="E1238" s="33">
        <f>总表!O589</f>
        <v>0</v>
      </c>
      <c r="F1238" s="33">
        <f>总表!P589</f>
        <v>0</v>
      </c>
      <c r="G1238" s="33">
        <f>总表!Q589</f>
        <v>0</v>
      </c>
      <c r="H1238" s="33">
        <f>总表!R589</f>
        <v>0</v>
      </c>
      <c r="I1238" s="33">
        <f>总表!T589</f>
        <v>0</v>
      </c>
      <c r="J1238" s="60">
        <f>总表!U589</f>
        <v>0</v>
      </c>
    </row>
    <row r="1239" spans="1:10" ht="30" customHeight="1">
      <c r="A1239" s="32">
        <f>总表!K590</f>
        <v>0</v>
      </c>
      <c r="B1239" s="33">
        <f>总表!L590</f>
        <v>0</v>
      </c>
      <c r="C1239" s="33">
        <f>总表!M590</f>
        <v>0</v>
      </c>
      <c r="D1239" s="33">
        <f>总表!N590</f>
        <v>0</v>
      </c>
      <c r="E1239" s="33">
        <f>总表!O590</f>
        <v>0</v>
      </c>
      <c r="F1239" s="33">
        <f>总表!P590</f>
        <v>0</v>
      </c>
      <c r="G1239" s="33">
        <f>总表!Q590</f>
        <v>0</v>
      </c>
      <c r="H1239" s="33">
        <f>总表!R590</f>
        <v>0</v>
      </c>
      <c r="I1239" s="33">
        <f>总表!T590</f>
        <v>0</v>
      </c>
      <c r="J1239" s="60">
        <f>总表!U590</f>
        <v>0</v>
      </c>
    </row>
    <row r="1240" spans="1:10" ht="30" customHeight="1">
      <c r="A1240" s="32">
        <f>总表!K591</f>
        <v>0</v>
      </c>
      <c r="B1240" s="33">
        <f>总表!L591</f>
        <v>0</v>
      </c>
      <c r="C1240" s="33">
        <f>总表!M591</f>
        <v>0</v>
      </c>
      <c r="D1240" s="33">
        <f>总表!N591</f>
        <v>0</v>
      </c>
      <c r="E1240" s="33">
        <f>总表!O591</f>
        <v>0</v>
      </c>
      <c r="F1240" s="33">
        <f>总表!P591</f>
        <v>0</v>
      </c>
      <c r="G1240" s="33">
        <f>总表!Q591</f>
        <v>0</v>
      </c>
      <c r="H1240" s="33">
        <f>总表!R591</f>
        <v>0</v>
      </c>
      <c r="I1240" s="33">
        <f>总表!T591</f>
        <v>0</v>
      </c>
      <c r="J1240" s="60">
        <f>总表!U591</f>
        <v>0</v>
      </c>
    </row>
    <row r="1241" spans="1:10" ht="30" customHeight="1">
      <c r="A1241" s="48"/>
      <c r="B1241" s="49"/>
      <c r="C1241" s="49"/>
      <c r="D1241" s="49"/>
      <c r="E1241" s="49"/>
      <c r="F1241" s="49"/>
      <c r="G1241" s="49"/>
      <c r="H1241" s="49"/>
      <c r="I1241" s="49"/>
      <c r="J1241" s="61"/>
    </row>
    <row r="1242" spans="1:10" ht="30" customHeight="1">
      <c r="A1242" s="50"/>
      <c r="B1242" s="51"/>
      <c r="C1242" s="38"/>
      <c r="D1242" s="52"/>
      <c r="E1242" s="40"/>
      <c r="F1242" s="40"/>
      <c r="G1242" s="40"/>
      <c r="H1242" s="53"/>
      <c r="I1242" s="62"/>
      <c r="J1242" s="63"/>
    </row>
    <row r="1243" spans="1:10" ht="30" customHeight="1">
      <c r="A1243" s="50"/>
      <c r="B1243" s="51"/>
      <c r="C1243" s="38"/>
      <c r="D1243" s="52"/>
      <c r="E1243" s="40"/>
      <c r="F1243" s="40"/>
      <c r="G1243" s="40"/>
      <c r="H1243" s="53"/>
      <c r="I1243" s="62"/>
      <c r="J1243" s="63"/>
    </row>
    <row r="1244" spans="1:10" ht="30" customHeight="1">
      <c r="A1244" s="46" t="s">
        <v>51</v>
      </c>
      <c r="B1244" s="163"/>
      <c r="C1244" s="164"/>
      <c r="D1244" s="164"/>
      <c r="E1244" s="164"/>
      <c r="F1244" s="165"/>
      <c r="G1244" s="47" t="s">
        <v>52</v>
      </c>
      <c r="H1244" s="180"/>
      <c r="I1244" s="184"/>
      <c r="J1244" s="185"/>
    </row>
    <row r="1245" spans="1:10" ht="24" customHeight="1">
      <c r="A1245" s="25" t="s">
        <v>42</v>
      </c>
      <c r="B1245" s="169">
        <f>总表!A592</f>
        <v>0</v>
      </c>
      <c r="C1245" s="186"/>
      <c r="D1245" s="186"/>
      <c r="E1245" s="186"/>
      <c r="F1245" s="186"/>
      <c r="G1245" s="186"/>
      <c r="H1245" s="187"/>
      <c r="I1245" s="201" t="s">
        <v>54</v>
      </c>
      <c r="J1245" s="202"/>
    </row>
    <row r="1246" spans="1:10" ht="24" customHeight="1">
      <c r="A1246" s="28" t="s">
        <v>44</v>
      </c>
      <c r="B1246" s="172">
        <f>总表!B592</f>
        <v>0</v>
      </c>
      <c r="C1246" s="175"/>
      <c r="D1246" s="175"/>
      <c r="E1246" s="175"/>
      <c r="F1246" s="175"/>
      <c r="G1246" s="175"/>
      <c r="H1246" s="176"/>
      <c r="I1246" s="203"/>
      <c r="J1246" s="204"/>
    </row>
    <row r="1247" spans="1:10" ht="24" customHeight="1">
      <c r="A1247" s="28" t="s">
        <v>45</v>
      </c>
      <c r="B1247" s="172">
        <f>总表!G592</f>
        <v>0</v>
      </c>
      <c r="C1247" s="175"/>
      <c r="D1247" s="175"/>
      <c r="E1247" s="175"/>
      <c r="F1247" s="175"/>
      <c r="G1247" s="175"/>
      <c r="H1247" s="176"/>
      <c r="I1247" s="203"/>
      <c r="J1247" s="204"/>
    </row>
    <row r="1248" spans="1:10" ht="24" customHeight="1">
      <c r="A1248" s="28" t="s">
        <v>46</v>
      </c>
      <c r="B1248" s="172">
        <f>总表!H592</f>
        <v>0</v>
      </c>
      <c r="C1248" s="175"/>
      <c r="D1248" s="175"/>
      <c r="E1248" s="175"/>
      <c r="F1248" s="175"/>
      <c r="G1248" s="175"/>
      <c r="H1248" s="176"/>
      <c r="I1248" s="203"/>
      <c r="J1248" s="204"/>
    </row>
    <row r="1249" spans="1:10" ht="24" customHeight="1">
      <c r="A1249" s="29" t="s">
        <v>41</v>
      </c>
      <c r="B1249" s="177">
        <f>总表!I592</f>
        <v>0</v>
      </c>
      <c r="C1249" s="178"/>
      <c r="D1249" s="178"/>
      <c r="E1249" s="178"/>
      <c r="F1249" s="178"/>
      <c r="G1249" s="178"/>
      <c r="H1249" s="179"/>
      <c r="I1249" s="205"/>
      <c r="J1249" s="206"/>
    </row>
    <row r="1250" spans="1:10" s="21" customFormat="1" ht="8.1" customHeight="1">
      <c r="A1250" s="30"/>
      <c r="B1250" s="31"/>
      <c r="C1250" s="31"/>
      <c r="D1250" s="31"/>
      <c r="E1250" s="31"/>
      <c r="F1250" s="31"/>
      <c r="G1250" s="31"/>
    </row>
    <row r="1251" spans="1:10" s="22" customFormat="1" ht="26.1" customHeight="1">
      <c r="A1251" s="3" t="s">
        <v>47</v>
      </c>
      <c r="B1251" s="4" t="s">
        <v>11</v>
      </c>
      <c r="C1251" s="4" t="s">
        <v>48</v>
      </c>
      <c r="D1251" s="4" t="s">
        <v>13</v>
      </c>
      <c r="E1251" s="4" t="s">
        <v>14</v>
      </c>
      <c r="F1251" s="4" t="s">
        <v>15</v>
      </c>
      <c r="G1251" s="5" t="s">
        <v>16</v>
      </c>
      <c r="H1251" s="5" t="s">
        <v>17</v>
      </c>
      <c r="I1251" s="4" t="s">
        <v>49</v>
      </c>
      <c r="J1251" s="10" t="s">
        <v>50</v>
      </c>
    </row>
    <row r="1252" spans="1:10" ht="30" customHeight="1">
      <c r="A1252" s="32">
        <f>总表!K592</f>
        <v>0</v>
      </c>
      <c r="B1252" s="33">
        <f>总表!L592</f>
        <v>0</v>
      </c>
      <c r="C1252" s="33">
        <f>总表!M592</f>
        <v>0</v>
      </c>
      <c r="D1252" s="33">
        <f>总表!N592</f>
        <v>0</v>
      </c>
      <c r="E1252" s="33">
        <f>总表!O592</f>
        <v>0</v>
      </c>
      <c r="F1252" s="33">
        <f>总表!P592</f>
        <v>0</v>
      </c>
      <c r="G1252" s="33">
        <f>总表!Q592</f>
        <v>0</v>
      </c>
      <c r="H1252" s="33">
        <f>总表!R592</f>
        <v>0</v>
      </c>
      <c r="I1252" s="33">
        <f>总表!T592</f>
        <v>0</v>
      </c>
      <c r="J1252" s="60">
        <f>总表!U592</f>
        <v>0</v>
      </c>
    </row>
    <row r="1253" spans="1:10" ht="30" customHeight="1">
      <c r="A1253" s="32">
        <f>总表!K593</f>
        <v>0</v>
      </c>
      <c r="B1253" s="33">
        <f>总表!L593</f>
        <v>0</v>
      </c>
      <c r="C1253" s="33">
        <f>总表!M593</f>
        <v>0</v>
      </c>
      <c r="D1253" s="33">
        <f>总表!N593</f>
        <v>0</v>
      </c>
      <c r="E1253" s="33">
        <f>总表!O593</f>
        <v>0</v>
      </c>
      <c r="F1253" s="33">
        <f>总表!P593</f>
        <v>0</v>
      </c>
      <c r="G1253" s="33">
        <f>总表!Q593</f>
        <v>0</v>
      </c>
      <c r="H1253" s="33">
        <f>总表!R593</f>
        <v>0</v>
      </c>
      <c r="I1253" s="33">
        <f>总表!T593</f>
        <v>0</v>
      </c>
      <c r="J1253" s="60">
        <f>总表!U593</f>
        <v>0</v>
      </c>
    </row>
    <row r="1254" spans="1:10" ht="30" customHeight="1">
      <c r="A1254" s="32">
        <f>总表!K594</f>
        <v>0</v>
      </c>
      <c r="B1254" s="33">
        <f>总表!L594</f>
        <v>0</v>
      </c>
      <c r="C1254" s="33">
        <f>总表!M594</f>
        <v>0</v>
      </c>
      <c r="D1254" s="33">
        <f>总表!N594</f>
        <v>0</v>
      </c>
      <c r="E1254" s="33">
        <f>总表!O594</f>
        <v>0</v>
      </c>
      <c r="F1254" s="33">
        <f>总表!P594</f>
        <v>0</v>
      </c>
      <c r="G1254" s="33">
        <f>总表!Q594</f>
        <v>0</v>
      </c>
      <c r="H1254" s="33">
        <f>总表!R594</f>
        <v>0</v>
      </c>
      <c r="I1254" s="33">
        <f>总表!T594</f>
        <v>0</v>
      </c>
      <c r="J1254" s="60">
        <f>总表!U594</f>
        <v>0</v>
      </c>
    </row>
    <row r="1255" spans="1:10" ht="30" customHeight="1">
      <c r="A1255" s="32">
        <f>总表!K595</f>
        <v>0</v>
      </c>
      <c r="B1255" s="33">
        <f>总表!L595</f>
        <v>0</v>
      </c>
      <c r="C1255" s="33">
        <f>总表!M595</f>
        <v>0</v>
      </c>
      <c r="D1255" s="33">
        <f>总表!N595</f>
        <v>0</v>
      </c>
      <c r="E1255" s="33">
        <f>总表!O595</f>
        <v>0</v>
      </c>
      <c r="F1255" s="33">
        <f>总表!P595</f>
        <v>0</v>
      </c>
      <c r="G1255" s="33">
        <f>总表!Q595</f>
        <v>0</v>
      </c>
      <c r="H1255" s="33">
        <f>总表!R595</f>
        <v>0</v>
      </c>
      <c r="I1255" s="33">
        <f>总表!T595</f>
        <v>0</v>
      </c>
      <c r="J1255" s="60">
        <f>总表!U595</f>
        <v>0</v>
      </c>
    </row>
    <row r="1256" spans="1:10" ht="30" customHeight="1">
      <c r="A1256" s="32">
        <f>总表!K596</f>
        <v>0</v>
      </c>
      <c r="B1256" s="33">
        <f>总表!L596</f>
        <v>0</v>
      </c>
      <c r="C1256" s="33">
        <f>总表!M596</f>
        <v>0</v>
      </c>
      <c r="D1256" s="33">
        <f>总表!N596</f>
        <v>0</v>
      </c>
      <c r="E1256" s="33">
        <f>总表!O596</f>
        <v>0</v>
      </c>
      <c r="F1256" s="33">
        <f>总表!P596</f>
        <v>0</v>
      </c>
      <c r="G1256" s="33">
        <f>总表!Q596</f>
        <v>0</v>
      </c>
      <c r="H1256" s="33">
        <f>总表!R596</f>
        <v>0</v>
      </c>
      <c r="I1256" s="33">
        <f>总表!T596</f>
        <v>0</v>
      </c>
      <c r="J1256" s="60">
        <f>总表!U596</f>
        <v>0</v>
      </c>
    </row>
    <row r="1257" spans="1:10" ht="30" customHeight="1">
      <c r="A1257" s="32">
        <f>总表!K597</f>
        <v>0</v>
      </c>
      <c r="B1257" s="33">
        <f>总表!L597</f>
        <v>0</v>
      </c>
      <c r="C1257" s="33">
        <f>总表!M597</f>
        <v>0</v>
      </c>
      <c r="D1257" s="33">
        <f>总表!N597</f>
        <v>0</v>
      </c>
      <c r="E1257" s="33">
        <f>总表!O597</f>
        <v>0</v>
      </c>
      <c r="F1257" s="33">
        <f>总表!P597</f>
        <v>0</v>
      </c>
      <c r="G1257" s="33">
        <f>总表!Q597</f>
        <v>0</v>
      </c>
      <c r="H1257" s="33">
        <f>总表!R597</f>
        <v>0</v>
      </c>
      <c r="I1257" s="33">
        <f>总表!T597</f>
        <v>0</v>
      </c>
      <c r="J1257" s="60">
        <f>总表!U597</f>
        <v>0</v>
      </c>
    </row>
    <row r="1258" spans="1:10" ht="30" customHeight="1">
      <c r="A1258" s="32">
        <f>总表!K598</f>
        <v>0</v>
      </c>
      <c r="B1258" s="33">
        <f>总表!L598</f>
        <v>0</v>
      </c>
      <c r="C1258" s="33">
        <f>总表!M598</f>
        <v>0</v>
      </c>
      <c r="D1258" s="33">
        <f>总表!N598</f>
        <v>0</v>
      </c>
      <c r="E1258" s="33">
        <f>总表!O598</f>
        <v>0</v>
      </c>
      <c r="F1258" s="33">
        <f>总表!P598</f>
        <v>0</v>
      </c>
      <c r="G1258" s="33">
        <f>总表!Q598</f>
        <v>0</v>
      </c>
      <c r="H1258" s="33">
        <f>总表!R598</f>
        <v>0</v>
      </c>
      <c r="I1258" s="33">
        <f>总表!T598</f>
        <v>0</v>
      </c>
      <c r="J1258" s="60">
        <f>总表!U598</f>
        <v>0</v>
      </c>
    </row>
    <row r="1259" spans="1:10" ht="30" customHeight="1">
      <c r="A1259" s="32">
        <f>总表!K599</f>
        <v>0</v>
      </c>
      <c r="B1259" s="33">
        <f>总表!L599</f>
        <v>0</v>
      </c>
      <c r="C1259" s="33">
        <f>总表!M599</f>
        <v>0</v>
      </c>
      <c r="D1259" s="33">
        <f>总表!N599</f>
        <v>0</v>
      </c>
      <c r="E1259" s="33">
        <f>总表!O599</f>
        <v>0</v>
      </c>
      <c r="F1259" s="33">
        <f>总表!P599</f>
        <v>0</v>
      </c>
      <c r="G1259" s="33">
        <f>总表!Q599</f>
        <v>0</v>
      </c>
      <c r="H1259" s="33">
        <f>总表!R599</f>
        <v>0</v>
      </c>
      <c r="I1259" s="33">
        <f>总表!T599</f>
        <v>0</v>
      </c>
      <c r="J1259" s="60">
        <f>总表!U599</f>
        <v>0</v>
      </c>
    </row>
    <row r="1260" spans="1:10" ht="30" customHeight="1">
      <c r="A1260" s="32">
        <f>总表!K600</f>
        <v>0</v>
      </c>
      <c r="B1260" s="33">
        <f>总表!L600</f>
        <v>0</v>
      </c>
      <c r="C1260" s="33">
        <f>总表!M600</f>
        <v>0</v>
      </c>
      <c r="D1260" s="33">
        <f>总表!N600</f>
        <v>0</v>
      </c>
      <c r="E1260" s="33">
        <f>总表!O600</f>
        <v>0</v>
      </c>
      <c r="F1260" s="33">
        <f>总表!P600</f>
        <v>0</v>
      </c>
      <c r="G1260" s="33">
        <f>总表!Q600</f>
        <v>0</v>
      </c>
      <c r="H1260" s="33">
        <f>总表!R600</f>
        <v>0</v>
      </c>
      <c r="I1260" s="33">
        <f>总表!T600</f>
        <v>0</v>
      </c>
      <c r="J1260" s="60">
        <f>总表!U600</f>
        <v>0</v>
      </c>
    </row>
    <row r="1261" spans="1:10" ht="30" customHeight="1">
      <c r="A1261" s="32">
        <f>总表!K601</f>
        <v>0</v>
      </c>
      <c r="B1261" s="33">
        <f>总表!L601</f>
        <v>0</v>
      </c>
      <c r="C1261" s="33">
        <f>总表!M601</f>
        <v>0</v>
      </c>
      <c r="D1261" s="33">
        <f>总表!N601</f>
        <v>0</v>
      </c>
      <c r="E1261" s="33">
        <f>总表!O601</f>
        <v>0</v>
      </c>
      <c r="F1261" s="33">
        <f>总表!P601</f>
        <v>0</v>
      </c>
      <c r="G1261" s="33">
        <f>总表!Q601</f>
        <v>0</v>
      </c>
      <c r="H1261" s="33">
        <f>总表!R601</f>
        <v>0</v>
      </c>
      <c r="I1261" s="33">
        <f>总表!T601</f>
        <v>0</v>
      </c>
      <c r="J1261" s="60">
        <f>总表!U601</f>
        <v>0</v>
      </c>
    </row>
    <row r="1262" spans="1:10" ht="30" customHeight="1">
      <c r="A1262" s="48"/>
      <c r="B1262" s="49"/>
      <c r="C1262" s="49"/>
      <c r="D1262" s="49"/>
      <c r="E1262" s="49"/>
      <c r="F1262" s="49"/>
      <c r="G1262" s="49"/>
      <c r="H1262" s="49"/>
      <c r="I1262" s="49"/>
      <c r="J1262" s="61"/>
    </row>
    <row r="1263" spans="1:10" ht="30" customHeight="1">
      <c r="A1263" s="50"/>
      <c r="B1263" s="51"/>
      <c r="C1263" s="38"/>
      <c r="D1263" s="52"/>
      <c r="E1263" s="40"/>
      <c r="F1263" s="40"/>
      <c r="G1263" s="40"/>
      <c r="H1263" s="53"/>
      <c r="I1263" s="62"/>
      <c r="J1263" s="63"/>
    </row>
    <row r="1264" spans="1:10" ht="30" customHeight="1">
      <c r="A1264" s="50"/>
      <c r="B1264" s="51"/>
      <c r="C1264" s="38"/>
      <c r="D1264" s="52"/>
      <c r="E1264" s="40"/>
      <c r="F1264" s="40"/>
      <c r="G1264" s="40"/>
      <c r="H1264" s="53"/>
      <c r="I1264" s="62"/>
      <c r="J1264" s="63"/>
    </row>
    <row r="1265" spans="1:10" ht="30" customHeight="1">
      <c r="A1265" s="46" t="s">
        <v>51</v>
      </c>
      <c r="B1265" s="163"/>
      <c r="C1265" s="164"/>
      <c r="D1265" s="164"/>
      <c r="E1265" s="164"/>
      <c r="F1265" s="165"/>
      <c r="G1265" s="47" t="s">
        <v>52</v>
      </c>
      <c r="H1265" s="180"/>
      <c r="I1265" s="184"/>
      <c r="J1265" s="185"/>
    </row>
    <row r="1266" spans="1:10" ht="24" customHeight="1">
      <c r="A1266" s="25" t="s">
        <v>42</v>
      </c>
      <c r="B1266" s="169">
        <f>总表!A602</f>
        <v>0</v>
      </c>
      <c r="C1266" s="186"/>
      <c r="D1266" s="186"/>
      <c r="E1266" s="186"/>
      <c r="F1266" s="186"/>
      <c r="G1266" s="186"/>
      <c r="H1266" s="187"/>
      <c r="I1266" s="201" t="s">
        <v>54</v>
      </c>
      <c r="J1266" s="202"/>
    </row>
    <row r="1267" spans="1:10" ht="24" customHeight="1">
      <c r="A1267" s="28" t="s">
        <v>44</v>
      </c>
      <c r="B1267" s="172">
        <f>总表!B602</f>
        <v>0</v>
      </c>
      <c r="C1267" s="175"/>
      <c r="D1267" s="175"/>
      <c r="E1267" s="175"/>
      <c r="F1267" s="175"/>
      <c r="G1267" s="175"/>
      <c r="H1267" s="176"/>
      <c r="I1267" s="203"/>
      <c r="J1267" s="204"/>
    </row>
    <row r="1268" spans="1:10" ht="24" customHeight="1">
      <c r="A1268" s="28" t="s">
        <v>45</v>
      </c>
      <c r="B1268" s="172">
        <f>总表!G602</f>
        <v>0</v>
      </c>
      <c r="C1268" s="175"/>
      <c r="D1268" s="175"/>
      <c r="E1268" s="175"/>
      <c r="F1268" s="175"/>
      <c r="G1268" s="175"/>
      <c r="H1268" s="176"/>
      <c r="I1268" s="203"/>
      <c r="J1268" s="204"/>
    </row>
    <row r="1269" spans="1:10" ht="24" customHeight="1">
      <c r="A1269" s="28" t="s">
        <v>46</v>
      </c>
      <c r="B1269" s="172">
        <f>总表!H602</f>
        <v>0</v>
      </c>
      <c r="C1269" s="175"/>
      <c r="D1269" s="175"/>
      <c r="E1269" s="175"/>
      <c r="F1269" s="175"/>
      <c r="G1269" s="175"/>
      <c r="H1269" s="176"/>
      <c r="I1269" s="203"/>
      <c r="J1269" s="204"/>
    </row>
    <row r="1270" spans="1:10" ht="24" customHeight="1">
      <c r="A1270" s="29" t="s">
        <v>41</v>
      </c>
      <c r="B1270" s="177">
        <f>总表!I602</f>
        <v>0</v>
      </c>
      <c r="C1270" s="178"/>
      <c r="D1270" s="178"/>
      <c r="E1270" s="178"/>
      <c r="F1270" s="178"/>
      <c r="G1270" s="178"/>
      <c r="H1270" s="179"/>
      <c r="I1270" s="205"/>
      <c r="J1270" s="206"/>
    </row>
    <row r="1271" spans="1:10" s="21" customFormat="1" ht="8.1" customHeight="1">
      <c r="A1271" s="30"/>
      <c r="B1271" s="31"/>
      <c r="C1271" s="31"/>
      <c r="D1271" s="31"/>
      <c r="E1271" s="31"/>
      <c r="F1271" s="31"/>
      <c r="G1271" s="31"/>
    </row>
    <row r="1272" spans="1:10" s="22" customFormat="1" ht="26.1" customHeight="1">
      <c r="A1272" s="3" t="s">
        <v>47</v>
      </c>
      <c r="B1272" s="4" t="s">
        <v>11</v>
      </c>
      <c r="C1272" s="4" t="s">
        <v>48</v>
      </c>
      <c r="D1272" s="4" t="s">
        <v>13</v>
      </c>
      <c r="E1272" s="4" t="s">
        <v>14</v>
      </c>
      <c r="F1272" s="4" t="s">
        <v>15</v>
      </c>
      <c r="G1272" s="5" t="s">
        <v>16</v>
      </c>
      <c r="H1272" s="5" t="s">
        <v>17</v>
      </c>
      <c r="I1272" s="4" t="s">
        <v>49</v>
      </c>
      <c r="J1272" s="10" t="s">
        <v>50</v>
      </c>
    </row>
    <row r="1273" spans="1:10" ht="30" customHeight="1">
      <c r="A1273" s="32">
        <f>总表!K602</f>
        <v>0</v>
      </c>
      <c r="B1273" s="33">
        <f>总表!L602</f>
        <v>0</v>
      </c>
      <c r="C1273" s="33">
        <f>总表!M602</f>
        <v>0</v>
      </c>
      <c r="D1273" s="33">
        <f>总表!N602</f>
        <v>0</v>
      </c>
      <c r="E1273" s="33">
        <f>总表!O602</f>
        <v>0</v>
      </c>
      <c r="F1273" s="33">
        <f>总表!P602</f>
        <v>0</v>
      </c>
      <c r="G1273" s="33">
        <f>总表!Q602</f>
        <v>0</v>
      </c>
      <c r="H1273" s="33">
        <f>总表!R602</f>
        <v>0</v>
      </c>
      <c r="I1273" s="33">
        <f>总表!T602</f>
        <v>0</v>
      </c>
      <c r="J1273" s="60">
        <f>总表!U602</f>
        <v>0</v>
      </c>
    </row>
    <row r="1274" spans="1:10" ht="30" customHeight="1">
      <c r="A1274" s="32">
        <f>总表!K603</f>
        <v>0</v>
      </c>
      <c r="B1274" s="33">
        <f>总表!L603</f>
        <v>0</v>
      </c>
      <c r="C1274" s="33">
        <f>总表!M603</f>
        <v>0</v>
      </c>
      <c r="D1274" s="33">
        <f>总表!N603</f>
        <v>0</v>
      </c>
      <c r="E1274" s="33">
        <f>总表!O603</f>
        <v>0</v>
      </c>
      <c r="F1274" s="33">
        <f>总表!P603</f>
        <v>0</v>
      </c>
      <c r="G1274" s="33">
        <f>总表!Q603</f>
        <v>0</v>
      </c>
      <c r="H1274" s="33">
        <f>总表!R603</f>
        <v>0</v>
      </c>
      <c r="I1274" s="33">
        <f>总表!T603</f>
        <v>0</v>
      </c>
      <c r="J1274" s="60">
        <f>总表!U603</f>
        <v>0</v>
      </c>
    </row>
    <row r="1275" spans="1:10" ht="30" customHeight="1">
      <c r="A1275" s="32">
        <f>总表!K604</f>
        <v>0</v>
      </c>
      <c r="B1275" s="33">
        <f>总表!L604</f>
        <v>0</v>
      </c>
      <c r="C1275" s="33">
        <f>总表!M604</f>
        <v>0</v>
      </c>
      <c r="D1275" s="33">
        <f>总表!N604</f>
        <v>0</v>
      </c>
      <c r="E1275" s="33">
        <f>总表!O604</f>
        <v>0</v>
      </c>
      <c r="F1275" s="33">
        <f>总表!P604</f>
        <v>0</v>
      </c>
      <c r="G1275" s="33">
        <f>总表!Q604</f>
        <v>0</v>
      </c>
      <c r="H1275" s="33">
        <f>总表!R604</f>
        <v>0</v>
      </c>
      <c r="I1275" s="33">
        <f>总表!T604</f>
        <v>0</v>
      </c>
      <c r="J1275" s="60">
        <f>总表!U604</f>
        <v>0</v>
      </c>
    </row>
    <row r="1276" spans="1:10" ht="30" customHeight="1">
      <c r="A1276" s="32">
        <f>总表!K605</f>
        <v>0</v>
      </c>
      <c r="B1276" s="33">
        <f>总表!L605</f>
        <v>0</v>
      </c>
      <c r="C1276" s="33">
        <f>总表!M605</f>
        <v>0</v>
      </c>
      <c r="D1276" s="33">
        <f>总表!N605</f>
        <v>0</v>
      </c>
      <c r="E1276" s="33">
        <f>总表!O605</f>
        <v>0</v>
      </c>
      <c r="F1276" s="33">
        <f>总表!P605</f>
        <v>0</v>
      </c>
      <c r="G1276" s="33">
        <f>总表!Q605</f>
        <v>0</v>
      </c>
      <c r="H1276" s="33">
        <f>总表!R605</f>
        <v>0</v>
      </c>
      <c r="I1276" s="33">
        <f>总表!T605</f>
        <v>0</v>
      </c>
      <c r="J1276" s="60">
        <f>总表!U605</f>
        <v>0</v>
      </c>
    </row>
    <row r="1277" spans="1:10" ht="30" customHeight="1">
      <c r="A1277" s="32">
        <f>总表!K606</f>
        <v>0</v>
      </c>
      <c r="B1277" s="33">
        <f>总表!L606</f>
        <v>0</v>
      </c>
      <c r="C1277" s="33">
        <f>总表!M606</f>
        <v>0</v>
      </c>
      <c r="D1277" s="33">
        <f>总表!N606</f>
        <v>0</v>
      </c>
      <c r="E1277" s="33">
        <f>总表!O606</f>
        <v>0</v>
      </c>
      <c r="F1277" s="33">
        <f>总表!P606</f>
        <v>0</v>
      </c>
      <c r="G1277" s="33">
        <f>总表!Q606</f>
        <v>0</v>
      </c>
      <c r="H1277" s="33">
        <f>总表!R606</f>
        <v>0</v>
      </c>
      <c r="I1277" s="33">
        <f>总表!T606</f>
        <v>0</v>
      </c>
      <c r="J1277" s="60">
        <f>总表!U606</f>
        <v>0</v>
      </c>
    </row>
    <row r="1278" spans="1:10" ht="30" customHeight="1">
      <c r="A1278" s="32">
        <f>总表!K607</f>
        <v>0</v>
      </c>
      <c r="B1278" s="33">
        <f>总表!L607</f>
        <v>0</v>
      </c>
      <c r="C1278" s="33">
        <f>总表!M607</f>
        <v>0</v>
      </c>
      <c r="D1278" s="33">
        <f>总表!N607</f>
        <v>0</v>
      </c>
      <c r="E1278" s="33">
        <f>总表!O607</f>
        <v>0</v>
      </c>
      <c r="F1278" s="33">
        <f>总表!P607</f>
        <v>0</v>
      </c>
      <c r="G1278" s="33">
        <f>总表!Q607</f>
        <v>0</v>
      </c>
      <c r="H1278" s="33">
        <f>总表!R607</f>
        <v>0</v>
      </c>
      <c r="I1278" s="33">
        <f>总表!T607</f>
        <v>0</v>
      </c>
      <c r="J1278" s="60">
        <f>总表!U607</f>
        <v>0</v>
      </c>
    </row>
    <row r="1279" spans="1:10" ht="30" customHeight="1">
      <c r="A1279" s="32">
        <f>总表!K608</f>
        <v>0</v>
      </c>
      <c r="B1279" s="33">
        <f>总表!L608</f>
        <v>0</v>
      </c>
      <c r="C1279" s="33">
        <f>总表!M608</f>
        <v>0</v>
      </c>
      <c r="D1279" s="33">
        <f>总表!N608</f>
        <v>0</v>
      </c>
      <c r="E1279" s="33">
        <f>总表!O608</f>
        <v>0</v>
      </c>
      <c r="F1279" s="33">
        <f>总表!P608</f>
        <v>0</v>
      </c>
      <c r="G1279" s="33">
        <f>总表!Q608</f>
        <v>0</v>
      </c>
      <c r="H1279" s="33">
        <f>总表!R608</f>
        <v>0</v>
      </c>
      <c r="I1279" s="33">
        <f>总表!T608</f>
        <v>0</v>
      </c>
      <c r="J1279" s="60">
        <f>总表!U608</f>
        <v>0</v>
      </c>
    </row>
    <row r="1280" spans="1:10" ht="30" customHeight="1">
      <c r="A1280" s="32">
        <f>总表!K609</f>
        <v>0</v>
      </c>
      <c r="B1280" s="33">
        <f>总表!L609</f>
        <v>0</v>
      </c>
      <c r="C1280" s="33">
        <f>总表!M609</f>
        <v>0</v>
      </c>
      <c r="D1280" s="33">
        <f>总表!N609</f>
        <v>0</v>
      </c>
      <c r="E1280" s="33">
        <f>总表!O609</f>
        <v>0</v>
      </c>
      <c r="F1280" s="33">
        <f>总表!P609</f>
        <v>0</v>
      </c>
      <c r="G1280" s="33">
        <f>总表!Q609</f>
        <v>0</v>
      </c>
      <c r="H1280" s="33">
        <f>总表!R609</f>
        <v>0</v>
      </c>
      <c r="I1280" s="33">
        <f>总表!T609</f>
        <v>0</v>
      </c>
      <c r="J1280" s="60">
        <f>总表!U609</f>
        <v>0</v>
      </c>
    </row>
    <row r="1281" spans="1:10" ht="30" customHeight="1">
      <c r="A1281" s="32">
        <f>总表!K610</f>
        <v>0</v>
      </c>
      <c r="B1281" s="33">
        <f>总表!L610</f>
        <v>0</v>
      </c>
      <c r="C1281" s="33">
        <f>总表!M610</f>
        <v>0</v>
      </c>
      <c r="D1281" s="33">
        <f>总表!N610</f>
        <v>0</v>
      </c>
      <c r="E1281" s="33">
        <f>总表!O610</f>
        <v>0</v>
      </c>
      <c r="F1281" s="33">
        <f>总表!P610</f>
        <v>0</v>
      </c>
      <c r="G1281" s="33">
        <f>总表!Q610</f>
        <v>0</v>
      </c>
      <c r="H1281" s="33">
        <f>总表!R610</f>
        <v>0</v>
      </c>
      <c r="I1281" s="33">
        <f>总表!T610</f>
        <v>0</v>
      </c>
      <c r="J1281" s="60">
        <f>总表!U610</f>
        <v>0</v>
      </c>
    </row>
    <row r="1282" spans="1:10" ht="30" customHeight="1">
      <c r="A1282" s="32">
        <f>总表!K611</f>
        <v>0</v>
      </c>
      <c r="B1282" s="33">
        <f>总表!L611</f>
        <v>0</v>
      </c>
      <c r="C1282" s="33">
        <f>总表!M611</f>
        <v>0</v>
      </c>
      <c r="D1282" s="33">
        <f>总表!N611</f>
        <v>0</v>
      </c>
      <c r="E1282" s="33">
        <f>总表!O611</f>
        <v>0</v>
      </c>
      <c r="F1282" s="33">
        <f>总表!P611</f>
        <v>0</v>
      </c>
      <c r="G1282" s="33">
        <f>总表!Q611</f>
        <v>0</v>
      </c>
      <c r="H1282" s="33">
        <f>总表!R611</f>
        <v>0</v>
      </c>
      <c r="I1282" s="33">
        <f>总表!T611</f>
        <v>0</v>
      </c>
      <c r="J1282" s="60">
        <f>总表!U611</f>
        <v>0</v>
      </c>
    </row>
    <row r="1283" spans="1:10" ht="30" customHeight="1">
      <c r="A1283" s="48"/>
      <c r="B1283" s="49"/>
      <c r="C1283" s="49"/>
      <c r="D1283" s="49"/>
      <c r="E1283" s="49"/>
      <c r="F1283" s="49"/>
      <c r="G1283" s="49"/>
      <c r="H1283" s="49"/>
      <c r="I1283" s="49"/>
      <c r="J1283" s="61"/>
    </row>
    <row r="1284" spans="1:10" ht="30" customHeight="1">
      <c r="A1284" s="50"/>
      <c r="B1284" s="51"/>
      <c r="C1284" s="38"/>
      <c r="D1284" s="52"/>
      <c r="E1284" s="40"/>
      <c r="F1284" s="40"/>
      <c r="G1284" s="40"/>
      <c r="H1284" s="53"/>
      <c r="I1284" s="62"/>
      <c r="J1284" s="63"/>
    </row>
    <row r="1285" spans="1:10" ht="30" customHeight="1">
      <c r="A1285" s="50"/>
      <c r="B1285" s="51"/>
      <c r="C1285" s="38"/>
      <c r="D1285" s="52"/>
      <c r="E1285" s="40"/>
      <c r="F1285" s="40"/>
      <c r="G1285" s="40"/>
      <c r="H1285" s="53"/>
      <c r="I1285" s="62"/>
      <c r="J1285" s="63"/>
    </row>
    <row r="1286" spans="1:10" ht="30" customHeight="1">
      <c r="A1286" s="46" t="s">
        <v>51</v>
      </c>
      <c r="B1286" s="163"/>
      <c r="C1286" s="164"/>
      <c r="D1286" s="164"/>
      <c r="E1286" s="164"/>
      <c r="F1286" s="165"/>
      <c r="G1286" s="47" t="s">
        <v>52</v>
      </c>
      <c r="H1286" s="180"/>
      <c r="I1286" s="184"/>
      <c r="J1286" s="185"/>
    </row>
    <row r="1287" spans="1:10" ht="24" customHeight="1">
      <c r="A1287" s="25" t="s">
        <v>42</v>
      </c>
      <c r="B1287" s="169">
        <f>总表!A612</f>
        <v>0</v>
      </c>
      <c r="C1287" s="186"/>
      <c r="D1287" s="186"/>
      <c r="E1287" s="186"/>
      <c r="F1287" s="186"/>
      <c r="G1287" s="186"/>
      <c r="H1287" s="187"/>
      <c r="I1287" s="201" t="s">
        <v>54</v>
      </c>
      <c r="J1287" s="202"/>
    </row>
    <row r="1288" spans="1:10" ht="24" customHeight="1">
      <c r="A1288" s="28" t="s">
        <v>44</v>
      </c>
      <c r="B1288" s="172">
        <f>总表!B612</f>
        <v>0</v>
      </c>
      <c r="C1288" s="175"/>
      <c r="D1288" s="175"/>
      <c r="E1288" s="175"/>
      <c r="F1288" s="175"/>
      <c r="G1288" s="175"/>
      <c r="H1288" s="176"/>
      <c r="I1288" s="203"/>
      <c r="J1288" s="204"/>
    </row>
    <row r="1289" spans="1:10" ht="24" customHeight="1">
      <c r="A1289" s="28" t="s">
        <v>45</v>
      </c>
      <c r="B1289" s="172">
        <f>总表!G612</f>
        <v>0</v>
      </c>
      <c r="C1289" s="175"/>
      <c r="D1289" s="175"/>
      <c r="E1289" s="175"/>
      <c r="F1289" s="175"/>
      <c r="G1289" s="175"/>
      <c r="H1289" s="176"/>
      <c r="I1289" s="203"/>
      <c r="J1289" s="204"/>
    </row>
    <row r="1290" spans="1:10" ht="24" customHeight="1">
      <c r="A1290" s="28" t="s">
        <v>46</v>
      </c>
      <c r="B1290" s="172">
        <f>总表!H612</f>
        <v>0</v>
      </c>
      <c r="C1290" s="175"/>
      <c r="D1290" s="175"/>
      <c r="E1290" s="175"/>
      <c r="F1290" s="175"/>
      <c r="G1290" s="175"/>
      <c r="H1290" s="176"/>
      <c r="I1290" s="203"/>
      <c r="J1290" s="204"/>
    </row>
    <row r="1291" spans="1:10" ht="24" customHeight="1">
      <c r="A1291" s="29" t="s">
        <v>41</v>
      </c>
      <c r="B1291" s="177">
        <f>总表!I612</f>
        <v>0</v>
      </c>
      <c r="C1291" s="178"/>
      <c r="D1291" s="178"/>
      <c r="E1291" s="178"/>
      <c r="F1291" s="178"/>
      <c r="G1291" s="178"/>
      <c r="H1291" s="179"/>
      <c r="I1291" s="205"/>
      <c r="J1291" s="206"/>
    </row>
    <row r="1292" spans="1:10" s="21" customFormat="1" ht="8.1" customHeight="1">
      <c r="A1292" s="30"/>
      <c r="B1292" s="31"/>
      <c r="C1292" s="31"/>
      <c r="D1292" s="31"/>
      <c r="E1292" s="31"/>
      <c r="F1292" s="31"/>
      <c r="G1292" s="31"/>
    </row>
    <row r="1293" spans="1:10" s="22" customFormat="1" ht="26.1" customHeight="1">
      <c r="A1293" s="3" t="s">
        <v>47</v>
      </c>
      <c r="B1293" s="4" t="s">
        <v>11</v>
      </c>
      <c r="C1293" s="4" t="s">
        <v>48</v>
      </c>
      <c r="D1293" s="4" t="s">
        <v>13</v>
      </c>
      <c r="E1293" s="4" t="s">
        <v>14</v>
      </c>
      <c r="F1293" s="4" t="s">
        <v>15</v>
      </c>
      <c r="G1293" s="5" t="s">
        <v>16</v>
      </c>
      <c r="H1293" s="5" t="s">
        <v>17</v>
      </c>
      <c r="I1293" s="4" t="s">
        <v>49</v>
      </c>
      <c r="J1293" s="10" t="s">
        <v>50</v>
      </c>
    </row>
    <row r="1294" spans="1:10" ht="30" customHeight="1">
      <c r="A1294" s="32">
        <f>总表!K612</f>
        <v>0</v>
      </c>
      <c r="B1294" s="33">
        <f>总表!L612</f>
        <v>0</v>
      </c>
      <c r="C1294" s="33">
        <f>总表!M612</f>
        <v>0</v>
      </c>
      <c r="D1294" s="33">
        <f>总表!N612</f>
        <v>0</v>
      </c>
      <c r="E1294" s="33">
        <f>总表!O612</f>
        <v>0</v>
      </c>
      <c r="F1294" s="33">
        <f>总表!P612</f>
        <v>0</v>
      </c>
      <c r="G1294" s="33">
        <f>总表!Q612</f>
        <v>0</v>
      </c>
      <c r="H1294" s="33">
        <f>总表!R612</f>
        <v>0</v>
      </c>
      <c r="I1294" s="33">
        <f>总表!T612</f>
        <v>0</v>
      </c>
      <c r="J1294" s="60">
        <f>总表!U612</f>
        <v>0</v>
      </c>
    </row>
    <row r="1295" spans="1:10" ht="30" customHeight="1">
      <c r="A1295" s="32">
        <f>总表!K613</f>
        <v>0</v>
      </c>
      <c r="B1295" s="33">
        <f>总表!L613</f>
        <v>0</v>
      </c>
      <c r="C1295" s="33">
        <f>总表!M613</f>
        <v>0</v>
      </c>
      <c r="D1295" s="33">
        <f>总表!N613</f>
        <v>0</v>
      </c>
      <c r="E1295" s="33">
        <f>总表!O613</f>
        <v>0</v>
      </c>
      <c r="F1295" s="33">
        <f>总表!P613</f>
        <v>0</v>
      </c>
      <c r="G1295" s="33">
        <f>总表!Q613</f>
        <v>0</v>
      </c>
      <c r="H1295" s="33">
        <f>总表!R613</f>
        <v>0</v>
      </c>
      <c r="I1295" s="33">
        <f>总表!T613</f>
        <v>0</v>
      </c>
      <c r="J1295" s="60">
        <f>总表!U613</f>
        <v>0</v>
      </c>
    </row>
    <row r="1296" spans="1:10" ht="30" customHeight="1">
      <c r="A1296" s="32">
        <f>总表!K614</f>
        <v>0</v>
      </c>
      <c r="B1296" s="33">
        <f>总表!L614</f>
        <v>0</v>
      </c>
      <c r="C1296" s="33">
        <f>总表!M614</f>
        <v>0</v>
      </c>
      <c r="D1296" s="33">
        <f>总表!N614</f>
        <v>0</v>
      </c>
      <c r="E1296" s="33">
        <f>总表!O614</f>
        <v>0</v>
      </c>
      <c r="F1296" s="33">
        <f>总表!P614</f>
        <v>0</v>
      </c>
      <c r="G1296" s="33">
        <f>总表!Q614</f>
        <v>0</v>
      </c>
      <c r="H1296" s="33">
        <f>总表!R614</f>
        <v>0</v>
      </c>
      <c r="I1296" s="33">
        <f>总表!T614</f>
        <v>0</v>
      </c>
      <c r="J1296" s="60">
        <f>总表!U614</f>
        <v>0</v>
      </c>
    </row>
    <row r="1297" spans="1:10" ht="30" customHeight="1">
      <c r="A1297" s="32">
        <f>总表!K615</f>
        <v>0</v>
      </c>
      <c r="B1297" s="33">
        <f>总表!L615</f>
        <v>0</v>
      </c>
      <c r="C1297" s="33">
        <f>总表!M615</f>
        <v>0</v>
      </c>
      <c r="D1297" s="33">
        <f>总表!N615</f>
        <v>0</v>
      </c>
      <c r="E1297" s="33">
        <f>总表!O615</f>
        <v>0</v>
      </c>
      <c r="F1297" s="33">
        <f>总表!P615</f>
        <v>0</v>
      </c>
      <c r="G1297" s="33">
        <f>总表!Q615</f>
        <v>0</v>
      </c>
      <c r="H1297" s="33">
        <f>总表!R615</f>
        <v>0</v>
      </c>
      <c r="I1297" s="33">
        <f>总表!T615</f>
        <v>0</v>
      </c>
      <c r="J1297" s="60">
        <f>总表!U615</f>
        <v>0</v>
      </c>
    </row>
    <row r="1298" spans="1:10" ht="30" customHeight="1">
      <c r="A1298" s="32">
        <f>总表!K616</f>
        <v>0</v>
      </c>
      <c r="B1298" s="33">
        <f>总表!L616</f>
        <v>0</v>
      </c>
      <c r="C1298" s="33">
        <f>总表!M616</f>
        <v>0</v>
      </c>
      <c r="D1298" s="33">
        <f>总表!N616</f>
        <v>0</v>
      </c>
      <c r="E1298" s="33">
        <f>总表!O616</f>
        <v>0</v>
      </c>
      <c r="F1298" s="33">
        <f>总表!P616</f>
        <v>0</v>
      </c>
      <c r="G1298" s="33">
        <f>总表!Q616</f>
        <v>0</v>
      </c>
      <c r="H1298" s="33">
        <f>总表!R616</f>
        <v>0</v>
      </c>
      <c r="I1298" s="33">
        <f>总表!T616</f>
        <v>0</v>
      </c>
      <c r="J1298" s="60">
        <f>总表!U616</f>
        <v>0</v>
      </c>
    </row>
    <row r="1299" spans="1:10" ht="30" customHeight="1">
      <c r="A1299" s="32">
        <f>总表!K617</f>
        <v>0</v>
      </c>
      <c r="B1299" s="33">
        <f>总表!L617</f>
        <v>0</v>
      </c>
      <c r="C1299" s="33">
        <f>总表!M617</f>
        <v>0</v>
      </c>
      <c r="D1299" s="33">
        <f>总表!N617</f>
        <v>0</v>
      </c>
      <c r="E1299" s="33">
        <f>总表!O617</f>
        <v>0</v>
      </c>
      <c r="F1299" s="33">
        <f>总表!P617</f>
        <v>0</v>
      </c>
      <c r="G1299" s="33">
        <f>总表!Q617</f>
        <v>0</v>
      </c>
      <c r="H1299" s="33">
        <f>总表!R617</f>
        <v>0</v>
      </c>
      <c r="I1299" s="33">
        <f>总表!T617</f>
        <v>0</v>
      </c>
      <c r="J1299" s="60">
        <f>总表!U617</f>
        <v>0</v>
      </c>
    </row>
    <row r="1300" spans="1:10" ht="30" customHeight="1">
      <c r="A1300" s="32">
        <f>总表!K618</f>
        <v>0</v>
      </c>
      <c r="B1300" s="33">
        <f>总表!L618</f>
        <v>0</v>
      </c>
      <c r="C1300" s="33">
        <f>总表!M618</f>
        <v>0</v>
      </c>
      <c r="D1300" s="33">
        <f>总表!N618</f>
        <v>0</v>
      </c>
      <c r="E1300" s="33">
        <f>总表!O618</f>
        <v>0</v>
      </c>
      <c r="F1300" s="33">
        <f>总表!P618</f>
        <v>0</v>
      </c>
      <c r="G1300" s="33">
        <f>总表!Q618</f>
        <v>0</v>
      </c>
      <c r="H1300" s="33">
        <f>总表!R618</f>
        <v>0</v>
      </c>
      <c r="I1300" s="33">
        <f>总表!T618</f>
        <v>0</v>
      </c>
      <c r="J1300" s="60">
        <f>总表!U618</f>
        <v>0</v>
      </c>
    </row>
    <row r="1301" spans="1:10" ht="30" customHeight="1">
      <c r="A1301" s="32">
        <f>总表!K619</f>
        <v>0</v>
      </c>
      <c r="B1301" s="33">
        <f>总表!L619</f>
        <v>0</v>
      </c>
      <c r="C1301" s="33">
        <f>总表!M619</f>
        <v>0</v>
      </c>
      <c r="D1301" s="33">
        <f>总表!N619</f>
        <v>0</v>
      </c>
      <c r="E1301" s="33">
        <f>总表!O619</f>
        <v>0</v>
      </c>
      <c r="F1301" s="33">
        <f>总表!P619</f>
        <v>0</v>
      </c>
      <c r="G1301" s="33">
        <f>总表!Q619</f>
        <v>0</v>
      </c>
      <c r="H1301" s="33">
        <f>总表!R619</f>
        <v>0</v>
      </c>
      <c r="I1301" s="33">
        <f>总表!T619</f>
        <v>0</v>
      </c>
      <c r="J1301" s="60">
        <f>总表!U619</f>
        <v>0</v>
      </c>
    </row>
    <row r="1302" spans="1:10" ht="30" customHeight="1">
      <c r="A1302" s="32">
        <f>总表!K620</f>
        <v>0</v>
      </c>
      <c r="B1302" s="33">
        <f>总表!L620</f>
        <v>0</v>
      </c>
      <c r="C1302" s="33">
        <f>总表!M620</f>
        <v>0</v>
      </c>
      <c r="D1302" s="33">
        <f>总表!N620</f>
        <v>0</v>
      </c>
      <c r="E1302" s="33">
        <f>总表!O620</f>
        <v>0</v>
      </c>
      <c r="F1302" s="33">
        <f>总表!P620</f>
        <v>0</v>
      </c>
      <c r="G1302" s="33">
        <f>总表!Q620</f>
        <v>0</v>
      </c>
      <c r="H1302" s="33">
        <f>总表!R620</f>
        <v>0</v>
      </c>
      <c r="I1302" s="33">
        <f>总表!T620</f>
        <v>0</v>
      </c>
      <c r="J1302" s="60">
        <f>总表!U620</f>
        <v>0</v>
      </c>
    </row>
    <row r="1303" spans="1:10" ht="30" customHeight="1">
      <c r="A1303" s="32">
        <f>总表!K621</f>
        <v>0</v>
      </c>
      <c r="B1303" s="33">
        <f>总表!L621</f>
        <v>0</v>
      </c>
      <c r="C1303" s="33">
        <f>总表!M621</f>
        <v>0</v>
      </c>
      <c r="D1303" s="33">
        <f>总表!N621</f>
        <v>0</v>
      </c>
      <c r="E1303" s="33">
        <f>总表!O621</f>
        <v>0</v>
      </c>
      <c r="F1303" s="33">
        <f>总表!P621</f>
        <v>0</v>
      </c>
      <c r="G1303" s="33">
        <f>总表!Q621</f>
        <v>0</v>
      </c>
      <c r="H1303" s="33">
        <f>总表!R621</f>
        <v>0</v>
      </c>
      <c r="I1303" s="33">
        <f>总表!T621</f>
        <v>0</v>
      </c>
      <c r="J1303" s="60">
        <f>总表!U621</f>
        <v>0</v>
      </c>
    </row>
    <row r="1304" spans="1:10" ht="30" customHeight="1">
      <c r="A1304" s="48"/>
      <c r="B1304" s="49"/>
      <c r="C1304" s="49"/>
      <c r="D1304" s="49"/>
      <c r="E1304" s="49"/>
      <c r="F1304" s="49"/>
      <c r="G1304" s="49"/>
      <c r="H1304" s="49"/>
      <c r="I1304" s="49"/>
      <c r="J1304" s="61"/>
    </row>
    <row r="1305" spans="1:10" ht="30" customHeight="1">
      <c r="A1305" s="50"/>
      <c r="B1305" s="51"/>
      <c r="C1305" s="38"/>
      <c r="D1305" s="52"/>
      <c r="E1305" s="40"/>
      <c r="F1305" s="40"/>
      <c r="G1305" s="40"/>
      <c r="H1305" s="53"/>
      <c r="I1305" s="62"/>
      <c r="J1305" s="63"/>
    </row>
    <row r="1306" spans="1:10" ht="30" customHeight="1">
      <c r="A1306" s="50"/>
      <c r="B1306" s="51"/>
      <c r="C1306" s="38"/>
      <c r="D1306" s="52"/>
      <c r="E1306" s="40"/>
      <c r="F1306" s="40"/>
      <c r="G1306" s="40"/>
      <c r="H1306" s="53"/>
      <c r="I1306" s="62"/>
      <c r="J1306" s="63"/>
    </row>
    <row r="1307" spans="1:10" ht="30" customHeight="1">
      <c r="A1307" s="46" t="s">
        <v>51</v>
      </c>
      <c r="B1307" s="163"/>
      <c r="C1307" s="164"/>
      <c r="D1307" s="164"/>
      <c r="E1307" s="164"/>
      <c r="F1307" s="165"/>
      <c r="G1307" s="47" t="s">
        <v>52</v>
      </c>
      <c r="H1307" s="180"/>
      <c r="I1307" s="184"/>
      <c r="J1307" s="185"/>
    </row>
    <row r="1308" spans="1:10" ht="24" customHeight="1">
      <c r="A1308" s="25" t="s">
        <v>42</v>
      </c>
      <c r="B1308" s="169">
        <f>总表!A622</f>
        <v>0</v>
      </c>
      <c r="C1308" s="186"/>
      <c r="D1308" s="186"/>
      <c r="E1308" s="186"/>
      <c r="F1308" s="186"/>
      <c r="G1308" s="186"/>
      <c r="H1308" s="187"/>
      <c r="I1308" s="201" t="s">
        <v>54</v>
      </c>
      <c r="J1308" s="202"/>
    </row>
    <row r="1309" spans="1:10" ht="24" customHeight="1">
      <c r="A1309" s="28" t="s">
        <v>44</v>
      </c>
      <c r="B1309" s="172">
        <f>总表!B622</f>
        <v>0</v>
      </c>
      <c r="C1309" s="175"/>
      <c r="D1309" s="175"/>
      <c r="E1309" s="175"/>
      <c r="F1309" s="175"/>
      <c r="G1309" s="175"/>
      <c r="H1309" s="176"/>
      <c r="I1309" s="203"/>
      <c r="J1309" s="204"/>
    </row>
    <row r="1310" spans="1:10" ht="24" customHeight="1">
      <c r="A1310" s="28" t="s">
        <v>45</v>
      </c>
      <c r="B1310" s="172">
        <f>总表!G622</f>
        <v>0</v>
      </c>
      <c r="C1310" s="175"/>
      <c r="D1310" s="175"/>
      <c r="E1310" s="175"/>
      <c r="F1310" s="175"/>
      <c r="G1310" s="175"/>
      <c r="H1310" s="176"/>
      <c r="I1310" s="203"/>
      <c r="J1310" s="204"/>
    </row>
    <row r="1311" spans="1:10" ht="24" customHeight="1">
      <c r="A1311" s="28" t="s">
        <v>46</v>
      </c>
      <c r="B1311" s="172">
        <f>总表!H622</f>
        <v>0</v>
      </c>
      <c r="C1311" s="175"/>
      <c r="D1311" s="175"/>
      <c r="E1311" s="175"/>
      <c r="F1311" s="175"/>
      <c r="G1311" s="175"/>
      <c r="H1311" s="176"/>
      <c r="I1311" s="203"/>
      <c r="J1311" s="204"/>
    </row>
    <row r="1312" spans="1:10" ht="23.1" customHeight="1">
      <c r="A1312" s="29" t="s">
        <v>41</v>
      </c>
      <c r="B1312" s="177">
        <f>总表!I622</f>
        <v>0</v>
      </c>
      <c r="C1312" s="178"/>
      <c r="D1312" s="178"/>
      <c r="E1312" s="178"/>
      <c r="F1312" s="178"/>
      <c r="G1312" s="178"/>
      <c r="H1312" s="179"/>
      <c r="I1312" s="205"/>
      <c r="J1312" s="206"/>
    </row>
    <row r="1313" spans="1:10" s="21" customFormat="1" ht="8.1" customHeight="1">
      <c r="A1313" s="30"/>
      <c r="B1313" s="31"/>
      <c r="C1313" s="31"/>
      <c r="D1313" s="31"/>
      <c r="E1313" s="31"/>
      <c r="F1313" s="31"/>
      <c r="G1313" s="31"/>
    </row>
    <row r="1314" spans="1:10" s="22" customFormat="1" ht="26.1" customHeight="1">
      <c r="A1314" s="3" t="s">
        <v>47</v>
      </c>
      <c r="B1314" s="4" t="s">
        <v>11</v>
      </c>
      <c r="C1314" s="4" t="s">
        <v>48</v>
      </c>
      <c r="D1314" s="4" t="s">
        <v>13</v>
      </c>
      <c r="E1314" s="4" t="s">
        <v>14</v>
      </c>
      <c r="F1314" s="4" t="s">
        <v>15</v>
      </c>
      <c r="G1314" s="5" t="s">
        <v>16</v>
      </c>
      <c r="H1314" s="5" t="s">
        <v>17</v>
      </c>
      <c r="I1314" s="4" t="s">
        <v>49</v>
      </c>
      <c r="J1314" s="10" t="s">
        <v>50</v>
      </c>
    </row>
    <row r="1315" spans="1:10" ht="30" customHeight="1">
      <c r="A1315" s="32">
        <f>总表!K622</f>
        <v>0</v>
      </c>
      <c r="B1315" s="33">
        <f>总表!L622</f>
        <v>0</v>
      </c>
      <c r="C1315" s="33">
        <f>总表!M622</f>
        <v>0</v>
      </c>
      <c r="D1315" s="33">
        <f>总表!N622</f>
        <v>0</v>
      </c>
      <c r="E1315" s="33">
        <f>总表!O622</f>
        <v>0</v>
      </c>
      <c r="F1315" s="33">
        <f>总表!P622</f>
        <v>0</v>
      </c>
      <c r="G1315" s="33">
        <f>总表!Q622</f>
        <v>0</v>
      </c>
      <c r="H1315" s="33">
        <f>总表!R622</f>
        <v>0</v>
      </c>
      <c r="I1315" s="33">
        <f>总表!T622</f>
        <v>0</v>
      </c>
      <c r="J1315" s="60">
        <f>总表!U622</f>
        <v>0</v>
      </c>
    </row>
    <row r="1316" spans="1:10" ht="30" customHeight="1">
      <c r="A1316" s="32">
        <f>总表!K623</f>
        <v>0</v>
      </c>
      <c r="B1316" s="33">
        <f>总表!L623</f>
        <v>0</v>
      </c>
      <c r="C1316" s="33">
        <f>总表!M623</f>
        <v>0</v>
      </c>
      <c r="D1316" s="33">
        <f>总表!N623</f>
        <v>0</v>
      </c>
      <c r="E1316" s="33">
        <f>总表!O623</f>
        <v>0</v>
      </c>
      <c r="F1316" s="33">
        <f>总表!P623</f>
        <v>0</v>
      </c>
      <c r="G1316" s="33">
        <f>总表!Q623</f>
        <v>0</v>
      </c>
      <c r="H1316" s="33">
        <f>总表!R623</f>
        <v>0</v>
      </c>
      <c r="I1316" s="33">
        <f>总表!T623</f>
        <v>0</v>
      </c>
      <c r="J1316" s="60">
        <f>总表!U623</f>
        <v>0</v>
      </c>
    </row>
    <row r="1317" spans="1:10" ht="30" customHeight="1">
      <c r="A1317" s="32">
        <f>总表!K624</f>
        <v>0</v>
      </c>
      <c r="B1317" s="33">
        <f>总表!L624</f>
        <v>0</v>
      </c>
      <c r="C1317" s="33">
        <f>总表!M624</f>
        <v>0</v>
      </c>
      <c r="D1317" s="33">
        <f>总表!N624</f>
        <v>0</v>
      </c>
      <c r="E1317" s="33">
        <f>总表!O624</f>
        <v>0</v>
      </c>
      <c r="F1317" s="33">
        <f>总表!P624</f>
        <v>0</v>
      </c>
      <c r="G1317" s="33">
        <f>总表!Q624</f>
        <v>0</v>
      </c>
      <c r="H1317" s="33">
        <f>总表!R624</f>
        <v>0</v>
      </c>
      <c r="I1317" s="33">
        <f>总表!T624</f>
        <v>0</v>
      </c>
      <c r="J1317" s="60">
        <f>总表!U624</f>
        <v>0</v>
      </c>
    </row>
    <row r="1318" spans="1:10" ht="30" customHeight="1">
      <c r="A1318" s="32">
        <f>总表!K625</f>
        <v>0</v>
      </c>
      <c r="B1318" s="33">
        <f>总表!L625</f>
        <v>0</v>
      </c>
      <c r="C1318" s="33">
        <f>总表!M625</f>
        <v>0</v>
      </c>
      <c r="D1318" s="33">
        <f>总表!N625</f>
        <v>0</v>
      </c>
      <c r="E1318" s="33">
        <f>总表!O625</f>
        <v>0</v>
      </c>
      <c r="F1318" s="33">
        <f>总表!P625</f>
        <v>0</v>
      </c>
      <c r="G1318" s="33">
        <f>总表!Q625</f>
        <v>0</v>
      </c>
      <c r="H1318" s="33">
        <f>总表!R625</f>
        <v>0</v>
      </c>
      <c r="I1318" s="33">
        <f>总表!T625</f>
        <v>0</v>
      </c>
      <c r="J1318" s="60">
        <f>总表!U625</f>
        <v>0</v>
      </c>
    </row>
    <row r="1319" spans="1:10" ht="30" customHeight="1">
      <c r="A1319" s="32">
        <f>总表!K626</f>
        <v>0</v>
      </c>
      <c r="B1319" s="33">
        <f>总表!L626</f>
        <v>0</v>
      </c>
      <c r="C1319" s="33">
        <f>总表!M626</f>
        <v>0</v>
      </c>
      <c r="D1319" s="33">
        <f>总表!N626</f>
        <v>0</v>
      </c>
      <c r="E1319" s="33">
        <f>总表!O626</f>
        <v>0</v>
      </c>
      <c r="F1319" s="33">
        <f>总表!P626</f>
        <v>0</v>
      </c>
      <c r="G1319" s="33">
        <f>总表!Q626</f>
        <v>0</v>
      </c>
      <c r="H1319" s="33">
        <f>总表!R626</f>
        <v>0</v>
      </c>
      <c r="I1319" s="33">
        <f>总表!T626</f>
        <v>0</v>
      </c>
      <c r="J1319" s="60">
        <f>总表!U626</f>
        <v>0</v>
      </c>
    </row>
    <row r="1320" spans="1:10" ht="30" customHeight="1">
      <c r="A1320" s="32">
        <f>总表!K627</f>
        <v>0</v>
      </c>
      <c r="B1320" s="33">
        <f>总表!L627</f>
        <v>0</v>
      </c>
      <c r="C1320" s="33">
        <f>总表!M627</f>
        <v>0</v>
      </c>
      <c r="D1320" s="33">
        <f>总表!N627</f>
        <v>0</v>
      </c>
      <c r="E1320" s="33">
        <f>总表!O627</f>
        <v>0</v>
      </c>
      <c r="F1320" s="33">
        <f>总表!P627</f>
        <v>0</v>
      </c>
      <c r="G1320" s="33">
        <f>总表!Q627</f>
        <v>0</v>
      </c>
      <c r="H1320" s="33">
        <f>总表!R627</f>
        <v>0</v>
      </c>
      <c r="I1320" s="33">
        <f>总表!T627</f>
        <v>0</v>
      </c>
      <c r="J1320" s="60">
        <f>总表!U627</f>
        <v>0</v>
      </c>
    </row>
    <row r="1321" spans="1:10" ht="30" customHeight="1">
      <c r="A1321" s="32">
        <f>总表!K628</f>
        <v>0</v>
      </c>
      <c r="B1321" s="33">
        <f>总表!L628</f>
        <v>0</v>
      </c>
      <c r="C1321" s="33">
        <f>总表!M628</f>
        <v>0</v>
      </c>
      <c r="D1321" s="33">
        <f>总表!N628</f>
        <v>0</v>
      </c>
      <c r="E1321" s="33">
        <f>总表!O628</f>
        <v>0</v>
      </c>
      <c r="F1321" s="33">
        <f>总表!P628</f>
        <v>0</v>
      </c>
      <c r="G1321" s="33">
        <f>总表!Q628</f>
        <v>0</v>
      </c>
      <c r="H1321" s="33">
        <f>总表!R628</f>
        <v>0</v>
      </c>
      <c r="I1321" s="33">
        <f>总表!T628</f>
        <v>0</v>
      </c>
      <c r="J1321" s="60">
        <f>总表!U628</f>
        <v>0</v>
      </c>
    </row>
    <row r="1322" spans="1:10" ht="30" customHeight="1">
      <c r="A1322" s="32">
        <f>总表!K629</f>
        <v>0</v>
      </c>
      <c r="B1322" s="33">
        <f>总表!L629</f>
        <v>0</v>
      </c>
      <c r="C1322" s="33">
        <f>总表!M629</f>
        <v>0</v>
      </c>
      <c r="D1322" s="33">
        <f>总表!N629</f>
        <v>0</v>
      </c>
      <c r="E1322" s="33">
        <f>总表!O629</f>
        <v>0</v>
      </c>
      <c r="F1322" s="33">
        <f>总表!P629</f>
        <v>0</v>
      </c>
      <c r="G1322" s="33">
        <f>总表!Q629</f>
        <v>0</v>
      </c>
      <c r="H1322" s="33">
        <f>总表!R629</f>
        <v>0</v>
      </c>
      <c r="I1322" s="33">
        <f>总表!T629</f>
        <v>0</v>
      </c>
      <c r="J1322" s="60">
        <f>总表!U629</f>
        <v>0</v>
      </c>
    </row>
    <row r="1323" spans="1:10" ht="30" customHeight="1">
      <c r="A1323" s="32">
        <f>总表!K630</f>
        <v>0</v>
      </c>
      <c r="B1323" s="33">
        <f>总表!L630</f>
        <v>0</v>
      </c>
      <c r="C1323" s="33">
        <f>总表!M630</f>
        <v>0</v>
      </c>
      <c r="D1323" s="33">
        <f>总表!N630</f>
        <v>0</v>
      </c>
      <c r="E1323" s="33">
        <f>总表!O630</f>
        <v>0</v>
      </c>
      <c r="F1323" s="33">
        <f>总表!P630</f>
        <v>0</v>
      </c>
      <c r="G1323" s="33">
        <f>总表!Q630</f>
        <v>0</v>
      </c>
      <c r="H1323" s="33">
        <f>总表!R630</f>
        <v>0</v>
      </c>
      <c r="I1323" s="33">
        <f>总表!T630</f>
        <v>0</v>
      </c>
      <c r="J1323" s="60">
        <f>总表!U630</f>
        <v>0</v>
      </c>
    </row>
    <row r="1324" spans="1:10" ht="30" customHeight="1">
      <c r="A1324" s="32">
        <f>总表!K631</f>
        <v>0</v>
      </c>
      <c r="B1324" s="33">
        <f>总表!L631</f>
        <v>0</v>
      </c>
      <c r="C1324" s="33">
        <f>总表!M631</f>
        <v>0</v>
      </c>
      <c r="D1324" s="33">
        <f>总表!N631</f>
        <v>0</v>
      </c>
      <c r="E1324" s="33">
        <f>总表!O631</f>
        <v>0</v>
      </c>
      <c r="F1324" s="33">
        <f>总表!P631</f>
        <v>0</v>
      </c>
      <c r="G1324" s="33">
        <f>总表!Q631</f>
        <v>0</v>
      </c>
      <c r="H1324" s="33">
        <f>总表!R631</f>
        <v>0</v>
      </c>
      <c r="I1324" s="33">
        <f>总表!T631</f>
        <v>0</v>
      </c>
      <c r="J1324" s="60">
        <f>总表!U631</f>
        <v>0</v>
      </c>
    </row>
    <row r="1325" spans="1:10" ht="28.5" customHeight="1">
      <c r="A1325" s="34"/>
      <c r="B1325" s="35"/>
      <c r="C1325" s="35"/>
      <c r="D1325" s="35"/>
      <c r="E1325" s="35"/>
      <c r="F1325" s="35"/>
      <c r="G1325" s="35"/>
      <c r="H1325" s="35"/>
      <c r="I1325" s="35"/>
      <c r="J1325" s="55"/>
    </row>
    <row r="1326" spans="1:10" ht="28.5" customHeight="1">
      <c r="A1326" s="36"/>
      <c r="B1326" s="37"/>
      <c r="C1326" s="38"/>
      <c r="D1326" s="39"/>
      <c r="E1326" s="40"/>
      <c r="F1326" s="40"/>
      <c r="G1326" s="40"/>
      <c r="H1326" s="39"/>
      <c r="I1326" s="56"/>
      <c r="J1326" s="57"/>
    </row>
    <row r="1327" spans="1:10" ht="28.5" customHeight="1">
      <c r="A1327" s="36"/>
      <c r="B1327" s="37"/>
      <c r="C1327" s="38"/>
      <c r="D1327" s="39"/>
      <c r="E1327" s="40"/>
      <c r="F1327" s="40"/>
      <c r="G1327" s="40"/>
      <c r="H1327" s="39"/>
      <c r="I1327" s="56"/>
      <c r="J1327" s="57"/>
    </row>
    <row r="1328" spans="1:10" ht="28.5" customHeight="1">
      <c r="A1328" s="46" t="s">
        <v>51</v>
      </c>
      <c r="B1328" s="163"/>
      <c r="C1328" s="164"/>
      <c r="D1328" s="164"/>
      <c r="E1328" s="164"/>
      <c r="F1328" s="165"/>
      <c r="G1328" s="47" t="s">
        <v>52</v>
      </c>
      <c r="H1328" s="180"/>
      <c r="I1328" s="184"/>
      <c r="J1328" s="185"/>
    </row>
    <row r="1329" spans="1:10" ht="24" customHeight="1">
      <c r="A1329" s="25" t="s">
        <v>42</v>
      </c>
      <c r="B1329" s="169">
        <f>总表!A632</f>
        <v>0</v>
      </c>
      <c r="C1329" s="186"/>
      <c r="D1329" s="186"/>
      <c r="E1329" s="186"/>
      <c r="F1329" s="186"/>
      <c r="G1329" s="186"/>
      <c r="H1329" s="187"/>
      <c r="I1329" s="201" t="s">
        <v>54</v>
      </c>
      <c r="J1329" s="202"/>
    </row>
    <row r="1330" spans="1:10" ht="24" customHeight="1">
      <c r="A1330" s="28" t="s">
        <v>44</v>
      </c>
      <c r="B1330" s="172">
        <f>总表!B632</f>
        <v>0</v>
      </c>
      <c r="C1330" s="175"/>
      <c r="D1330" s="175"/>
      <c r="E1330" s="175"/>
      <c r="F1330" s="175"/>
      <c r="G1330" s="175"/>
      <c r="H1330" s="176"/>
      <c r="I1330" s="203"/>
      <c r="J1330" s="204"/>
    </row>
    <row r="1331" spans="1:10" ht="24" customHeight="1">
      <c r="A1331" s="28" t="s">
        <v>45</v>
      </c>
      <c r="B1331" s="172">
        <f>总表!G632</f>
        <v>0</v>
      </c>
      <c r="C1331" s="175"/>
      <c r="D1331" s="175"/>
      <c r="E1331" s="175"/>
      <c r="F1331" s="175"/>
      <c r="G1331" s="175"/>
      <c r="H1331" s="176"/>
      <c r="I1331" s="203"/>
      <c r="J1331" s="204"/>
    </row>
    <row r="1332" spans="1:10" ht="24" customHeight="1">
      <c r="A1332" s="28" t="s">
        <v>46</v>
      </c>
      <c r="B1332" s="172">
        <f>总表!H632</f>
        <v>0</v>
      </c>
      <c r="C1332" s="175"/>
      <c r="D1332" s="175"/>
      <c r="E1332" s="175"/>
      <c r="F1332" s="175"/>
      <c r="G1332" s="175"/>
      <c r="H1332" s="176"/>
      <c r="I1332" s="203"/>
      <c r="J1332" s="204"/>
    </row>
    <row r="1333" spans="1:10" ht="23.1" customHeight="1">
      <c r="A1333" s="29" t="s">
        <v>41</v>
      </c>
      <c r="B1333" s="177">
        <f>总表!I632</f>
        <v>0</v>
      </c>
      <c r="C1333" s="178"/>
      <c r="D1333" s="178"/>
      <c r="E1333" s="178"/>
      <c r="F1333" s="178"/>
      <c r="G1333" s="178"/>
      <c r="H1333" s="179"/>
      <c r="I1333" s="205"/>
      <c r="J1333" s="206"/>
    </row>
    <row r="1334" spans="1:10" s="21" customFormat="1" ht="8.1" customHeight="1">
      <c r="A1334" s="30"/>
      <c r="B1334" s="31"/>
      <c r="C1334" s="31"/>
      <c r="D1334" s="31"/>
      <c r="E1334" s="31"/>
      <c r="F1334" s="31"/>
      <c r="G1334" s="31"/>
    </row>
    <row r="1335" spans="1:10" s="22" customFormat="1" ht="26.1" customHeight="1">
      <c r="A1335" s="3" t="s">
        <v>47</v>
      </c>
      <c r="B1335" s="4" t="s">
        <v>11</v>
      </c>
      <c r="C1335" s="4" t="s">
        <v>48</v>
      </c>
      <c r="D1335" s="4" t="s">
        <v>13</v>
      </c>
      <c r="E1335" s="4" t="s">
        <v>14</v>
      </c>
      <c r="F1335" s="4" t="s">
        <v>15</v>
      </c>
      <c r="G1335" s="5" t="s">
        <v>16</v>
      </c>
      <c r="H1335" s="5" t="s">
        <v>17</v>
      </c>
      <c r="I1335" s="4" t="s">
        <v>49</v>
      </c>
      <c r="J1335" s="10" t="s">
        <v>50</v>
      </c>
    </row>
    <row r="1336" spans="1:10" ht="30" customHeight="1">
      <c r="A1336" s="32">
        <f>总表!K632</f>
        <v>0</v>
      </c>
      <c r="B1336" s="33">
        <f>总表!L632</f>
        <v>0</v>
      </c>
      <c r="C1336" s="33">
        <f>总表!M632</f>
        <v>0</v>
      </c>
      <c r="D1336" s="33">
        <f>总表!N632</f>
        <v>0</v>
      </c>
      <c r="E1336" s="33">
        <f>总表!O632</f>
        <v>0</v>
      </c>
      <c r="F1336" s="33">
        <f>总表!P632</f>
        <v>0</v>
      </c>
      <c r="G1336" s="33">
        <f>总表!Q632</f>
        <v>0</v>
      </c>
      <c r="H1336" s="33">
        <f>总表!R632</f>
        <v>0</v>
      </c>
      <c r="I1336" s="33">
        <f>总表!T632</f>
        <v>0</v>
      </c>
      <c r="J1336" s="60">
        <f>总表!U632</f>
        <v>0</v>
      </c>
    </row>
    <row r="1337" spans="1:10" ht="30" customHeight="1">
      <c r="A1337" s="32">
        <f>总表!K633</f>
        <v>0</v>
      </c>
      <c r="B1337" s="33">
        <f>总表!L633</f>
        <v>0</v>
      </c>
      <c r="C1337" s="33">
        <f>总表!M633</f>
        <v>0</v>
      </c>
      <c r="D1337" s="33">
        <f>总表!N633</f>
        <v>0</v>
      </c>
      <c r="E1337" s="33">
        <f>总表!O633</f>
        <v>0</v>
      </c>
      <c r="F1337" s="33">
        <f>总表!P633</f>
        <v>0</v>
      </c>
      <c r="G1337" s="33">
        <f>总表!Q633</f>
        <v>0</v>
      </c>
      <c r="H1337" s="33">
        <f>总表!R633</f>
        <v>0</v>
      </c>
      <c r="I1337" s="33">
        <f>总表!T633</f>
        <v>0</v>
      </c>
      <c r="J1337" s="60">
        <f>总表!U633</f>
        <v>0</v>
      </c>
    </row>
    <row r="1338" spans="1:10" ht="30" customHeight="1">
      <c r="A1338" s="32">
        <f>总表!K634</f>
        <v>0</v>
      </c>
      <c r="B1338" s="33">
        <f>总表!L634</f>
        <v>0</v>
      </c>
      <c r="C1338" s="33">
        <f>总表!M634</f>
        <v>0</v>
      </c>
      <c r="D1338" s="33">
        <f>总表!N634</f>
        <v>0</v>
      </c>
      <c r="E1338" s="33">
        <f>总表!O634</f>
        <v>0</v>
      </c>
      <c r="F1338" s="33">
        <f>总表!P634</f>
        <v>0</v>
      </c>
      <c r="G1338" s="33">
        <f>总表!Q634</f>
        <v>0</v>
      </c>
      <c r="H1338" s="33">
        <f>总表!R634</f>
        <v>0</v>
      </c>
      <c r="I1338" s="33">
        <f>总表!T634</f>
        <v>0</v>
      </c>
      <c r="J1338" s="60">
        <f>总表!U634</f>
        <v>0</v>
      </c>
    </row>
    <row r="1339" spans="1:10" ht="30" customHeight="1">
      <c r="A1339" s="32">
        <f>总表!K635</f>
        <v>0</v>
      </c>
      <c r="B1339" s="33">
        <f>总表!L635</f>
        <v>0</v>
      </c>
      <c r="C1339" s="33">
        <f>总表!M635</f>
        <v>0</v>
      </c>
      <c r="D1339" s="33">
        <f>总表!N635</f>
        <v>0</v>
      </c>
      <c r="E1339" s="33">
        <f>总表!O635</f>
        <v>0</v>
      </c>
      <c r="F1339" s="33">
        <f>总表!P635</f>
        <v>0</v>
      </c>
      <c r="G1339" s="33">
        <f>总表!Q635</f>
        <v>0</v>
      </c>
      <c r="H1339" s="33">
        <f>总表!R635</f>
        <v>0</v>
      </c>
      <c r="I1339" s="33">
        <f>总表!T635</f>
        <v>0</v>
      </c>
      <c r="J1339" s="60">
        <f>总表!U635</f>
        <v>0</v>
      </c>
    </row>
    <row r="1340" spans="1:10" ht="30" customHeight="1">
      <c r="A1340" s="32">
        <f>总表!K636</f>
        <v>0</v>
      </c>
      <c r="B1340" s="33">
        <f>总表!L636</f>
        <v>0</v>
      </c>
      <c r="C1340" s="33">
        <f>总表!M636</f>
        <v>0</v>
      </c>
      <c r="D1340" s="33">
        <f>总表!N636</f>
        <v>0</v>
      </c>
      <c r="E1340" s="33">
        <f>总表!O636</f>
        <v>0</v>
      </c>
      <c r="F1340" s="33">
        <f>总表!P636</f>
        <v>0</v>
      </c>
      <c r="G1340" s="33">
        <f>总表!Q636</f>
        <v>0</v>
      </c>
      <c r="H1340" s="33">
        <f>总表!R636</f>
        <v>0</v>
      </c>
      <c r="I1340" s="33">
        <f>总表!T636</f>
        <v>0</v>
      </c>
      <c r="J1340" s="60">
        <f>总表!U636</f>
        <v>0</v>
      </c>
    </row>
    <row r="1341" spans="1:10" ht="30" customHeight="1">
      <c r="A1341" s="32">
        <f>总表!K637</f>
        <v>0</v>
      </c>
      <c r="B1341" s="33">
        <f>总表!L637</f>
        <v>0</v>
      </c>
      <c r="C1341" s="33">
        <f>总表!M637</f>
        <v>0</v>
      </c>
      <c r="D1341" s="33">
        <f>总表!N637</f>
        <v>0</v>
      </c>
      <c r="E1341" s="33">
        <f>总表!O637</f>
        <v>0</v>
      </c>
      <c r="F1341" s="33">
        <f>总表!P637</f>
        <v>0</v>
      </c>
      <c r="G1341" s="33">
        <f>总表!Q637</f>
        <v>0</v>
      </c>
      <c r="H1341" s="33">
        <f>总表!R637</f>
        <v>0</v>
      </c>
      <c r="I1341" s="33">
        <f>总表!T637</f>
        <v>0</v>
      </c>
      <c r="J1341" s="60">
        <f>总表!U637</f>
        <v>0</v>
      </c>
    </row>
    <row r="1342" spans="1:10" ht="30" customHeight="1">
      <c r="A1342" s="32">
        <f>总表!K638</f>
        <v>0</v>
      </c>
      <c r="B1342" s="33">
        <f>总表!L638</f>
        <v>0</v>
      </c>
      <c r="C1342" s="33">
        <f>总表!M638</f>
        <v>0</v>
      </c>
      <c r="D1342" s="33">
        <f>总表!N638</f>
        <v>0</v>
      </c>
      <c r="E1342" s="33">
        <f>总表!O638</f>
        <v>0</v>
      </c>
      <c r="F1342" s="33">
        <f>总表!P638</f>
        <v>0</v>
      </c>
      <c r="G1342" s="33">
        <f>总表!Q638</f>
        <v>0</v>
      </c>
      <c r="H1342" s="33">
        <f>总表!R638</f>
        <v>0</v>
      </c>
      <c r="I1342" s="33">
        <f>总表!T638</f>
        <v>0</v>
      </c>
      <c r="J1342" s="60">
        <f>总表!U638</f>
        <v>0</v>
      </c>
    </row>
    <row r="1343" spans="1:10" ht="30" customHeight="1">
      <c r="A1343" s="32">
        <f>总表!K639</f>
        <v>0</v>
      </c>
      <c r="B1343" s="33">
        <f>总表!L639</f>
        <v>0</v>
      </c>
      <c r="C1343" s="33">
        <f>总表!M639</f>
        <v>0</v>
      </c>
      <c r="D1343" s="33">
        <f>总表!N639</f>
        <v>0</v>
      </c>
      <c r="E1343" s="33">
        <f>总表!O639</f>
        <v>0</v>
      </c>
      <c r="F1343" s="33">
        <f>总表!P639</f>
        <v>0</v>
      </c>
      <c r="G1343" s="33">
        <f>总表!Q639</f>
        <v>0</v>
      </c>
      <c r="H1343" s="33">
        <f>总表!R639</f>
        <v>0</v>
      </c>
      <c r="I1343" s="33">
        <f>总表!T639</f>
        <v>0</v>
      </c>
      <c r="J1343" s="60">
        <f>总表!U639</f>
        <v>0</v>
      </c>
    </row>
    <row r="1344" spans="1:10" ht="30" customHeight="1">
      <c r="A1344" s="32">
        <f>总表!K640</f>
        <v>0</v>
      </c>
      <c r="B1344" s="33">
        <f>总表!L640</f>
        <v>0</v>
      </c>
      <c r="C1344" s="33">
        <f>总表!M640</f>
        <v>0</v>
      </c>
      <c r="D1344" s="33">
        <f>总表!N640</f>
        <v>0</v>
      </c>
      <c r="E1344" s="33">
        <f>总表!O640</f>
        <v>0</v>
      </c>
      <c r="F1344" s="33">
        <f>总表!P640</f>
        <v>0</v>
      </c>
      <c r="G1344" s="33">
        <f>总表!Q640</f>
        <v>0</v>
      </c>
      <c r="H1344" s="33">
        <f>总表!R640</f>
        <v>0</v>
      </c>
      <c r="I1344" s="33">
        <f>总表!T640</f>
        <v>0</v>
      </c>
      <c r="J1344" s="60">
        <f>总表!U640</f>
        <v>0</v>
      </c>
    </row>
    <row r="1345" spans="1:10" ht="30" customHeight="1">
      <c r="A1345" s="32">
        <f>总表!K641</f>
        <v>0</v>
      </c>
      <c r="B1345" s="33">
        <f>总表!L641</f>
        <v>0</v>
      </c>
      <c r="C1345" s="33">
        <f>总表!M641</f>
        <v>0</v>
      </c>
      <c r="D1345" s="33">
        <f>总表!N641</f>
        <v>0</v>
      </c>
      <c r="E1345" s="33">
        <f>总表!O641</f>
        <v>0</v>
      </c>
      <c r="F1345" s="33">
        <f>总表!P641</f>
        <v>0</v>
      </c>
      <c r="G1345" s="33">
        <f>总表!Q641</f>
        <v>0</v>
      </c>
      <c r="H1345" s="33">
        <f>总表!R641</f>
        <v>0</v>
      </c>
      <c r="I1345" s="33">
        <f>总表!T641</f>
        <v>0</v>
      </c>
      <c r="J1345" s="60">
        <f>总表!U641</f>
        <v>0</v>
      </c>
    </row>
    <row r="1346" spans="1:10" ht="28.5" customHeight="1">
      <c r="A1346" s="34"/>
      <c r="B1346" s="35"/>
      <c r="C1346" s="35"/>
      <c r="D1346" s="35"/>
      <c r="E1346" s="35"/>
      <c r="F1346" s="35"/>
      <c r="G1346" s="35"/>
      <c r="H1346" s="35"/>
      <c r="I1346" s="35"/>
      <c r="J1346" s="55"/>
    </row>
    <row r="1347" spans="1:10" ht="28.5" customHeight="1">
      <c r="A1347" s="36"/>
      <c r="B1347" s="37"/>
      <c r="C1347" s="38"/>
      <c r="D1347" s="39"/>
      <c r="E1347" s="40"/>
      <c r="F1347" s="40"/>
      <c r="G1347" s="40"/>
      <c r="H1347" s="39"/>
      <c r="I1347" s="56"/>
      <c r="J1347" s="57"/>
    </row>
    <row r="1348" spans="1:10" ht="28.5" customHeight="1">
      <c r="A1348" s="36"/>
      <c r="B1348" s="37"/>
      <c r="C1348" s="38"/>
      <c r="D1348" s="39"/>
      <c r="E1348" s="40"/>
      <c r="F1348" s="40"/>
      <c r="G1348" s="40"/>
      <c r="H1348" s="39"/>
      <c r="I1348" s="56"/>
      <c r="J1348" s="57"/>
    </row>
    <row r="1349" spans="1:10" ht="28.5" customHeight="1">
      <c r="A1349" s="46" t="s">
        <v>51</v>
      </c>
      <c r="B1349" s="163"/>
      <c r="C1349" s="164"/>
      <c r="D1349" s="164"/>
      <c r="E1349" s="164"/>
      <c r="F1349" s="165"/>
      <c r="G1349" s="47" t="s">
        <v>52</v>
      </c>
      <c r="H1349" s="180"/>
      <c r="I1349" s="184"/>
      <c r="J1349" s="185"/>
    </row>
    <row r="1350" spans="1:10" ht="24" customHeight="1">
      <c r="A1350" s="25" t="s">
        <v>42</v>
      </c>
      <c r="B1350" s="169">
        <f>总表!A642</f>
        <v>0</v>
      </c>
      <c r="C1350" s="186"/>
      <c r="D1350" s="186"/>
      <c r="E1350" s="186"/>
      <c r="F1350" s="186"/>
      <c r="G1350" s="186"/>
      <c r="H1350" s="187"/>
      <c r="I1350" s="201" t="s">
        <v>54</v>
      </c>
      <c r="J1350" s="202"/>
    </row>
    <row r="1351" spans="1:10" ht="24" customHeight="1">
      <c r="A1351" s="28" t="s">
        <v>44</v>
      </c>
      <c r="B1351" s="172">
        <f>总表!B642</f>
        <v>0</v>
      </c>
      <c r="C1351" s="175"/>
      <c r="D1351" s="175"/>
      <c r="E1351" s="175"/>
      <c r="F1351" s="175"/>
      <c r="G1351" s="175"/>
      <c r="H1351" s="176"/>
      <c r="I1351" s="203"/>
      <c r="J1351" s="204"/>
    </row>
    <row r="1352" spans="1:10" ht="24" customHeight="1">
      <c r="A1352" s="28" t="s">
        <v>45</v>
      </c>
      <c r="B1352" s="172">
        <f>总表!G642</f>
        <v>0</v>
      </c>
      <c r="C1352" s="175"/>
      <c r="D1352" s="175"/>
      <c r="E1352" s="175"/>
      <c r="F1352" s="175"/>
      <c r="G1352" s="175"/>
      <c r="H1352" s="176"/>
      <c r="I1352" s="203"/>
      <c r="J1352" s="204"/>
    </row>
    <row r="1353" spans="1:10" ht="24" customHeight="1">
      <c r="A1353" s="28" t="s">
        <v>46</v>
      </c>
      <c r="B1353" s="172">
        <f>总表!H642</f>
        <v>0</v>
      </c>
      <c r="C1353" s="175"/>
      <c r="D1353" s="175"/>
      <c r="E1353" s="175"/>
      <c r="F1353" s="175"/>
      <c r="G1353" s="175"/>
      <c r="H1353" s="176"/>
      <c r="I1353" s="203"/>
      <c r="J1353" s="204"/>
    </row>
    <row r="1354" spans="1:10" ht="23.1" customHeight="1">
      <c r="A1354" s="29" t="s">
        <v>41</v>
      </c>
      <c r="B1354" s="177">
        <f>总表!I642</f>
        <v>0</v>
      </c>
      <c r="C1354" s="178"/>
      <c r="D1354" s="178"/>
      <c r="E1354" s="178"/>
      <c r="F1354" s="178"/>
      <c r="G1354" s="178"/>
      <c r="H1354" s="179"/>
      <c r="I1354" s="205"/>
      <c r="J1354" s="206"/>
    </row>
    <row r="1355" spans="1:10" s="21" customFormat="1" ht="8.1" customHeight="1">
      <c r="A1355" s="30"/>
      <c r="B1355" s="31"/>
      <c r="C1355" s="31"/>
      <c r="D1355" s="31"/>
      <c r="E1355" s="31"/>
      <c r="F1355" s="31"/>
      <c r="G1355" s="31"/>
    </row>
    <row r="1356" spans="1:10" s="22" customFormat="1" ht="26.1" customHeight="1">
      <c r="A1356" s="3" t="s">
        <v>47</v>
      </c>
      <c r="B1356" s="4" t="s">
        <v>11</v>
      </c>
      <c r="C1356" s="4" t="s">
        <v>48</v>
      </c>
      <c r="D1356" s="4" t="s">
        <v>13</v>
      </c>
      <c r="E1356" s="4" t="s">
        <v>14</v>
      </c>
      <c r="F1356" s="4" t="s">
        <v>15</v>
      </c>
      <c r="G1356" s="5" t="s">
        <v>16</v>
      </c>
      <c r="H1356" s="5" t="s">
        <v>17</v>
      </c>
      <c r="I1356" s="4" t="s">
        <v>49</v>
      </c>
      <c r="J1356" s="10" t="s">
        <v>50</v>
      </c>
    </row>
    <row r="1357" spans="1:10" ht="30" customHeight="1">
      <c r="A1357" s="32">
        <f>总表!K642</f>
        <v>0</v>
      </c>
      <c r="B1357" s="33">
        <f>总表!L642</f>
        <v>0</v>
      </c>
      <c r="C1357" s="33">
        <f>总表!M642</f>
        <v>0</v>
      </c>
      <c r="D1357" s="33">
        <f>总表!N642</f>
        <v>0</v>
      </c>
      <c r="E1357" s="33">
        <f>总表!O642</f>
        <v>0</v>
      </c>
      <c r="F1357" s="33">
        <f>总表!P642</f>
        <v>0</v>
      </c>
      <c r="G1357" s="33">
        <f>总表!Q642</f>
        <v>0</v>
      </c>
      <c r="H1357" s="33">
        <f>总表!R642</f>
        <v>0</v>
      </c>
      <c r="I1357" s="33">
        <f>总表!T642</f>
        <v>0</v>
      </c>
      <c r="J1357" s="60">
        <f>总表!U642</f>
        <v>0</v>
      </c>
    </row>
    <row r="1358" spans="1:10" ht="30" customHeight="1">
      <c r="A1358" s="32">
        <f>总表!K643</f>
        <v>0</v>
      </c>
      <c r="B1358" s="33">
        <f>总表!L643</f>
        <v>0</v>
      </c>
      <c r="C1358" s="33">
        <f>总表!M643</f>
        <v>0</v>
      </c>
      <c r="D1358" s="33">
        <f>总表!N643</f>
        <v>0</v>
      </c>
      <c r="E1358" s="33">
        <f>总表!O643</f>
        <v>0</v>
      </c>
      <c r="F1358" s="33">
        <f>总表!P643</f>
        <v>0</v>
      </c>
      <c r="G1358" s="33">
        <f>总表!Q643</f>
        <v>0</v>
      </c>
      <c r="H1358" s="33">
        <f>总表!R643</f>
        <v>0</v>
      </c>
      <c r="I1358" s="33">
        <f>总表!T643</f>
        <v>0</v>
      </c>
      <c r="J1358" s="60">
        <f>总表!U643</f>
        <v>0</v>
      </c>
    </row>
    <row r="1359" spans="1:10" ht="30" customHeight="1">
      <c r="A1359" s="32">
        <f>总表!K644</f>
        <v>0</v>
      </c>
      <c r="B1359" s="33">
        <f>总表!L644</f>
        <v>0</v>
      </c>
      <c r="C1359" s="33">
        <f>总表!M644</f>
        <v>0</v>
      </c>
      <c r="D1359" s="33">
        <f>总表!N644</f>
        <v>0</v>
      </c>
      <c r="E1359" s="33">
        <f>总表!O644</f>
        <v>0</v>
      </c>
      <c r="F1359" s="33">
        <f>总表!P644</f>
        <v>0</v>
      </c>
      <c r="G1359" s="33">
        <f>总表!Q644</f>
        <v>0</v>
      </c>
      <c r="H1359" s="33">
        <f>总表!R644</f>
        <v>0</v>
      </c>
      <c r="I1359" s="33">
        <f>总表!T644</f>
        <v>0</v>
      </c>
      <c r="J1359" s="60">
        <f>总表!U644</f>
        <v>0</v>
      </c>
    </row>
    <row r="1360" spans="1:10" ht="30" customHeight="1">
      <c r="A1360" s="32">
        <f>总表!K645</f>
        <v>0</v>
      </c>
      <c r="B1360" s="33">
        <f>总表!L645</f>
        <v>0</v>
      </c>
      <c r="C1360" s="33">
        <f>总表!M645</f>
        <v>0</v>
      </c>
      <c r="D1360" s="33">
        <f>总表!N645</f>
        <v>0</v>
      </c>
      <c r="E1360" s="33">
        <f>总表!O645</f>
        <v>0</v>
      </c>
      <c r="F1360" s="33">
        <f>总表!P645</f>
        <v>0</v>
      </c>
      <c r="G1360" s="33">
        <f>总表!Q645</f>
        <v>0</v>
      </c>
      <c r="H1360" s="33">
        <f>总表!R645</f>
        <v>0</v>
      </c>
      <c r="I1360" s="33">
        <f>总表!T645</f>
        <v>0</v>
      </c>
      <c r="J1360" s="60">
        <f>总表!U645</f>
        <v>0</v>
      </c>
    </row>
    <row r="1361" spans="1:10" ht="30" customHeight="1">
      <c r="A1361" s="32">
        <f>总表!K646</f>
        <v>0</v>
      </c>
      <c r="B1361" s="33">
        <f>总表!L646</f>
        <v>0</v>
      </c>
      <c r="C1361" s="33">
        <f>总表!M646</f>
        <v>0</v>
      </c>
      <c r="D1361" s="33">
        <f>总表!N646</f>
        <v>0</v>
      </c>
      <c r="E1361" s="33">
        <f>总表!O646</f>
        <v>0</v>
      </c>
      <c r="F1361" s="33">
        <f>总表!P646</f>
        <v>0</v>
      </c>
      <c r="G1361" s="33">
        <f>总表!Q646</f>
        <v>0</v>
      </c>
      <c r="H1361" s="33">
        <f>总表!R646</f>
        <v>0</v>
      </c>
      <c r="I1361" s="33">
        <f>总表!T646</f>
        <v>0</v>
      </c>
      <c r="J1361" s="60">
        <f>总表!U646</f>
        <v>0</v>
      </c>
    </row>
    <row r="1362" spans="1:10" ht="30" customHeight="1">
      <c r="A1362" s="32">
        <f>总表!K647</f>
        <v>0</v>
      </c>
      <c r="B1362" s="33">
        <f>总表!L647</f>
        <v>0</v>
      </c>
      <c r="C1362" s="33">
        <f>总表!M647</f>
        <v>0</v>
      </c>
      <c r="D1362" s="33">
        <f>总表!N647</f>
        <v>0</v>
      </c>
      <c r="E1362" s="33">
        <f>总表!O647</f>
        <v>0</v>
      </c>
      <c r="F1362" s="33">
        <f>总表!P647</f>
        <v>0</v>
      </c>
      <c r="G1362" s="33">
        <f>总表!Q647</f>
        <v>0</v>
      </c>
      <c r="H1362" s="33">
        <f>总表!R647</f>
        <v>0</v>
      </c>
      <c r="I1362" s="33">
        <f>总表!T647</f>
        <v>0</v>
      </c>
      <c r="J1362" s="60">
        <f>总表!U647</f>
        <v>0</v>
      </c>
    </row>
    <row r="1363" spans="1:10" ht="30" customHeight="1">
      <c r="A1363" s="32">
        <f>总表!K648</f>
        <v>0</v>
      </c>
      <c r="B1363" s="33">
        <f>总表!L648</f>
        <v>0</v>
      </c>
      <c r="C1363" s="33">
        <f>总表!M648</f>
        <v>0</v>
      </c>
      <c r="D1363" s="33">
        <f>总表!N648</f>
        <v>0</v>
      </c>
      <c r="E1363" s="33">
        <f>总表!O648</f>
        <v>0</v>
      </c>
      <c r="F1363" s="33">
        <f>总表!P648</f>
        <v>0</v>
      </c>
      <c r="G1363" s="33">
        <f>总表!Q648</f>
        <v>0</v>
      </c>
      <c r="H1363" s="33">
        <f>总表!R648</f>
        <v>0</v>
      </c>
      <c r="I1363" s="33">
        <f>总表!T648</f>
        <v>0</v>
      </c>
      <c r="J1363" s="60">
        <f>总表!U648</f>
        <v>0</v>
      </c>
    </row>
    <row r="1364" spans="1:10" ht="30" customHeight="1">
      <c r="A1364" s="32">
        <f>总表!K649</f>
        <v>0</v>
      </c>
      <c r="B1364" s="33">
        <f>总表!L649</f>
        <v>0</v>
      </c>
      <c r="C1364" s="33">
        <f>总表!M649</f>
        <v>0</v>
      </c>
      <c r="D1364" s="33">
        <f>总表!N649</f>
        <v>0</v>
      </c>
      <c r="E1364" s="33">
        <f>总表!O649</f>
        <v>0</v>
      </c>
      <c r="F1364" s="33">
        <f>总表!P649</f>
        <v>0</v>
      </c>
      <c r="G1364" s="33">
        <f>总表!Q649</f>
        <v>0</v>
      </c>
      <c r="H1364" s="33">
        <f>总表!R649</f>
        <v>0</v>
      </c>
      <c r="I1364" s="33">
        <f>总表!T649</f>
        <v>0</v>
      </c>
      <c r="J1364" s="60">
        <f>总表!U649</f>
        <v>0</v>
      </c>
    </row>
    <row r="1365" spans="1:10" ht="30" customHeight="1">
      <c r="A1365" s="32">
        <f>总表!K650</f>
        <v>0</v>
      </c>
      <c r="B1365" s="33">
        <f>总表!L650</f>
        <v>0</v>
      </c>
      <c r="C1365" s="33">
        <f>总表!M650</f>
        <v>0</v>
      </c>
      <c r="D1365" s="33">
        <f>总表!N650</f>
        <v>0</v>
      </c>
      <c r="E1365" s="33">
        <f>总表!O650</f>
        <v>0</v>
      </c>
      <c r="F1365" s="33">
        <f>总表!P650</f>
        <v>0</v>
      </c>
      <c r="G1365" s="33">
        <f>总表!Q650</f>
        <v>0</v>
      </c>
      <c r="H1365" s="33">
        <f>总表!R650</f>
        <v>0</v>
      </c>
      <c r="I1365" s="33">
        <f>总表!T650</f>
        <v>0</v>
      </c>
      <c r="J1365" s="60">
        <f>总表!U650</f>
        <v>0</v>
      </c>
    </row>
    <row r="1366" spans="1:10" ht="30" customHeight="1">
      <c r="A1366" s="32">
        <f>总表!K651</f>
        <v>0</v>
      </c>
      <c r="B1366" s="33">
        <f>总表!L651</f>
        <v>0</v>
      </c>
      <c r="C1366" s="33">
        <f>总表!M651</f>
        <v>0</v>
      </c>
      <c r="D1366" s="33">
        <f>总表!N651</f>
        <v>0</v>
      </c>
      <c r="E1366" s="33">
        <f>总表!O651</f>
        <v>0</v>
      </c>
      <c r="F1366" s="33">
        <f>总表!P651</f>
        <v>0</v>
      </c>
      <c r="G1366" s="33">
        <f>总表!Q651</f>
        <v>0</v>
      </c>
      <c r="H1366" s="33">
        <f>总表!R651</f>
        <v>0</v>
      </c>
      <c r="I1366" s="33">
        <f>总表!T651</f>
        <v>0</v>
      </c>
      <c r="J1366" s="60">
        <f>总表!U651</f>
        <v>0</v>
      </c>
    </row>
    <row r="1367" spans="1:10" ht="28.5" customHeight="1">
      <c r="A1367" s="34"/>
      <c r="B1367" s="35"/>
      <c r="C1367" s="35"/>
      <c r="D1367" s="35"/>
      <c r="E1367" s="35"/>
      <c r="F1367" s="35"/>
      <c r="G1367" s="35"/>
      <c r="H1367" s="35"/>
      <c r="I1367" s="35"/>
      <c r="J1367" s="55"/>
    </row>
    <row r="1368" spans="1:10" ht="28.5" customHeight="1">
      <c r="A1368" s="36"/>
      <c r="B1368" s="37"/>
      <c r="C1368" s="38"/>
      <c r="D1368" s="39"/>
      <c r="E1368" s="40"/>
      <c r="F1368" s="40"/>
      <c r="G1368" s="40"/>
      <c r="H1368" s="39"/>
      <c r="I1368" s="56"/>
      <c r="J1368" s="57"/>
    </row>
    <row r="1369" spans="1:10" ht="28.5" customHeight="1">
      <c r="A1369" s="69"/>
      <c r="B1369" s="70"/>
      <c r="C1369" s="71"/>
      <c r="D1369" s="72"/>
      <c r="E1369" s="73"/>
      <c r="F1369" s="73"/>
      <c r="G1369" s="73"/>
      <c r="H1369" s="72"/>
      <c r="I1369" s="74"/>
      <c r="J1369" s="75"/>
    </row>
    <row r="1370" spans="1:10" ht="28.5" customHeight="1">
      <c r="A1370" s="46" t="s">
        <v>51</v>
      </c>
      <c r="B1370" s="163"/>
      <c r="C1370" s="164"/>
      <c r="D1370" s="164"/>
      <c r="E1370" s="164"/>
      <c r="F1370" s="165"/>
      <c r="G1370" s="47" t="s">
        <v>52</v>
      </c>
      <c r="H1370" s="180"/>
      <c r="I1370" s="184"/>
      <c r="J1370" s="185"/>
    </row>
    <row r="1371" spans="1:10" ht="24" customHeight="1">
      <c r="A1371" s="25" t="s">
        <v>42</v>
      </c>
      <c r="B1371" s="169">
        <f>总表!A652</f>
        <v>0</v>
      </c>
      <c r="C1371" s="186"/>
      <c r="D1371" s="186"/>
      <c r="E1371" s="186"/>
      <c r="F1371" s="186"/>
      <c r="G1371" s="186"/>
      <c r="H1371" s="187"/>
      <c r="I1371" s="201" t="s">
        <v>54</v>
      </c>
      <c r="J1371" s="202"/>
    </row>
    <row r="1372" spans="1:10" ht="24" customHeight="1">
      <c r="A1372" s="28" t="s">
        <v>44</v>
      </c>
      <c r="B1372" s="172">
        <f>总表!B652</f>
        <v>0</v>
      </c>
      <c r="C1372" s="175"/>
      <c r="D1372" s="175"/>
      <c r="E1372" s="175"/>
      <c r="F1372" s="175"/>
      <c r="G1372" s="175"/>
      <c r="H1372" s="176"/>
      <c r="I1372" s="203"/>
      <c r="J1372" s="204"/>
    </row>
    <row r="1373" spans="1:10" ht="24" customHeight="1">
      <c r="A1373" s="28" t="s">
        <v>45</v>
      </c>
      <c r="B1373" s="172">
        <f>总表!G652</f>
        <v>0</v>
      </c>
      <c r="C1373" s="175"/>
      <c r="D1373" s="175"/>
      <c r="E1373" s="175"/>
      <c r="F1373" s="175"/>
      <c r="G1373" s="175"/>
      <c r="H1373" s="176"/>
      <c r="I1373" s="203"/>
      <c r="J1373" s="204"/>
    </row>
    <row r="1374" spans="1:10" ht="24" customHeight="1">
      <c r="A1374" s="28" t="s">
        <v>46</v>
      </c>
      <c r="B1374" s="172">
        <f>总表!H652</f>
        <v>0</v>
      </c>
      <c r="C1374" s="175"/>
      <c r="D1374" s="175"/>
      <c r="E1374" s="175"/>
      <c r="F1374" s="175"/>
      <c r="G1374" s="175"/>
      <c r="H1374" s="176"/>
      <c r="I1374" s="203"/>
      <c r="J1374" s="204"/>
    </row>
    <row r="1375" spans="1:10" ht="23.1" customHeight="1">
      <c r="A1375" s="29" t="s">
        <v>41</v>
      </c>
      <c r="B1375" s="177">
        <f>总表!I652</f>
        <v>0</v>
      </c>
      <c r="C1375" s="178"/>
      <c r="D1375" s="178"/>
      <c r="E1375" s="178"/>
      <c r="F1375" s="178"/>
      <c r="G1375" s="178"/>
      <c r="H1375" s="179"/>
      <c r="I1375" s="205"/>
      <c r="J1375" s="206"/>
    </row>
    <row r="1376" spans="1:10" s="21" customFormat="1" ht="8.1" customHeight="1">
      <c r="A1376" s="30"/>
      <c r="B1376" s="31"/>
      <c r="C1376" s="31"/>
      <c r="D1376" s="31"/>
      <c r="E1376" s="31"/>
      <c r="F1376" s="31"/>
      <c r="G1376" s="31"/>
    </row>
    <row r="1377" spans="1:10" s="22" customFormat="1" ht="26.1" customHeight="1">
      <c r="A1377" s="3" t="s">
        <v>47</v>
      </c>
      <c r="B1377" s="4" t="s">
        <v>11</v>
      </c>
      <c r="C1377" s="4" t="s">
        <v>48</v>
      </c>
      <c r="D1377" s="4" t="s">
        <v>13</v>
      </c>
      <c r="E1377" s="4" t="s">
        <v>14</v>
      </c>
      <c r="F1377" s="4" t="s">
        <v>15</v>
      </c>
      <c r="G1377" s="5" t="s">
        <v>16</v>
      </c>
      <c r="H1377" s="5" t="s">
        <v>17</v>
      </c>
      <c r="I1377" s="4" t="s">
        <v>49</v>
      </c>
      <c r="J1377" s="10" t="s">
        <v>50</v>
      </c>
    </row>
    <row r="1378" spans="1:10" ht="30" customHeight="1">
      <c r="A1378" s="32">
        <f>总表!K652</f>
        <v>0</v>
      </c>
      <c r="B1378" s="33">
        <f>总表!L652</f>
        <v>0</v>
      </c>
      <c r="C1378" s="33">
        <f>总表!M652</f>
        <v>0</v>
      </c>
      <c r="D1378" s="33">
        <f>总表!N652</f>
        <v>0</v>
      </c>
      <c r="E1378" s="33">
        <f>总表!O652</f>
        <v>0</v>
      </c>
      <c r="F1378" s="33">
        <f>总表!P652</f>
        <v>0</v>
      </c>
      <c r="G1378" s="33">
        <f>总表!Q652</f>
        <v>0</v>
      </c>
      <c r="H1378" s="33">
        <f>总表!R652</f>
        <v>0</v>
      </c>
      <c r="I1378" s="33">
        <f>总表!T652</f>
        <v>0</v>
      </c>
      <c r="J1378" s="60">
        <f>总表!U652</f>
        <v>0</v>
      </c>
    </row>
    <row r="1379" spans="1:10" ht="30" customHeight="1">
      <c r="A1379" s="32">
        <f>总表!K653</f>
        <v>0</v>
      </c>
      <c r="B1379" s="33">
        <f>总表!L653</f>
        <v>0</v>
      </c>
      <c r="C1379" s="33">
        <f>总表!M653</f>
        <v>0</v>
      </c>
      <c r="D1379" s="33">
        <f>总表!N653</f>
        <v>0</v>
      </c>
      <c r="E1379" s="33">
        <f>总表!O653</f>
        <v>0</v>
      </c>
      <c r="F1379" s="33">
        <f>总表!P653</f>
        <v>0</v>
      </c>
      <c r="G1379" s="33">
        <f>总表!Q653</f>
        <v>0</v>
      </c>
      <c r="H1379" s="33">
        <f>总表!R653</f>
        <v>0</v>
      </c>
      <c r="I1379" s="33">
        <f>总表!T653</f>
        <v>0</v>
      </c>
      <c r="J1379" s="60">
        <f>总表!U653</f>
        <v>0</v>
      </c>
    </row>
    <row r="1380" spans="1:10" ht="30" customHeight="1">
      <c r="A1380" s="32">
        <f>总表!K654</f>
        <v>0</v>
      </c>
      <c r="B1380" s="33">
        <f>总表!L654</f>
        <v>0</v>
      </c>
      <c r="C1380" s="33">
        <f>总表!M654</f>
        <v>0</v>
      </c>
      <c r="D1380" s="33">
        <f>总表!N654</f>
        <v>0</v>
      </c>
      <c r="E1380" s="33">
        <f>总表!O654</f>
        <v>0</v>
      </c>
      <c r="F1380" s="33">
        <f>总表!P654</f>
        <v>0</v>
      </c>
      <c r="G1380" s="33">
        <f>总表!Q654</f>
        <v>0</v>
      </c>
      <c r="H1380" s="33">
        <f>总表!R654</f>
        <v>0</v>
      </c>
      <c r="I1380" s="33">
        <f>总表!T654</f>
        <v>0</v>
      </c>
      <c r="J1380" s="60">
        <f>总表!U654</f>
        <v>0</v>
      </c>
    </row>
    <row r="1381" spans="1:10" ht="30" customHeight="1">
      <c r="A1381" s="32">
        <f>总表!K655</f>
        <v>0</v>
      </c>
      <c r="B1381" s="33">
        <f>总表!L655</f>
        <v>0</v>
      </c>
      <c r="C1381" s="33">
        <f>总表!M655</f>
        <v>0</v>
      </c>
      <c r="D1381" s="33">
        <f>总表!N655</f>
        <v>0</v>
      </c>
      <c r="E1381" s="33">
        <f>总表!O655</f>
        <v>0</v>
      </c>
      <c r="F1381" s="33">
        <f>总表!P655</f>
        <v>0</v>
      </c>
      <c r="G1381" s="33">
        <f>总表!Q655</f>
        <v>0</v>
      </c>
      <c r="H1381" s="33">
        <f>总表!R655</f>
        <v>0</v>
      </c>
      <c r="I1381" s="33">
        <f>总表!T655</f>
        <v>0</v>
      </c>
      <c r="J1381" s="60">
        <f>总表!U655</f>
        <v>0</v>
      </c>
    </row>
    <row r="1382" spans="1:10" ht="30" customHeight="1">
      <c r="A1382" s="32">
        <f>总表!K656</f>
        <v>0</v>
      </c>
      <c r="B1382" s="33">
        <f>总表!L656</f>
        <v>0</v>
      </c>
      <c r="C1382" s="33">
        <f>总表!M656</f>
        <v>0</v>
      </c>
      <c r="D1382" s="33">
        <f>总表!N656</f>
        <v>0</v>
      </c>
      <c r="E1382" s="33">
        <f>总表!O656</f>
        <v>0</v>
      </c>
      <c r="F1382" s="33">
        <f>总表!P656</f>
        <v>0</v>
      </c>
      <c r="G1382" s="33">
        <f>总表!Q656</f>
        <v>0</v>
      </c>
      <c r="H1382" s="33">
        <f>总表!R656</f>
        <v>0</v>
      </c>
      <c r="I1382" s="33">
        <f>总表!T656</f>
        <v>0</v>
      </c>
      <c r="J1382" s="60">
        <f>总表!U656</f>
        <v>0</v>
      </c>
    </row>
    <row r="1383" spans="1:10" ht="30" customHeight="1">
      <c r="A1383" s="32">
        <f>总表!K657</f>
        <v>0</v>
      </c>
      <c r="B1383" s="33">
        <f>总表!L657</f>
        <v>0</v>
      </c>
      <c r="C1383" s="33">
        <f>总表!M657</f>
        <v>0</v>
      </c>
      <c r="D1383" s="33">
        <f>总表!N657</f>
        <v>0</v>
      </c>
      <c r="E1383" s="33">
        <f>总表!O657</f>
        <v>0</v>
      </c>
      <c r="F1383" s="33">
        <f>总表!P657</f>
        <v>0</v>
      </c>
      <c r="G1383" s="33">
        <f>总表!Q657</f>
        <v>0</v>
      </c>
      <c r="H1383" s="33">
        <f>总表!R657</f>
        <v>0</v>
      </c>
      <c r="I1383" s="33">
        <f>总表!T657</f>
        <v>0</v>
      </c>
      <c r="J1383" s="60">
        <f>总表!U657</f>
        <v>0</v>
      </c>
    </row>
    <row r="1384" spans="1:10" ht="30" customHeight="1">
      <c r="A1384" s="32">
        <f>总表!K658</f>
        <v>0</v>
      </c>
      <c r="B1384" s="33">
        <f>总表!L658</f>
        <v>0</v>
      </c>
      <c r="C1384" s="33">
        <f>总表!M658</f>
        <v>0</v>
      </c>
      <c r="D1384" s="33">
        <f>总表!N658</f>
        <v>0</v>
      </c>
      <c r="E1384" s="33">
        <f>总表!O658</f>
        <v>0</v>
      </c>
      <c r="F1384" s="33">
        <f>总表!P658</f>
        <v>0</v>
      </c>
      <c r="G1384" s="33">
        <f>总表!Q658</f>
        <v>0</v>
      </c>
      <c r="H1384" s="33">
        <f>总表!R658</f>
        <v>0</v>
      </c>
      <c r="I1384" s="33">
        <f>总表!T658</f>
        <v>0</v>
      </c>
      <c r="J1384" s="60">
        <f>总表!U658</f>
        <v>0</v>
      </c>
    </row>
    <row r="1385" spans="1:10" ht="30" customHeight="1">
      <c r="A1385" s="32">
        <f>总表!K659</f>
        <v>0</v>
      </c>
      <c r="B1385" s="33">
        <f>总表!L659</f>
        <v>0</v>
      </c>
      <c r="C1385" s="33">
        <f>总表!M659</f>
        <v>0</v>
      </c>
      <c r="D1385" s="33">
        <f>总表!N659</f>
        <v>0</v>
      </c>
      <c r="E1385" s="33">
        <f>总表!O659</f>
        <v>0</v>
      </c>
      <c r="F1385" s="33">
        <f>总表!P659</f>
        <v>0</v>
      </c>
      <c r="G1385" s="33">
        <f>总表!Q659</f>
        <v>0</v>
      </c>
      <c r="H1385" s="33">
        <f>总表!R659</f>
        <v>0</v>
      </c>
      <c r="I1385" s="33">
        <f>总表!T659</f>
        <v>0</v>
      </c>
      <c r="J1385" s="60">
        <f>总表!U659</f>
        <v>0</v>
      </c>
    </row>
    <row r="1386" spans="1:10" ht="30" customHeight="1">
      <c r="A1386" s="32">
        <f>总表!K660</f>
        <v>0</v>
      </c>
      <c r="B1386" s="33">
        <f>总表!L660</f>
        <v>0</v>
      </c>
      <c r="C1386" s="33">
        <f>总表!M660</f>
        <v>0</v>
      </c>
      <c r="D1386" s="33">
        <f>总表!N660</f>
        <v>0</v>
      </c>
      <c r="E1386" s="33">
        <f>总表!O660</f>
        <v>0</v>
      </c>
      <c r="F1386" s="33">
        <f>总表!P660</f>
        <v>0</v>
      </c>
      <c r="G1386" s="33">
        <f>总表!Q660</f>
        <v>0</v>
      </c>
      <c r="H1386" s="33">
        <f>总表!R660</f>
        <v>0</v>
      </c>
      <c r="I1386" s="33">
        <f>总表!T660</f>
        <v>0</v>
      </c>
      <c r="J1386" s="60">
        <f>总表!U660</f>
        <v>0</v>
      </c>
    </row>
    <row r="1387" spans="1:10" ht="30" customHeight="1">
      <c r="A1387" s="32">
        <f>总表!K661</f>
        <v>0</v>
      </c>
      <c r="B1387" s="33">
        <f>总表!L661</f>
        <v>0</v>
      </c>
      <c r="C1387" s="33">
        <f>总表!M661</f>
        <v>0</v>
      </c>
      <c r="D1387" s="33">
        <f>总表!N661</f>
        <v>0</v>
      </c>
      <c r="E1387" s="33">
        <f>总表!O661</f>
        <v>0</v>
      </c>
      <c r="F1387" s="33">
        <f>总表!P661</f>
        <v>0</v>
      </c>
      <c r="G1387" s="33">
        <f>总表!Q661</f>
        <v>0</v>
      </c>
      <c r="H1387" s="33">
        <f>总表!R661</f>
        <v>0</v>
      </c>
      <c r="I1387" s="33">
        <f>总表!T661</f>
        <v>0</v>
      </c>
      <c r="J1387" s="60">
        <f>总表!U661</f>
        <v>0</v>
      </c>
    </row>
    <row r="1388" spans="1:10" ht="28.5" customHeight="1">
      <c r="A1388" s="34"/>
      <c r="B1388" s="35"/>
      <c r="C1388" s="35"/>
      <c r="D1388" s="35"/>
      <c r="E1388" s="35"/>
      <c r="F1388" s="35"/>
      <c r="G1388" s="35"/>
      <c r="H1388" s="35"/>
      <c r="I1388" s="35"/>
      <c r="J1388" s="55"/>
    </row>
    <row r="1389" spans="1:10" ht="28.5" customHeight="1">
      <c r="A1389" s="36"/>
      <c r="B1389" s="37"/>
      <c r="C1389" s="38"/>
      <c r="D1389" s="39"/>
      <c r="E1389" s="40"/>
      <c r="F1389" s="40"/>
      <c r="G1389" s="40"/>
      <c r="H1389" s="39"/>
      <c r="I1389" s="56"/>
      <c r="J1389" s="57"/>
    </row>
    <row r="1390" spans="1:10" ht="28.5" customHeight="1">
      <c r="A1390" s="36"/>
      <c r="B1390" s="37"/>
      <c r="C1390" s="38"/>
      <c r="D1390" s="39"/>
      <c r="E1390" s="40"/>
      <c r="F1390" s="40"/>
      <c r="G1390" s="40"/>
      <c r="H1390" s="39"/>
      <c r="I1390" s="56"/>
      <c r="J1390" s="57"/>
    </row>
    <row r="1391" spans="1:10" ht="28.5" customHeight="1">
      <c r="A1391" s="46" t="s">
        <v>51</v>
      </c>
      <c r="B1391" s="163"/>
      <c r="C1391" s="164"/>
      <c r="D1391" s="164"/>
      <c r="E1391" s="164"/>
      <c r="F1391" s="165"/>
      <c r="G1391" s="47" t="s">
        <v>52</v>
      </c>
      <c r="H1391" s="180"/>
      <c r="I1391" s="184"/>
      <c r="J1391" s="185"/>
    </row>
    <row r="1392" spans="1:10" ht="24" customHeight="1">
      <c r="A1392" s="25" t="s">
        <v>42</v>
      </c>
      <c r="B1392" s="169">
        <f>总表!A662</f>
        <v>0</v>
      </c>
      <c r="C1392" s="186"/>
      <c r="D1392" s="186"/>
      <c r="E1392" s="186"/>
      <c r="F1392" s="186"/>
      <c r="G1392" s="186"/>
      <c r="H1392" s="187"/>
      <c r="I1392" s="207" t="s">
        <v>54</v>
      </c>
      <c r="J1392" s="202"/>
    </row>
    <row r="1393" spans="1:10" ht="24" customHeight="1">
      <c r="A1393" s="28" t="s">
        <v>44</v>
      </c>
      <c r="B1393" s="172">
        <f>总表!B662</f>
        <v>0</v>
      </c>
      <c r="C1393" s="175"/>
      <c r="D1393" s="175"/>
      <c r="E1393" s="175"/>
      <c r="F1393" s="175"/>
      <c r="G1393" s="175"/>
      <c r="H1393" s="176"/>
      <c r="I1393" s="208"/>
      <c r="J1393" s="204"/>
    </row>
    <row r="1394" spans="1:10" ht="24" customHeight="1">
      <c r="A1394" s="28" t="s">
        <v>45</v>
      </c>
      <c r="B1394" s="172">
        <f>总表!G662</f>
        <v>0</v>
      </c>
      <c r="C1394" s="175"/>
      <c r="D1394" s="175"/>
      <c r="E1394" s="175"/>
      <c r="F1394" s="175"/>
      <c r="G1394" s="175"/>
      <c r="H1394" s="176"/>
      <c r="I1394" s="208"/>
      <c r="J1394" s="204"/>
    </row>
    <row r="1395" spans="1:10" ht="24" customHeight="1">
      <c r="A1395" s="28" t="s">
        <v>46</v>
      </c>
      <c r="B1395" s="172">
        <f>总表!H662</f>
        <v>0</v>
      </c>
      <c r="C1395" s="175"/>
      <c r="D1395" s="175"/>
      <c r="E1395" s="175"/>
      <c r="F1395" s="175"/>
      <c r="G1395" s="175"/>
      <c r="H1395" s="176"/>
      <c r="I1395" s="208"/>
      <c r="J1395" s="204"/>
    </row>
    <row r="1396" spans="1:10" ht="23.1" customHeight="1">
      <c r="A1396" s="29" t="s">
        <v>41</v>
      </c>
      <c r="B1396" s="177">
        <f>总表!I662</f>
        <v>0</v>
      </c>
      <c r="C1396" s="178"/>
      <c r="D1396" s="178"/>
      <c r="E1396" s="178"/>
      <c r="F1396" s="178"/>
      <c r="G1396" s="178"/>
      <c r="H1396" s="179"/>
      <c r="I1396" s="209"/>
      <c r="J1396" s="206"/>
    </row>
    <row r="1397" spans="1:10" s="21" customFormat="1" ht="8.1" customHeight="1">
      <c r="A1397" s="30"/>
      <c r="B1397" s="31"/>
      <c r="C1397" s="31"/>
      <c r="D1397" s="31"/>
      <c r="E1397" s="31"/>
      <c r="F1397" s="31"/>
      <c r="G1397" s="31"/>
    </row>
    <row r="1398" spans="1:10" s="22" customFormat="1" ht="26.1" customHeight="1">
      <c r="A1398" s="3" t="s">
        <v>47</v>
      </c>
      <c r="B1398" s="4" t="s">
        <v>11</v>
      </c>
      <c r="C1398" s="4" t="s">
        <v>48</v>
      </c>
      <c r="D1398" s="4" t="s">
        <v>13</v>
      </c>
      <c r="E1398" s="4" t="s">
        <v>14</v>
      </c>
      <c r="F1398" s="4" t="s">
        <v>15</v>
      </c>
      <c r="G1398" s="5" t="s">
        <v>16</v>
      </c>
      <c r="H1398" s="5" t="s">
        <v>17</v>
      </c>
      <c r="I1398" s="4" t="s">
        <v>49</v>
      </c>
      <c r="J1398" s="10" t="s">
        <v>50</v>
      </c>
    </row>
    <row r="1399" spans="1:10" ht="30" customHeight="1">
      <c r="A1399" s="32">
        <f>总表!K662</f>
        <v>0</v>
      </c>
      <c r="B1399" s="33">
        <f>总表!L662</f>
        <v>0</v>
      </c>
      <c r="C1399" s="33">
        <f>总表!M662</f>
        <v>0</v>
      </c>
      <c r="D1399" s="33">
        <f>总表!N662</f>
        <v>0</v>
      </c>
      <c r="E1399" s="33">
        <f>总表!O662</f>
        <v>0</v>
      </c>
      <c r="F1399" s="33">
        <f>总表!P662</f>
        <v>0</v>
      </c>
      <c r="G1399" s="33">
        <f>总表!Q662</f>
        <v>0</v>
      </c>
      <c r="H1399" s="33">
        <f>总表!R662</f>
        <v>0</v>
      </c>
      <c r="I1399" s="33">
        <f>总表!T662</f>
        <v>0</v>
      </c>
      <c r="J1399" s="60">
        <f>总表!U662</f>
        <v>0</v>
      </c>
    </row>
    <row r="1400" spans="1:10" ht="30" customHeight="1">
      <c r="A1400" s="32">
        <f>总表!K663</f>
        <v>0</v>
      </c>
      <c r="B1400" s="33">
        <f>总表!L663</f>
        <v>0</v>
      </c>
      <c r="C1400" s="33">
        <f>总表!M663</f>
        <v>0</v>
      </c>
      <c r="D1400" s="33">
        <f>总表!N663</f>
        <v>0</v>
      </c>
      <c r="E1400" s="33">
        <f>总表!O663</f>
        <v>0</v>
      </c>
      <c r="F1400" s="33">
        <f>总表!P663</f>
        <v>0</v>
      </c>
      <c r="G1400" s="33">
        <f>总表!Q663</f>
        <v>0</v>
      </c>
      <c r="H1400" s="33">
        <f>总表!R663</f>
        <v>0</v>
      </c>
      <c r="I1400" s="33">
        <f>总表!T663</f>
        <v>0</v>
      </c>
      <c r="J1400" s="60">
        <f>总表!U663</f>
        <v>0</v>
      </c>
    </row>
    <row r="1401" spans="1:10" ht="30" customHeight="1">
      <c r="A1401" s="32">
        <f>总表!K664</f>
        <v>0</v>
      </c>
      <c r="B1401" s="33">
        <f>总表!L664</f>
        <v>0</v>
      </c>
      <c r="C1401" s="33">
        <f>总表!M664</f>
        <v>0</v>
      </c>
      <c r="D1401" s="33">
        <f>总表!N664</f>
        <v>0</v>
      </c>
      <c r="E1401" s="33">
        <f>总表!O664</f>
        <v>0</v>
      </c>
      <c r="F1401" s="33">
        <f>总表!P664</f>
        <v>0</v>
      </c>
      <c r="G1401" s="33">
        <f>总表!Q664</f>
        <v>0</v>
      </c>
      <c r="H1401" s="33">
        <f>总表!R664</f>
        <v>0</v>
      </c>
      <c r="I1401" s="33">
        <f>总表!T664</f>
        <v>0</v>
      </c>
      <c r="J1401" s="60">
        <f>总表!U664</f>
        <v>0</v>
      </c>
    </row>
    <row r="1402" spans="1:10" ht="30" customHeight="1">
      <c r="A1402" s="32">
        <f>总表!K665</f>
        <v>0</v>
      </c>
      <c r="B1402" s="33">
        <f>总表!L665</f>
        <v>0</v>
      </c>
      <c r="C1402" s="33">
        <f>总表!M665</f>
        <v>0</v>
      </c>
      <c r="D1402" s="33">
        <f>总表!N665</f>
        <v>0</v>
      </c>
      <c r="E1402" s="33">
        <f>总表!O665</f>
        <v>0</v>
      </c>
      <c r="F1402" s="33">
        <f>总表!P665</f>
        <v>0</v>
      </c>
      <c r="G1402" s="33">
        <f>总表!Q665</f>
        <v>0</v>
      </c>
      <c r="H1402" s="33">
        <f>总表!R665</f>
        <v>0</v>
      </c>
      <c r="I1402" s="33">
        <f>总表!T665</f>
        <v>0</v>
      </c>
      <c r="J1402" s="60">
        <f>总表!U665</f>
        <v>0</v>
      </c>
    </row>
    <row r="1403" spans="1:10" ht="30" customHeight="1">
      <c r="A1403" s="32">
        <f>总表!K666</f>
        <v>0</v>
      </c>
      <c r="B1403" s="33">
        <f>总表!L666</f>
        <v>0</v>
      </c>
      <c r="C1403" s="33">
        <f>总表!M666</f>
        <v>0</v>
      </c>
      <c r="D1403" s="33">
        <f>总表!N666</f>
        <v>0</v>
      </c>
      <c r="E1403" s="33">
        <f>总表!O666</f>
        <v>0</v>
      </c>
      <c r="F1403" s="33">
        <f>总表!P666</f>
        <v>0</v>
      </c>
      <c r="G1403" s="33">
        <f>总表!Q666</f>
        <v>0</v>
      </c>
      <c r="H1403" s="33">
        <f>总表!R666</f>
        <v>0</v>
      </c>
      <c r="I1403" s="33">
        <f>总表!T666</f>
        <v>0</v>
      </c>
      <c r="J1403" s="60">
        <f>总表!U666</f>
        <v>0</v>
      </c>
    </row>
    <row r="1404" spans="1:10" ht="30" customHeight="1">
      <c r="A1404" s="32">
        <f>总表!K667</f>
        <v>0</v>
      </c>
      <c r="B1404" s="33">
        <f>总表!L667</f>
        <v>0</v>
      </c>
      <c r="C1404" s="33">
        <f>总表!M667</f>
        <v>0</v>
      </c>
      <c r="D1404" s="33">
        <f>总表!N667</f>
        <v>0</v>
      </c>
      <c r="E1404" s="33">
        <f>总表!O667</f>
        <v>0</v>
      </c>
      <c r="F1404" s="33">
        <f>总表!P667</f>
        <v>0</v>
      </c>
      <c r="G1404" s="33">
        <f>总表!Q667</f>
        <v>0</v>
      </c>
      <c r="H1404" s="33">
        <f>总表!R667</f>
        <v>0</v>
      </c>
      <c r="I1404" s="33">
        <f>总表!T667</f>
        <v>0</v>
      </c>
      <c r="J1404" s="60">
        <f>总表!U667</f>
        <v>0</v>
      </c>
    </row>
    <row r="1405" spans="1:10" ht="30" customHeight="1">
      <c r="A1405" s="32">
        <f>总表!K668</f>
        <v>0</v>
      </c>
      <c r="B1405" s="33">
        <f>总表!L668</f>
        <v>0</v>
      </c>
      <c r="C1405" s="33">
        <f>总表!M668</f>
        <v>0</v>
      </c>
      <c r="D1405" s="33">
        <f>总表!N668</f>
        <v>0</v>
      </c>
      <c r="E1405" s="33">
        <f>总表!O668</f>
        <v>0</v>
      </c>
      <c r="F1405" s="33">
        <f>总表!P668</f>
        <v>0</v>
      </c>
      <c r="G1405" s="33">
        <f>总表!Q668</f>
        <v>0</v>
      </c>
      <c r="H1405" s="33">
        <f>总表!R668</f>
        <v>0</v>
      </c>
      <c r="I1405" s="33">
        <f>总表!T668</f>
        <v>0</v>
      </c>
      <c r="J1405" s="60">
        <f>总表!U668</f>
        <v>0</v>
      </c>
    </row>
    <row r="1406" spans="1:10" ht="30" customHeight="1">
      <c r="A1406" s="32">
        <f>总表!K669</f>
        <v>0</v>
      </c>
      <c r="B1406" s="33">
        <f>总表!L669</f>
        <v>0</v>
      </c>
      <c r="C1406" s="33">
        <f>总表!M669</f>
        <v>0</v>
      </c>
      <c r="D1406" s="33">
        <f>总表!N669</f>
        <v>0</v>
      </c>
      <c r="E1406" s="33">
        <f>总表!O669</f>
        <v>0</v>
      </c>
      <c r="F1406" s="33">
        <f>总表!P669</f>
        <v>0</v>
      </c>
      <c r="G1406" s="33">
        <f>总表!Q669</f>
        <v>0</v>
      </c>
      <c r="H1406" s="33">
        <f>总表!R669</f>
        <v>0</v>
      </c>
      <c r="I1406" s="33">
        <f>总表!T669</f>
        <v>0</v>
      </c>
      <c r="J1406" s="60">
        <f>总表!U669</f>
        <v>0</v>
      </c>
    </row>
    <row r="1407" spans="1:10" ht="30" customHeight="1">
      <c r="A1407" s="32">
        <f>总表!K670</f>
        <v>0</v>
      </c>
      <c r="B1407" s="33">
        <f>总表!L670</f>
        <v>0</v>
      </c>
      <c r="C1407" s="33">
        <f>总表!M670</f>
        <v>0</v>
      </c>
      <c r="D1407" s="33">
        <f>总表!N670</f>
        <v>0</v>
      </c>
      <c r="E1407" s="33">
        <f>总表!O670</f>
        <v>0</v>
      </c>
      <c r="F1407" s="33">
        <f>总表!P670</f>
        <v>0</v>
      </c>
      <c r="G1407" s="33">
        <f>总表!Q670</f>
        <v>0</v>
      </c>
      <c r="H1407" s="33">
        <f>总表!R670</f>
        <v>0</v>
      </c>
      <c r="I1407" s="33">
        <f>总表!T670</f>
        <v>0</v>
      </c>
      <c r="J1407" s="60">
        <f>总表!U670</f>
        <v>0</v>
      </c>
    </row>
    <row r="1408" spans="1:10" ht="30" customHeight="1">
      <c r="A1408" s="32">
        <f>总表!K671</f>
        <v>0</v>
      </c>
      <c r="B1408" s="33">
        <f>总表!L671</f>
        <v>0</v>
      </c>
      <c r="C1408" s="33">
        <f>总表!M671</f>
        <v>0</v>
      </c>
      <c r="D1408" s="33">
        <f>总表!N671</f>
        <v>0</v>
      </c>
      <c r="E1408" s="33">
        <f>总表!O671</f>
        <v>0</v>
      </c>
      <c r="F1408" s="33">
        <f>总表!P671</f>
        <v>0</v>
      </c>
      <c r="G1408" s="33">
        <f>总表!Q671</f>
        <v>0</v>
      </c>
      <c r="H1408" s="33">
        <f>总表!R671</f>
        <v>0</v>
      </c>
      <c r="I1408" s="33">
        <f>总表!T671</f>
        <v>0</v>
      </c>
      <c r="J1408" s="60">
        <f>总表!U671</f>
        <v>0</v>
      </c>
    </row>
    <row r="1409" spans="1:10" ht="28.5" customHeight="1">
      <c r="A1409" s="34"/>
      <c r="B1409" s="35"/>
      <c r="C1409" s="35"/>
      <c r="D1409" s="35"/>
      <c r="E1409" s="35"/>
      <c r="F1409" s="35"/>
      <c r="G1409" s="35"/>
      <c r="H1409" s="35"/>
      <c r="I1409" s="35"/>
      <c r="J1409" s="55"/>
    </row>
    <row r="1410" spans="1:10" ht="28.5" customHeight="1">
      <c r="A1410" s="36"/>
      <c r="B1410" s="37"/>
      <c r="C1410" s="38"/>
      <c r="D1410" s="39"/>
      <c r="E1410" s="40"/>
      <c r="F1410" s="40"/>
      <c r="G1410" s="40"/>
      <c r="H1410" s="39"/>
      <c r="I1410" s="56"/>
      <c r="J1410" s="57"/>
    </row>
    <row r="1411" spans="1:10" ht="28.5" customHeight="1">
      <c r="A1411" s="36"/>
      <c r="B1411" s="37"/>
      <c r="C1411" s="38"/>
      <c r="D1411" s="39"/>
      <c r="E1411" s="40"/>
      <c r="F1411" s="40"/>
      <c r="G1411" s="40"/>
      <c r="H1411" s="39"/>
      <c r="I1411" s="56"/>
      <c r="J1411" s="57"/>
    </row>
    <row r="1412" spans="1:10" ht="28.5" customHeight="1">
      <c r="A1412" s="46" t="s">
        <v>51</v>
      </c>
      <c r="B1412" s="163"/>
      <c r="C1412" s="164"/>
      <c r="D1412" s="164"/>
      <c r="E1412" s="164"/>
      <c r="F1412" s="165"/>
      <c r="G1412" s="47" t="s">
        <v>52</v>
      </c>
      <c r="H1412" s="180"/>
      <c r="I1412" s="184"/>
      <c r="J1412" s="185"/>
    </row>
    <row r="1413" spans="1:10" ht="24" customHeight="1">
      <c r="A1413" s="25" t="s">
        <v>42</v>
      </c>
      <c r="B1413" s="169">
        <f>总表!A672</f>
        <v>0</v>
      </c>
      <c r="C1413" s="186"/>
      <c r="D1413" s="186"/>
      <c r="E1413" s="186"/>
      <c r="F1413" s="186"/>
      <c r="G1413" s="186"/>
      <c r="H1413" s="187"/>
      <c r="I1413" s="207" t="s">
        <v>54</v>
      </c>
      <c r="J1413" s="202"/>
    </row>
    <row r="1414" spans="1:10" ht="24" customHeight="1">
      <c r="A1414" s="28" t="s">
        <v>44</v>
      </c>
      <c r="B1414" s="172">
        <f>总表!B672</f>
        <v>0</v>
      </c>
      <c r="C1414" s="175"/>
      <c r="D1414" s="175"/>
      <c r="E1414" s="175"/>
      <c r="F1414" s="175"/>
      <c r="G1414" s="175"/>
      <c r="H1414" s="176"/>
      <c r="I1414" s="208"/>
      <c r="J1414" s="204"/>
    </row>
    <row r="1415" spans="1:10" ht="24" customHeight="1">
      <c r="A1415" s="28" t="s">
        <v>45</v>
      </c>
      <c r="B1415" s="172">
        <f>总表!G672</f>
        <v>0</v>
      </c>
      <c r="C1415" s="175"/>
      <c r="D1415" s="175"/>
      <c r="E1415" s="175"/>
      <c r="F1415" s="175"/>
      <c r="G1415" s="175"/>
      <c r="H1415" s="176"/>
      <c r="I1415" s="208"/>
      <c r="J1415" s="204"/>
    </row>
    <row r="1416" spans="1:10" ht="24" customHeight="1">
      <c r="A1416" s="28" t="s">
        <v>46</v>
      </c>
      <c r="B1416" s="172">
        <f>总表!H672</f>
        <v>0</v>
      </c>
      <c r="C1416" s="175"/>
      <c r="D1416" s="175"/>
      <c r="E1416" s="175"/>
      <c r="F1416" s="175"/>
      <c r="G1416" s="175"/>
      <c r="H1416" s="176"/>
      <c r="I1416" s="208"/>
      <c r="J1416" s="204"/>
    </row>
    <row r="1417" spans="1:10" ht="23.1" customHeight="1">
      <c r="A1417" s="29" t="s">
        <v>41</v>
      </c>
      <c r="B1417" s="177">
        <f>总表!I672</f>
        <v>0</v>
      </c>
      <c r="C1417" s="178"/>
      <c r="D1417" s="178"/>
      <c r="E1417" s="178"/>
      <c r="F1417" s="178"/>
      <c r="G1417" s="178"/>
      <c r="H1417" s="179"/>
      <c r="I1417" s="209"/>
      <c r="J1417" s="206"/>
    </row>
    <row r="1418" spans="1:10" s="21" customFormat="1" ht="8.1" customHeight="1">
      <c r="A1418" s="30"/>
      <c r="B1418" s="31"/>
      <c r="C1418" s="31"/>
      <c r="D1418" s="31"/>
      <c r="E1418" s="31"/>
      <c r="F1418" s="31"/>
      <c r="G1418" s="31"/>
    </row>
    <row r="1419" spans="1:10" s="22" customFormat="1" ht="26.1" customHeight="1">
      <c r="A1419" s="3" t="s">
        <v>47</v>
      </c>
      <c r="B1419" s="4" t="s">
        <v>11</v>
      </c>
      <c r="C1419" s="4" t="s">
        <v>48</v>
      </c>
      <c r="D1419" s="4" t="s">
        <v>13</v>
      </c>
      <c r="E1419" s="4" t="s">
        <v>14</v>
      </c>
      <c r="F1419" s="4" t="s">
        <v>15</v>
      </c>
      <c r="G1419" s="5" t="s">
        <v>16</v>
      </c>
      <c r="H1419" s="5" t="s">
        <v>17</v>
      </c>
      <c r="I1419" s="4" t="s">
        <v>49</v>
      </c>
      <c r="J1419" s="10" t="s">
        <v>50</v>
      </c>
    </row>
    <row r="1420" spans="1:10" ht="30" customHeight="1">
      <c r="A1420" s="32">
        <f>总表!K672</f>
        <v>0</v>
      </c>
      <c r="B1420" s="33">
        <f>总表!L672</f>
        <v>0</v>
      </c>
      <c r="C1420" s="33">
        <f>总表!M672</f>
        <v>0</v>
      </c>
      <c r="D1420" s="33">
        <f>总表!N672</f>
        <v>0</v>
      </c>
      <c r="E1420" s="33">
        <f>总表!O672</f>
        <v>0</v>
      </c>
      <c r="F1420" s="33">
        <f>总表!P672</f>
        <v>0</v>
      </c>
      <c r="G1420" s="33">
        <f>总表!Q672</f>
        <v>0</v>
      </c>
      <c r="H1420" s="33">
        <f>总表!R672</f>
        <v>0</v>
      </c>
      <c r="I1420" s="33">
        <f>总表!T672</f>
        <v>0</v>
      </c>
      <c r="J1420" s="60">
        <f>总表!U672</f>
        <v>0</v>
      </c>
    </row>
    <row r="1421" spans="1:10" ht="30" customHeight="1">
      <c r="A1421" s="32">
        <f>总表!K673</f>
        <v>0</v>
      </c>
      <c r="B1421" s="33">
        <f>总表!L673</f>
        <v>0</v>
      </c>
      <c r="C1421" s="33">
        <f>总表!M673</f>
        <v>0</v>
      </c>
      <c r="D1421" s="33">
        <f>总表!N673</f>
        <v>0</v>
      </c>
      <c r="E1421" s="33">
        <f>总表!O673</f>
        <v>0</v>
      </c>
      <c r="F1421" s="33">
        <f>总表!P673</f>
        <v>0</v>
      </c>
      <c r="G1421" s="33">
        <f>总表!Q673</f>
        <v>0</v>
      </c>
      <c r="H1421" s="33">
        <f>总表!R673</f>
        <v>0</v>
      </c>
      <c r="I1421" s="33">
        <f>总表!T673</f>
        <v>0</v>
      </c>
      <c r="J1421" s="60">
        <f>总表!U673</f>
        <v>0</v>
      </c>
    </row>
    <row r="1422" spans="1:10" ht="30" customHeight="1">
      <c r="A1422" s="32">
        <f>总表!K674</f>
        <v>0</v>
      </c>
      <c r="B1422" s="33">
        <f>总表!L674</f>
        <v>0</v>
      </c>
      <c r="C1422" s="33">
        <f>总表!M674</f>
        <v>0</v>
      </c>
      <c r="D1422" s="33">
        <f>总表!N674</f>
        <v>0</v>
      </c>
      <c r="E1422" s="33">
        <f>总表!O674</f>
        <v>0</v>
      </c>
      <c r="F1422" s="33">
        <f>总表!P674</f>
        <v>0</v>
      </c>
      <c r="G1422" s="33">
        <f>总表!Q674</f>
        <v>0</v>
      </c>
      <c r="H1422" s="33">
        <f>总表!R674</f>
        <v>0</v>
      </c>
      <c r="I1422" s="33">
        <f>总表!T674</f>
        <v>0</v>
      </c>
      <c r="J1422" s="60">
        <f>总表!U674</f>
        <v>0</v>
      </c>
    </row>
    <row r="1423" spans="1:10" ht="30" customHeight="1">
      <c r="A1423" s="32">
        <f>总表!K675</f>
        <v>0</v>
      </c>
      <c r="B1423" s="33">
        <f>总表!L675</f>
        <v>0</v>
      </c>
      <c r="C1423" s="33">
        <f>总表!M675</f>
        <v>0</v>
      </c>
      <c r="D1423" s="33">
        <f>总表!N675</f>
        <v>0</v>
      </c>
      <c r="E1423" s="33">
        <f>总表!O675</f>
        <v>0</v>
      </c>
      <c r="F1423" s="33">
        <f>总表!P675</f>
        <v>0</v>
      </c>
      <c r="G1423" s="33">
        <f>总表!Q675</f>
        <v>0</v>
      </c>
      <c r="H1423" s="33">
        <f>总表!R675</f>
        <v>0</v>
      </c>
      <c r="I1423" s="33">
        <f>总表!T675</f>
        <v>0</v>
      </c>
      <c r="J1423" s="60">
        <f>总表!U675</f>
        <v>0</v>
      </c>
    </row>
    <row r="1424" spans="1:10" ht="30" customHeight="1">
      <c r="A1424" s="32">
        <f>总表!K676</f>
        <v>0</v>
      </c>
      <c r="B1424" s="33">
        <f>总表!L676</f>
        <v>0</v>
      </c>
      <c r="C1424" s="33">
        <f>总表!M676</f>
        <v>0</v>
      </c>
      <c r="D1424" s="33">
        <f>总表!N676</f>
        <v>0</v>
      </c>
      <c r="E1424" s="33">
        <f>总表!O676</f>
        <v>0</v>
      </c>
      <c r="F1424" s="33">
        <f>总表!P676</f>
        <v>0</v>
      </c>
      <c r="G1424" s="33">
        <f>总表!Q676</f>
        <v>0</v>
      </c>
      <c r="H1424" s="33">
        <f>总表!R676</f>
        <v>0</v>
      </c>
      <c r="I1424" s="33">
        <f>总表!T676</f>
        <v>0</v>
      </c>
      <c r="J1424" s="60">
        <f>总表!U676</f>
        <v>0</v>
      </c>
    </row>
    <row r="1425" spans="1:10" ht="30" customHeight="1">
      <c r="A1425" s="32">
        <f>总表!K677</f>
        <v>0</v>
      </c>
      <c r="B1425" s="33">
        <f>总表!L677</f>
        <v>0</v>
      </c>
      <c r="C1425" s="33">
        <f>总表!M677</f>
        <v>0</v>
      </c>
      <c r="D1425" s="33">
        <f>总表!N677</f>
        <v>0</v>
      </c>
      <c r="E1425" s="33">
        <f>总表!O677</f>
        <v>0</v>
      </c>
      <c r="F1425" s="33">
        <f>总表!P677</f>
        <v>0</v>
      </c>
      <c r="G1425" s="33">
        <f>总表!Q677</f>
        <v>0</v>
      </c>
      <c r="H1425" s="33">
        <f>总表!R677</f>
        <v>0</v>
      </c>
      <c r="I1425" s="33">
        <f>总表!T677</f>
        <v>0</v>
      </c>
      <c r="J1425" s="60">
        <f>总表!U677</f>
        <v>0</v>
      </c>
    </row>
    <row r="1426" spans="1:10" ht="30" customHeight="1">
      <c r="A1426" s="32">
        <f>总表!K678</f>
        <v>0</v>
      </c>
      <c r="B1426" s="33">
        <f>总表!L678</f>
        <v>0</v>
      </c>
      <c r="C1426" s="33">
        <f>总表!M678</f>
        <v>0</v>
      </c>
      <c r="D1426" s="33">
        <f>总表!N678</f>
        <v>0</v>
      </c>
      <c r="E1426" s="33">
        <f>总表!O678</f>
        <v>0</v>
      </c>
      <c r="F1426" s="33">
        <f>总表!P678</f>
        <v>0</v>
      </c>
      <c r="G1426" s="33">
        <f>总表!Q678</f>
        <v>0</v>
      </c>
      <c r="H1426" s="33">
        <f>总表!R678</f>
        <v>0</v>
      </c>
      <c r="I1426" s="33">
        <f>总表!T678</f>
        <v>0</v>
      </c>
      <c r="J1426" s="60">
        <f>总表!U678</f>
        <v>0</v>
      </c>
    </row>
    <row r="1427" spans="1:10" ht="30" customHeight="1">
      <c r="A1427" s="32">
        <f>总表!K679</f>
        <v>0</v>
      </c>
      <c r="B1427" s="33">
        <f>总表!L679</f>
        <v>0</v>
      </c>
      <c r="C1427" s="33">
        <f>总表!M679</f>
        <v>0</v>
      </c>
      <c r="D1427" s="33">
        <f>总表!N679</f>
        <v>0</v>
      </c>
      <c r="E1427" s="33">
        <f>总表!O679</f>
        <v>0</v>
      </c>
      <c r="F1427" s="33">
        <f>总表!P679</f>
        <v>0</v>
      </c>
      <c r="G1427" s="33">
        <f>总表!Q679</f>
        <v>0</v>
      </c>
      <c r="H1427" s="33">
        <f>总表!R679</f>
        <v>0</v>
      </c>
      <c r="I1427" s="33">
        <f>总表!T679</f>
        <v>0</v>
      </c>
      <c r="J1427" s="60">
        <f>总表!U679</f>
        <v>0</v>
      </c>
    </row>
    <row r="1428" spans="1:10" ht="30" customHeight="1">
      <c r="A1428" s="32">
        <f>总表!K680</f>
        <v>0</v>
      </c>
      <c r="B1428" s="33">
        <f>总表!L680</f>
        <v>0</v>
      </c>
      <c r="C1428" s="33">
        <f>总表!M680</f>
        <v>0</v>
      </c>
      <c r="D1428" s="33">
        <f>总表!N680</f>
        <v>0</v>
      </c>
      <c r="E1428" s="33">
        <f>总表!O680</f>
        <v>0</v>
      </c>
      <c r="F1428" s="33">
        <f>总表!P680</f>
        <v>0</v>
      </c>
      <c r="G1428" s="33">
        <f>总表!Q680</f>
        <v>0</v>
      </c>
      <c r="H1428" s="33">
        <f>总表!R680</f>
        <v>0</v>
      </c>
      <c r="I1428" s="33">
        <f>总表!T680</f>
        <v>0</v>
      </c>
      <c r="J1428" s="60">
        <f>总表!U680</f>
        <v>0</v>
      </c>
    </row>
    <row r="1429" spans="1:10" ht="30" customHeight="1">
      <c r="A1429" s="32">
        <f>总表!K681</f>
        <v>0</v>
      </c>
      <c r="B1429" s="33">
        <f>总表!L681</f>
        <v>0</v>
      </c>
      <c r="C1429" s="33">
        <f>总表!M681</f>
        <v>0</v>
      </c>
      <c r="D1429" s="33">
        <f>总表!N681</f>
        <v>0</v>
      </c>
      <c r="E1429" s="33">
        <f>总表!O681</f>
        <v>0</v>
      </c>
      <c r="F1429" s="33">
        <f>总表!P681</f>
        <v>0</v>
      </c>
      <c r="G1429" s="33">
        <f>总表!Q681</f>
        <v>0</v>
      </c>
      <c r="H1429" s="33">
        <f>总表!R681</f>
        <v>0</v>
      </c>
      <c r="I1429" s="33">
        <f>总表!T681</f>
        <v>0</v>
      </c>
      <c r="J1429" s="60">
        <f>总表!U681</f>
        <v>0</v>
      </c>
    </row>
    <row r="1430" spans="1:10" ht="28.5" customHeight="1">
      <c r="A1430" s="34"/>
      <c r="B1430" s="35"/>
      <c r="C1430" s="35"/>
      <c r="D1430" s="35"/>
      <c r="E1430" s="35"/>
      <c r="F1430" s="35"/>
      <c r="G1430" s="35"/>
      <c r="H1430" s="35"/>
      <c r="I1430" s="35"/>
      <c r="J1430" s="55"/>
    </row>
    <row r="1431" spans="1:10" ht="28.5" customHeight="1">
      <c r="A1431" s="36"/>
      <c r="B1431" s="37"/>
      <c r="C1431" s="38"/>
      <c r="D1431" s="39"/>
      <c r="E1431" s="40"/>
      <c r="F1431" s="40"/>
      <c r="G1431" s="40"/>
      <c r="H1431" s="39"/>
      <c r="I1431" s="56"/>
      <c r="J1431" s="57"/>
    </row>
    <row r="1432" spans="1:10" ht="28.5" customHeight="1">
      <c r="A1432" s="36"/>
      <c r="B1432" s="37"/>
      <c r="C1432" s="38"/>
      <c r="D1432" s="39"/>
      <c r="E1432" s="40"/>
      <c r="F1432" s="40"/>
      <c r="G1432" s="40"/>
      <c r="H1432" s="39"/>
      <c r="I1432" s="56"/>
      <c r="J1432" s="57"/>
    </row>
    <row r="1433" spans="1:10" ht="28.5" customHeight="1">
      <c r="A1433" s="46" t="s">
        <v>51</v>
      </c>
      <c r="B1433" s="163"/>
      <c r="C1433" s="164"/>
      <c r="D1433" s="164"/>
      <c r="E1433" s="164"/>
      <c r="F1433" s="165"/>
      <c r="G1433" s="47" t="s">
        <v>52</v>
      </c>
      <c r="H1433" s="180"/>
      <c r="I1433" s="184"/>
      <c r="J1433" s="185"/>
    </row>
    <row r="1434" spans="1:10" ht="24" customHeight="1">
      <c r="A1434" s="25" t="s">
        <v>42</v>
      </c>
      <c r="B1434" s="169">
        <f>总表!A682</f>
        <v>0</v>
      </c>
      <c r="C1434" s="186"/>
      <c r="D1434" s="186"/>
      <c r="E1434" s="186"/>
      <c r="F1434" s="186"/>
      <c r="G1434" s="186"/>
      <c r="H1434" s="187"/>
      <c r="I1434" s="201" t="s">
        <v>54</v>
      </c>
      <c r="J1434" s="202"/>
    </row>
    <row r="1435" spans="1:10" ht="24" customHeight="1">
      <c r="A1435" s="28" t="s">
        <v>44</v>
      </c>
      <c r="B1435" s="172">
        <f>总表!B682</f>
        <v>0</v>
      </c>
      <c r="C1435" s="175"/>
      <c r="D1435" s="175"/>
      <c r="E1435" s="175"/>
      <c r="F1435" s="175"/>
      <c r="G1435" s="175"/>
      <c r="H1435" s="176"/>
      <c r="I1435" s="203"/>
      <c r="J1435" s="204"/>
    </row>
    <row r="1436" spans="1:10" ht="24" customHeight="1">
      <c r="A1436" s="28" t="s">
        <v>45</v>
      </c>
      <c r="B1436" s="172">
        <f>总表!G682</f>
        <v>0</v>
      </c>
      <c r="C1436" s="175"/>
      <c r="D1436" s="175"/>
      <c r="E1436" s="175"/>
      <c r="F1436" s="175"/>
      <c r="G1436" s="175"/>
      <c r="H1436" s="176"/>
      <c r="I1436" s="203"/>
      <c r="J1436" s="204"/>
    </row>
    <row r="1437" spans="1:10" ht="24" customHeight="1">
      <c r="A1437" s="28" t="s">
        <v>46</v>
      </c>
      <c r="B1437" s="172">
        <f>总表!H682</f>
        <v>0</v>
      </c>
      <c r="C1437" s="175"/>
      <c r="D1437" s="175"/>
      <c r="E1437" s="175"/>
      <c r="F1437" s="175"/>
      <c r="G1437" s="175"/>
      <c r="H1437" s="176"/>
      <c r="I1437" s="203"/>
      <c r="J1437" s="204"/>
    </row>
    <row r="1438" spans="1:10" ht="23.1" customHeight="1">
      <c r="A1438" s="29" t="s">
        <v>41</v>
      </c>
      <c r="B1438" s="177">
        <f>总表!I682</f>
        <v>0</v>
      </c>
      <c r="C1438" s="178"/>
      <c r="D1438" s="178"/>
      <c r="E1438" s="178"/>
      <c r="F1438" s="178"/>
      <c r="G1438" s="178"/>
      <c r="H1438" s="179"/>
      <c r="I1438" s="205"/>
      <c r="J1438" s="206"/>
    </row>
    <row r="1439" spans="1:10" s="21" customFormat="1" ht="8.1" customHeight="1">
      <c r="A1439" s="30"/>
      <c r="B1439" s="31"/>
      <c r="C1439" s="31"/>
      <c r="D1439" s="31"/>
      <c r="E1439" s="31"/>
      <c r="F1439" s="31"/>
      <c r="G1439" s="31"/>
    </row>
    <row r="1440" spans="1:10" s="22" customFormat="1" ht="26.1" customHeight="1">
      <c r="A1440" s="3" t="s">
        <v>47</v>
      </c>
      <c r="B1440" s="4" t="s">
        <v>11</v>
      </c>
      <c r="C1440" s="4" t="s">
        <v>48</v>
      </c>
      <c r="D1440" s="4" t="s">
        <v>13</v>
      </c>
      <c r="E1440" s="4" t="s">
        <v>14</v>
      </c>
      <c r="F1440" s="4" t="s">
        <v>15</v>
      </c>
      <c r="G1440" s="5" t="s">
        <v>16</v>
      </c>
      <c r="H1440" s="5" t="s">
        <v>17</v>
      </c>
      <c r="I1440" s="4" t="s">
        <v>49</v>
      </c>
      <c r="J1440" s="10" t="s">
        <v>50</v>
      </c>
    </row>
    <row r="1441" spans="1:10" ht="30" customHeight="1">
      <c r="A1441" s="32">
        <f>总表!K682</f>
        <v>0</v>
      </c>
      <c r="B1441" s="33">
        <f>总表!L682</f>
        <v>0</v>
      </c>
      <c r="C1441" s="33">
        <f>总表!M682</f>
        <v>0</v>
      </c>
      <c r="D1441" s="33">
        <f>总表!N682</f>
        <v>0</v>
      </c>
      <c r="E1441" s="33">
        <f>总表!O682</f>
        <v>0</v>
      </c>
      <c r="F1441" s="33">
        <f>总表!P682</f>
        <v>0</v>
      </c>
      <c r="G1441" s="33">
        <f>总表!Q682</f>
        <v>0</v>
      </c>
      <c r="H1441" s="33">
        <f>总表!R682</f>
        <v>0</v>
      </c>
      <c r="I1441" s="33">
        <f>总表!T682</f>
        <v>0</v>
      </c>
      <c r="J1441" s="60">
        <f>总表!U682</f>
        <v>0</v>
      </c>
    </row>
    <row r="1442" spans="1:10" ht="30" customHeight="1">
      <c r="A1442" s="32">
        <f>总表!K683</f>
        <v>0</v>
      </c>
      <c r="B1442" s="33">
        <f>总表!L683</f>
        <v>0</v>
      </c>
      <c r="C1442" s="33">
        <f>总表!M683</f>
        <v>0</v>
      </c>
      <c r="D1442" s="33">
        <f>总表!N683</f>
        <v>0</v>
      </c>
      <c r="E1442" s="33">
        <f>总表!O683</f>
        <v>0</v>
      </c>
      <c r="F1442" s="33">
        <f>总表!P683</f>
        <v>0</v>
      </c>
      <c r="G1442" s="33">
        <f>总表!Q683</f>
        <v>0</v>
      </c>
      <c r="H1442" s="33">
        <f>总表!R683</f>
        <v>0</v>
      </c>
      <c r="I1442" s="33">
        <f>总表!T683</f>
        <v>0</v>
      </c>
      <c r="J1442" s="60">
        <f>总表!U683</f>
        <v>0</v>
      </c>
    </row>
    <row r="1443" spans="1:10" ht="30" customHeight="1">
      <c r="A1443" s="32">
        <f>总表!K684</f>
        <v>0</v>
      </c>
      <c r="B1443" s="33">
        <f>总表!L684</f>
        <v>0</v>
      </c>
      <c r="C1443" s="33">
        <f>总表!M684</f>
        <v>0</v>
      </c>
      <c r="D1443" s="33">
        <f>总表!N684</f>
        <v>0</v>
      </c>
      <c r="E1443" s="33">
        <f>总表!O684</f>
        <v>0</v>
      </c>
      <c r="F1443" s="33">
        <f>总表!P684</f>
        <v>0</v>
      </c>
      <c r="G1443" s="33">
        <f>总表!Q684</f>
        <v>0</v>
      </c>
      <c r="H1443" s="33">
        <f>总表!R684</f>
        <v>0</v>
      </c>
      <c r="I1443" s="33">
        <f>总表!T684</f>
        <v>0</v>
      </c>
      <c r="J1443" s="60">
        <f>总表!U684</f>
        <v>0</v>
      </c>
    </row>
    <row r="1444" spans="1:10" ht="30" customHeight="1">
      <c r="A1444" s="32">
        <f>总表!K685</f>
        <v>0</v>
      </c>
      <c r="B1444" s="33">
        <f>总表!L685</f>
        <v>0</v>
      </c>
      <c r="C1444" s="33">
        <f>总表!M685</f>
        <v>0</v>
      </c>
      <c r="D1444" s="33">
        <f>总表!N685</f>
        <v>0</v>
      </c>
      <c r="E1444" s="33">
        <f>总表!O685</f>
        <v>0</v>
      </c>
      <c r="F1444" s="33">
        <f>总表!P685</f>
        <v>0</v>
      </c>
      <c r="G1444" s="33">
        <f>总表!Q685</f>
        <v>0</v>
      </c>
      <c r="H1444" s="33">
        <f>总表!R685</f>
        <v>0</v>
      </c>
      <c r="I1444" s="33">
        <f>总表!T685</f>
        <v>0</v>
      </c>
      <c r="J1444" s="60">
        <f>总表!U685</f>
        <v>0</v>
      </c>
    </row>
    <row r="1445" spans="1:10" ht="30" customHeight="1">
      <c r="A1445" s="32">
        <f>总表!K686</f>
        <v>0</v>
      </c>
      <c r="B1445" s="33">
        <f>总表!L686</f>
        <v>0</v>
      </c>
      <c r="C1445" s="33">
        <f>总表!M686</f>
        <v>0</v>
      </c>
      <c r="D1445" s="33">
        <f>总表!N686</f>
        <v>0</v>
      </c>
      <c r="E1445" s="33">
        <f>总表!O686</f>
        <v>0</v>
      </c>
      <c r="F1445" s="33">
        <f>总表!P686</f>
        <v>0</v>
      </c>
      <c r="G1445" s="33">
        <f>总表!Q686</f>
        <v>0</v>
      </c>
      <c r="H1445" s="33">
        <f>总表!R686</f>
        <v>0</v>
      </c>
      <c r="I1445" s="33">
        <f>总表!T686</f>
        <v>0</v>
      </c>
      <c r="J1445" s="60">
        <f>总表!U686</f>
        <v>0</v>
      </c>
    </row>
    <row r="1446" spans="1:10" ht="30" customHeight="1">
      <c r="A1446" s="32">
        <f>总表!K687</f>
        <v>0</v>
      </c>
      <c r="B1446" s="33">
        <f>总表!L687</f>
        <v>0</v>
      </c>
      <c r="C1446" s="33">
        <f>总表!M687</f>
        <v>0</v>
      </c>
      <c r="D1446" s="33">
        <f>总表!N687</f>
        <v>0</v>
      </c>
      <c r="E1446" s="33">
        <f>总表!O687</f>
        <v>0</v>
      </c>
      <c r="F1446" s="33">
        <f>总表!P687</f>
        <v>0</v>
      </c>
      <c r="G1446" s="33">
        <f>总表!Q687</f>
        <v>0</v>
      </c>
      <c r="H1446" s="33">
        <f>总表!R687</f>
        <v>0</v>
      </c>
      <c r="I1446" s="33">
        <f>总表!T687</f>
        <v>0</v>
      </c>
      <c r="J1446" s="60">
        <f>总表!U687</f>
        <v>0</v>
      </c>
    </row>
    <row r="1447" spans="1:10" ht="30" customHeight="1">
      <c r="A1447" s="32">
        <f>总表!K688</f>
        <v>0</v>
      </c>
      <c r="B1447" s="33">
        <f>总表!L688</f>
        <v>0</v>
      </c>
      <c r="C1447" s="33">
        <f>总表!M688</f>
        <v>0</v>
      </c>
      <c r="D1447" s="33">
        <f>总表!N688</f>
        <v>0</v>
      </c>
      <c r="E1447" s="33">
        <f>总表!O688</f>
        <v>0</v>
      </c>
      <c r="F1447" s="33">
        <f>总表!P688</f>
        <v>0</v>
      </c>
      <c r="G1447" s="33">
        <f>总表!Q688</f>
        <v>0</v>
      </c>
      <c r="H1447" s="33">
        <f>总表!R688</f>
        <v>0</v>
      </c>
      <c r="I1447" s="33">
        <f>总表!T688</f>
        <v>0</v>
      </c>
      <c r="J1447" s="60">
        <f>总表!U688</f>
        <v>0</v>
      </c>
    </row>
    <row r="1448" spans="1:10" ht="30" customHeight="1">
      <c r="A1448" s="32">
        <f>总表!K689</f>
        <v>0</v>
      </c>
      <c r="B1448" s="33">
        <f>总表!L689</f>
        <v>0</v>
      </c>
      <c r="C1448" s="33">
        <f>总表!M689</f>
        <v>0</v>
      </c>
      <c r="D1448" s="33">
        <f>总表!N689</f>
        <v>0</v>
      </c>
      <c r="E1448" s="33">
        <f>总表!O689</f>
        <v>0</v>
      </c>
      <c r="F1448" s="33">
        <f>总表!P689</f>
        <v>0</v>
      </c>
      <c r="G1448" s="33">
        <f>总表!Q689</f>
        <v>0</v>
      </c>
      <c r="H1448" s="33">
        <f>总表!R689</f>
        <v>0</v>
      </c>
      <c r="I1448" s="33">
        <f>总表!T689</f>
        <v>0</v>
      </c>
      <c r="J1448" s="60">
        <f>总表!U689</f>
        <v>0</v>
      </c>
    </row>
    <row r="1449" spans="1:10" ht="30" customHeight="1">
      <c r="A1449" s="32">
        <f>总表!K690</f>
        <v>0</v>
      </c>
      <c r="B1449" s="33">
        <f>总表!L690</f>
        <v>0</v>
      </c>
      <c r="C1449" s="33">
        <f>总表!M690</f>
        <v>0</v>
      </c>
      <c r="D1449" s="33">
        <f>总表!N690</f>
        <v>0</v>
      </c>
      <c r="E1449" s="33">
        <f>总表!O690</f>
        <v>0</v>
      </c>
      <c r="F1449" s="33">
        <f>总表!P690</f>
        <v>0</v>
      </c>
      <c r="G1449" s="33">
        <f>总表!Q690</f>
        <v>0</v>
      </c>
      <c r="H1449" s="33">
        <f>总表!R690</f>
        <v>0</v>
      </c>
      <c r="I1449" s="33">
        <f>总表!T690</f>
        <v>0</v>
      </c>
      <c r="J1449" s="60">
        <f>总表!U690</f>
        <v>0</v>
      </c>
    </row>
    <row r="1450" spans="1:10" ht="30" customHeight="1">
      <c r="A1450" s="32">
        <f>总表!K691</f>
        <v>0</v>
      </c>
      <c r="B1450" s="33">
        <f>总表!L691</f>
        <v>0</v>
      </c>
      <c r="C1450" s="33">
        <f>总表!M691</f>
        <v>0</v>
      </c>
      <c r="D1450" s="33">
        <f>总表!N691</f>
        <v>0</v>
      </c>
      <c r="E1450" s="33">
        <f>总表!O691</f>
        <v>0</v>
      </c>
      <c r="F1450" s="33">
        <f>总表!P691</f>
        <v>0</v>
      </c>
      <c r="G1450" s="33">
        <f>总表!Q691</f>
        <v>0</v>
      </c>
      <c r="H1450" s="33">
        <f>总表!R691</f>
        <v>0</v>
      </c>
      <c r="I1450" s="33">
        <f>总表!T691</f>
        <v>0</v>
      </c>
      <c r="J1450" s="60">
        <f>总表!U691</f>
        <v>0</v>
      </c>
    </row>
    <row r="1451" spans="1:10" ht="28.5" customHeight="1">
      <c r="A1451" s="34"/>
      <c r="B1451" s="35"/>
      <c r="C1451" s="35"/>
      <c r="D1451" s="35"/>
      <c r="E1451" s="35"/>
      <c r="F1451" s="35"/>
      <c r="G1451" s="35"/>
      <c r="H1451" s="35"/>
      <c r="I1451" s="35"/>
      <c r="J1451" s="55"/>
    </row>
    <row r="1452" spans="1:10" ht="28.5" customHeight="1">
      <c r="A1452" s="36"/>
      <c r="B1452" s="37"/>
      <c r="C1452" s="38"/>
      <c r="D1452" s="39"/>
      <c r="E1452" s="40"/>
      <c r="F1452" s="40"/>
      <c r="G1452" s="40"/>
      <c r="H1452" s="39"/>
      <c r="I1452" s="56"/>
      <c r="J1452" s="57"/>
    </row>
    <row r="1453" spans="1:10" ht="28.5" customHeight="1">
      <c r="A1453" s="36"/>
      <c r="B1453" s="37"/>
      <c r="C1453" s="38"/>
      <c r="D1453" s="39"/>
      <c r="E1453" s="40"/>
      <c r="F1453" s="40"/>
      <c r="G1453" s="40"/>
      <c r="H1453" s="39"/>
      <c r="I1453" s="56"/>
      <c r="J1453" s="57"/>
    </row>
    <row r="1454" spans="1:10" ht="28.5" customHeight="1">
      <c r="A1454" s="46" t="s">
        <v>51</v>
      </c>
      <c r="B1454" s="163"/>
      <c r="C1454" s="164"/>
      <c r="D1454" s="164"/>
      <c r="E1454" s="164"/>
      <c r="F1454" s="165"/>
      <c r="G1454" s="47" t="s">
        <v>52</v>
      </c>
      <c r="H1454" s="180"/>
      <c r="I1454" s="184"/>
      <c r="J1454" s="185"/>
    </row>
    <row r="1455" spans="1:10" ht="24" customHeight="1">
      <c r="A1455" s="25" t="s">
        <v>42</v>
      </c>
      <c r="B1455" s="169">
        <f>总表!A692</f>
        <v>0</v>
      </c>
      <c r="C1455" s="186"/>
      <c r="D1455" s="186"/>
      <c r="E1455" s="186"/>
      <c r="F1455" s="186"/>
      <c r="G1455" s="186"/>
      <c r="H1455" s="187"/>
      <c r="I1455" s="201" t="s">
        <v>54</v>
      </c>
      <c r="J1455" s="202"/>
    </row>
    <row r="1456" spans="1:10" ht="24" customHeight="1">
      <c r="A1456" s="28" t="s">
        <v>44</v>
      </c>
      <c r="B1456" s="172">
        <f>总表!B692</f>
        <v>0</v>
      </c>
      <c r="C1456" s="175"/>
      <c r="D1456" s="175"/>
      <c r="E1456" s="175"/>
      <c r="F1456" s="175"/>
      <c r="G1456" s="175"/>
      <c r="H1456" s="176"/>
      <c r="I1456" s="203"/>
      <c r="J1456" s="204"/>
    </row>
    <row r="1457" spans="1:10" ht="24" customHeight="1">
      <c r="A1457" s="28" t="s">
        <v>45</v>
      </c>
      <c r="B1457" s="172">
        <f>总表!G692</f>
        <v>0</v>
      </c>
      <c r="C1457" s="175"/>
      <c r="D1457" s="175"/>
      <c r="E1457" s="175"/>
      <c r="F1457" s="175"/>
      <c r="G1457" s="175"/>
      <c r="H1457" s="176"/>
      <c r="I1457" s="203"/>
      <c r="J1457" s="204"/>
    </row>
    <row r="1458" spans="1:10" ht="24" customHeight="1">
      <c r="A1458" s="28" t="s">
        <v>46</v>
      </c>
      <c r="B1458" s="172">
        <f>总表!H692</f>
        <v>0</v>
      </c>
      <c r="C1458" s="175"/>
      <c r="D1458" s="175"/>
      <c r="E1458" s="175"/>
      <c r="F1458" s="175"/>
      <c r="G1458" s="175"/>
      <c r="H1458" s="176"/>
      <c r="I1458" s="203"/>
      <c r="J1458" s="204"/>
    </row>
    <row r="1459" spans="1:10" ht="23.1" customHeight="1">
      <c r="A1459" s="29" t="s">
        <v>41</v>
      </c>
      <c r="B1459" s="177">
        <f>总表!I692</f>
        <v>0</v>
      </c>
      <c r="C1459" s="178"/>
      <c r="D1459" s="178"/>
      <c r="E1459" s="178"/>
      <c r="F1459" s="178"/>
      <c r="G1459" s="178"/>
      <c r="H1459" s="179"/>
      <c r="I1459" s="205"/>
      <c r="J1459" s="206"/>
    </row>
    <row r="1460" spans="1:10" s="21" customFormat="1" ht="8.1" customHeight="1">
      <c r="A1460" s="30"/>
      <c r="B1460" s="31"/>
      <c r="C1460" s="31"/>
      <c r="D1460" s="31"/>
      <c r="E1460" s="31"/>
      <c r="F1460" s="31"/>
      <c r="G1460" s="31"/>
    </row>
    <row r="1461" spans="1:10" s="22" customFormat="1" ht="26.1" customHeight="1">
      <c r="A1461" s="3" t="s">
        <v>47</v>
      </c>
      <c r="B1461" s="4" t="s">
        <v>11</v>
      </c>
      <c r="C1461" s="4" t="s">
        <v>48</v>
      </c>
      <c r="D1461" s="4" t="s">
        <v>13</v>
      </c>
      <c r="E1461" s="4" t="s">
        <v>14</v>
      </c>
      <c r="F1461" s="4" t="s">
        <v>15</v>
      </c>
      <c r="G1461" s="5" t="s">
        <v>16</v>
      </c>
      <c r="H1461" s="5" t="s">
        <v>17</v>
      </c>
      <c r="I1461" s="4" t="s">
        <v>49</v>
      </c>
      <c r="J1461" s="10" t="s">
        <v>50</v>
      </c>
    </row>
    <row r="1462" spans="1:10" ht="30" customHeight="1">
      <c r="A1462" s="32">
        <f>总表!K692</f>
        <v>0</v>
      </c>
      <c r="B1462" s="33">
        <f>总表!L692</f>
        <v>0</v>
      </c>
      <c r="C1462" s="33">
        <f>总表!M692</f>
        <v>0</v>
      </c>
      <c r="D1462" s="33">
        <f>总表!N692</f>
        <v>0</v>
      </c>
      <c r="E1462" s="33">
        <f>总表!O692</f>
        <v>0</v>
      </c>
      <c r="F1462" s="33">
        <f>总表!P692</f>
        <v>0</v>
      </c>
      <c r="G1462" s="33">
        <f>总表!Q692</f>
        <v>0</v>
      </c>
      <c r="H1462" s="33">
        <f>总表!R692</f>
        <v>0</v>
      </c>
      <c r="I1462" s="33">
        <f>总表!T692</f>
        <v>0</v>
      </c>
      <c r="J1462" s="60">
        <f>总表!U692</f>
        <v>0</v>
      </c>
    </row>
    <row r="1463" spans="1:10" ht="30" customHeight="1">
      <c r="A1463" s="32">
        <f>总表!K693</f>
        <v>0</v>
      </c>
      <c r="B1463" s="33">
        <f>总表!L693</f>
        <v>0</v>
      </c>
      <c r="C1463" s="33">
        <f>总表!M693</f>
        <v>0</v>
      </c>
      <c r="D1463" s="33">
        <f>总表!N693</f>
        <v>0</v>
      </c>
      <c r="E1463" s="33">
        <f>总表!O693</f>
        <v>0</v>
      </c>
      <c r="F1463" s="33">
        <f>总表!P693</f>
        <v>0</v>
      </c>
      <c r="G1463" s="33">
        <f>总表!Q693</f>
        <v>0</v>
      </c>
      <c r="H1463" s="33">
        <f>总表!R693</f>
        <v>0</v>
      </c>
      <c r="I1463" s="33">
        <f>总表!T693</f>
        <v>0</v>
      </c>
      <c r="J1463" s="60">
        <f>总表!U693</f>
        <v>0</v>
      </c>
    </row>
    <row r="1464" spans="1:10" ht="30" customHeight="1">
      <c r="A1464" s="32">
        <f>总表!K694</f>
        <v>0</v>
      </c>
      <c r="B1464" s="33">
        <f>总表!L694</f>
        <v>0</v>
      </c>
      <c r="C1464" s="33">
        <f>总表!M694</f>
        <v>0</v>
      </c>
      <c r="D1464" s="33">
        <f>总表!N694</f>
        <v>0</v>
      </c>
      <c r="E1464" s="33">
        <f>总表!O694</f>
        <v>0</v>
      </c>
      <c r="F1464" s="33">
        <f>总表!P694</f>
        <v>0</v>
      </c>
      <c r="G1464" s="33">
        <f>总表!Q694</f>
        <v>0</v>
      </c>
      <c r="H1464" s="33">
        <f>总表!R694</f>
        <v>0</v>
      </c>
      <c r="I1464" s="33">
        <f>总表!T694</f>
        <v>0</v>
      </c>
      <c r="J1464" s="60">
        <f>总表!U694</f>
        <v>0</v>
      </c>
    </row>
    <row r="1465" spans="1:10" ht="30" customHeight="1">
      <c r="A1465" s="32">
        <f>总表!K695</f>
        <v>0</v>
      </c>
      <c r="B1465" s="33">
        <f>总表!L695</f>
        <v>0</v>
      </c>
      <c r="C1465" s="33">
        <f>总表!M695</f>
        <v>0</v>
      </c>
      <c r="D1465" s="33">
        <f>总表!N695</f>
        <v>0</v>
      </c>
      <c r="E1465" s="33">
        <f>总表!O695</f>
        <v>0</v>
      </c>
      <c r="F1465" s="33">
        <f>总表!P695</f>
        <v>0</v>
      </c>
      <c r="G1465" s="33">
        <f>总表!Q695</f>
        <v>0</v>
      </c>
      <c r="H1465" s="33">
        <f>总表!R695</f>
        <v>0</v>
      </c>
      <c r="I1465" s="33">
        <f>总表!T695</f>
        <v>0</v>
      </c>
      <c r="J1465" s="60">
        <f>总表!U695</f>
        <v>0</v>
      </c>
    </row>
    <row r="1466" spans="1:10" ht="30" customHeight="1">
      <c r="A1466" s="32">
        <f>总表!K696</f>
        <v>0</v>
      </c>
      <c r="B1466" s="33">
        <f>总表!L696</f>
        <v>0</v>
      </c>
      <c r="C1466" s="33">
        <f>总表!M696</f>
        <v>0</v>
      </c>
      <c r="D1466" s="33">
        <f>总表!N696</f>
        <v>0</v>
      </c>
      <c r="E1466" s="33">
        <f>总表!O696</f>
        <v>0</v>
      </c>
      <c r="F1466" s="33">
        <f>总表!P696</f>
        <v>0</v>
      </c>
      <c r="G1466" s="33">
        <f>总表!Q696</f>
        <v>0</v>
      </c>
      <c r="H1466" s="33">
        <f>总表!R696</f>
        <v>0</v>
      </c>
      <c r="I1466" s="33">
        <f>总表!T696</f>
        <v>0</v>
      </c>
      <c r="J1466" s="60">
        <f>总表!U696</f>
        <v>0</v>
      </c>
    </row>
    <row r="1467" spans="1:10" ht="30" customHeight="1">
      <c r="A1467" s="32">
        <f>总表!K697</f>
        <v>0</v>
      </c>
      <c r="B1467" s="33">
        <f>总表!L697</f>
        <v>0</v>
      </c>
      <c r="C1467" s="33">
        <f>总表!M697</f>
        <v>0</v>
      </c>
      <c r="D1467" s="33">
        <f>总表!N697</f>
        <v>0</v>
      </c>
      <c r="E1467" s="33">
        <f>总表!O697</f>
        <v>0</v>
      </c>
      <c r="F1467" s="33">
        <f>总表!P697</f>
        <v>0</v>
      </c>
      <c r="G1467" s="33">
        <f>总表!Q697</f>
        <v>0</v>
      </c>
      <c r="H1467" s="33">
        <f>总表!R697</f>
        <v>0</v>
      </c>
      <c r="I1467" s="33">
        <f>总表!T697</f>
        <v>0</v>
      </c>
      <c r="J1467" s="60">
        <f>总表!U697</f>
        <v>0</v>
      </c>
    </row>
    <row r="1468" spans="1:10" ht="30" customHeight="1">
      <c r="A1468" s="32">
        <f>总表!K698</f>
        <v>0</v>
      </c>
      <c r="B1468" s="33">
        <f>总表!L698</f>
        <v>0</v>
      </c>
      <c r="C1468" s="33">
        <f>总表!M698</f>
        <v>0</v>
      </c>
      <c r="D1468" s="33">
        <f>总表!N698</f>
        <v>0</v>
      </c>
      <c r="E1468" s="33">
        <f>总表!O698</f>
        <v>0</v>
      </c>
      <c r="F1468" s="33">
        <f>总表!P698</f>
        <v>0</v>
      </c>
      <c r="G1468" s="33">
        <f>总表!Q698</f>
        <v>0</v>
      </c>
      <c r="H1468" s="33">
        <f>总表!R698</f>
        <v>0</v>
      </c>
      <c r="I1468" s="33">
        <f>总表!T698</f>
        <v>0</v>
      </c>
      <c r="J1468" s="60">
        <f>总表!U698</f>
        <v>0</v>
      </c>
    </row>
    <row r="1469" spans="1:10" ht="30" customHeight="1">
      <c r="A1469" s="32">
        <f>总表!K699</f>
        <v>0</v>
      </c>
      <c r="B1469" s="33">
        <f>总表!L699</f>
        <v>0</v>
      </c>
      <c r="C1469" s="33">
        <f>总表!M699</f>
        <v>0</v>
      </c>
      <c r="D1469" s="33">
        <f>总表!N699</f>
        <v>0</v>
      </c>
      <c r="E1469" s="33">
        <f>总表!O699</f>
        <v>0</v>
      </c>
      <c r="F1469" s="33">
        <f>总表!P699</f>
        <v>0</v>
      </c>
      <c r="G1469" s="33">
        <f>总表!Q699</f>
        <v>0</v>
      </c>
      <c r="H1469" s="33">
        <f>总表!R699</f>
        <v>0</v>
      </c>
      <c r="I1469" s="33">
        <f>总表!T699</f>
        <v>0</v>
      </c>
      <c r="J1469" s="60">
        <f>总表!U699</f>
        <v>0</v>
      </c>
    </row>
    <row r="1470" spans="1:10" ht="30" customHeight="1">
      <c r="A1470" s="32">
        <f>总表!K700</f>
        <v>0</v>
      </c>
      <c r="B1470" s="33">
        <f>总表!L700</f>
        <v>0</v>
      </c>
      <c r="C1470" s="33">
        <f>总表!M700</f>
        <v>0</v>
      </c>
      <c r="D1470" s="33">
        <f>总表!N700</f>
        <v>0</v>
      </c>
      <c r="E1470" s="33">
        <f>总表!O700</f>
        <v>0</v>
      </c>
      <c r="F1470" s="33">
        <f>总表!P700</f>
        <v>0</v>
      </c>
      <c r="G1470" s="33">
        <f>总表!Q700</f>
        <v>0</v>
      </c>
      <c r="H1470" s="33">
        <f>总表!R700</f>
        <v>0</v>
      </c>
      <c r="I1470" s="33">
        <f>总表!T700</f>
        <v>0</v>
      </c>
      <c r="J1470" s="60">
        <f>总表!U700</f>
        <v>0</v>
      </c>
    </row>
    <row r="1471" spans="1:10" ht="30" customHeight="1">
      <c r="A1471" s="32">
        <f>总表!K701</f>
        <v>0</v>
      </c>
      <c r="B1471" s="33">
        <f>总表!L701</f>
        <v>0</v>
      </c>
      <c r="C1471" s="33">
        <f>总表!M701</f>
        <v>0</v>
      </c>
      <c r="D1471" s="33">
        <f>总表!N701</f>
        <v>0</v>
      </c>
      <c r="E1471" s="33">
        <f>总表!O701</f>
        <v>0</v>
      </c>
      <c r="F1471" s="33">
        <f>总表!P701</f>
        <v>0</v>
      </c>
      <c r="G1471" s="33">
        <f>总表!Q701</f>
        <v>0</v>
      </c>
      <c r="H1471" s="33">
        <f>总表!R701</f>
        <v>0</v>
      </c>
      <c r="I1471" s="33">
        <f>总表!T701</f>
        <v>0</v>
      </c>
      <c r="J1471" s="60">
        <f>总表!U701</f>
        <v>0</v>
      </c>
    </row>
    <row r="1472" spans="1:10" ht="28.5" customHeight="1">
      <c r="A1472" s="34"/>
      <c r="B1472" s="35"/>
      <c r="C1472" s="35"/>
      <c r="D1472" s="35"/>
      <c r="E1472" s="35"/>
      <c r="F1472" s="35"/>
      <c r="G1472" s="35"/>
      <c r="H1472" s="35"/>
      <c r="I1472" s="35"/>
      <c r="J1472" s="55"/>
    </row>
    <row r="1473" spans="1:10" ht="28.5" customHeight="1">
      <c r="A1473" s="36"/>
      <c r="B1473" s="37"/>
      <c r="C1473" s="38"/>
      <c r="D1473" s="39"/>
      <c r="E1473" s="40"/>
      <c r="F1473" s="40"/>
      <c r="G1473" s="40"/>
      <c r="H1473" s="39"/>
      <c r="I1473" s="56"/>
      <c r="J1473" s="57"/>
    </row>
    <row r="1474" spans="1:10" ht="28.5" customHeight="1">
      <c r="A1474" s="36"/>
      <c r="B1474" s="37"/>
      <c r="C1474" s="38"/>
      <c r="D1474" s="39"/>
      <c r="E1474" s="40"/>
      <c r="F1474" s="40"/>
      <c r="G1474" s="40"/>
      <c r="H1474" s="39"/>
      <c r="I1474" s="56"/>
      <c r="J1474" s="57"/>
    </row>
    <row r="1475" spans="1:10" ht="28.5" customHeight="1">
      <c r="A1475" s="46" t="s">
        <v>51</v>
      </c>
      <c r="B1475" s="163"/>
      <c r="C1475" s="164"/>
      <c r="D1475" s="164"/>
      <c r="E1475" s="164"/>
      <c r="F1475" s="165"/>
      <c r="G1475" s="47" t="s">
        <v>52</v>
      </c>
      <c r="H1475" s="180"/>
      <c r="I1475" s="184"/>
      <c r="J1475" s="185"/>
    </row>
    <row r="1476" spans="1:10" ht="24" customHeight="1">
      <c r="A1476" s="25" t="s">
        <v>42</v>
      </c>
      <c r="B1476" s="169">
        <f>总表!A702</f>
        <v>0</v>
      </c>
      <c r="C1476" s="186"/>
      <c r="D1476" s="186"/>
      <c r="E1476" s="186"/>
      <c r="F1476" s="186"/>
      <c r="G1476" s="186"/>
      <c r="H1476" s="187"/>
      <c r="I1476" s="201" t="s">
        <v>54</v>
      </c>
      <c r="J1476" s="202"/>
    </row>
    <row r="1477" spans="1:10" ht="24" customHeight="1">
      <c r="A1477" s="28" t="s">
        <v>44</v>
      </c>
      <c r="B1477" s="172">
        <f>总表!B702</f>
        <v>0</v>
      </c>
      <c r="C1477" s="175"/>
      <c r="D1477" s="175"/>
      <c r="E1477" s="175"/>
      <c r="F1477" s="175"/>
      <c r="G1477" s="175"/>
      <c r="H1477" s="176"/>
      <c r="I1477" s="203"/>
      <c r="J1477" s="204"/>
    </row>
    <row r="1478" spans="1:10" ht="24" customHeight="1">
      <c r="A1478" s="28" t="s">
        <v>45</v>
      </c>
      <c r="B1478" s="172">
        <f>总表!G702</f>
        <v>0</v>
      </c>
      <c r="C1478" s="175"/>
      <c r="D1478" s="175"/>
      <c r="E1478" s="175"/>
      <c r="F1478" s="175"/>
      <c r="G1478" s="175"/>
      <c r="H1478" s="176"/>
      <c r="I1478" s="203"/>
      <c r="J1478" s="204"/>
    </row>
    <row r="1479" spans="1:10" ht="24" customHeight="1">
      <c r="A1479" s="28" t="s">
        <v>46</v>
      </c>
      <c r="B1479" s="172">
        <f>总表!H702</f>
        <v>0</v>
      </c>
      <c r="C1479" s="175"/>
      <c r="D1479" s="175"/>
      <c r="E1479" s="175"/>
      <c r="F1479" s="175"/>
      <c r="G1479" s="175"/>
      <c r="H1479" s="176"/>
      <c r="I1479" s="203"/>
      <c r="J1479" s="204"/>
    </row>
    <row r="1480" spans="1:10" ht="23.1" customHeight="1">
      <c r="A1480" s="29" t="s">
        <v>41</v>
      </c>
      <c r="B1480" s="177">
        <f>总表!I702</f>
        <v>0</v>
      </c>
      <c r="C1480" s="178"/>
      <c r="D1480" s="178"/>
      <c r="E1480" s="178"/>
      <c r="F1480" s="178"/>
      <c r="G1480" s="178"/>
      <c r="H1480" s="179"/>
      <c r="I1480" s="205"/>
      <c r="J1480" s="206"/>
    </row>
    <row r="1481" spans="1:10" s="21" customFormat="1" ht="8.1" customHeight="1">
      <c r="A1481" s="30"/>
      <c r="B1481" s="31"/>
      <c r="C1481" s="31"/>
      <c r="D1481" s="31"/>
      <c r="E1481" s="31"/>
      <c r="F1481" s="31"/>
      <c r="G1481" s="31"/>
    </row>
    <row r="1482" spans="1:10" s="22" customFormat="1" ht="26.1" customHeight="1">
      <c r="A1482" s="3" t="s">
        <v>47</v>
      </c>
      <c r="B1482" s="4" t="s">
        <v>11</v>
      </c>
      <c r="C1482" s="4" t="s">
        <v>48</v>
      </c>
      <c r="D1482" s="4" t="s">
        <v>13</v>
      </c>
      <c r="E1482" s="4" t="s">
        <v>14</v>
      </c>
      <c r="F1482" s="4" t="s">
        <v>15</v>
      </c>
      <c r="G1482" s="5" t="s">
        <v>16</v>
      </c>
      <c r="H1482" s="5" t="s">
        <v>17</v>
      </c>
      <c r="I1482" s="4" t="s">
        <v>49</v>
      </c>
      <c r="J1482" s="10" t="s">
        <v>50</v>
      </c>
    </row>
    <row r="1483" spans="1:10" ht="30" customHeight="1">
      <c r="A1483" s="32">
        <f>总表!K702</f>
        <v>0</v>
      </c>
      <c r="B1483" s="33">
        <f>总表!L702</f>
        <v>0</v>
      </c>
      <c r="C1483" s="33">
        <f>总表!M702</f>
        <v>0</v>
      </c>
      <c r="D1483" s="33">
        <f>总表!N702</f>
        <v>0</v>
      </c>
      <c r="E1483" s="33">
        <f>总表!O702</f>
        <v>0</v>
      </c>
      <c r="F1483" s="33">
        <f>总表!P702</f>
        <v>0</v>
      </c>
      <c r="G1483" s="33">
        <f>总表!Q702</f>
        <v>0</v>
      </c>
      <c r="H1483" s="33">
        <f>总表!R702</f>
        <v>0</v>
      </c>
      <c r="I1483" s="33">
        <f>总表!T702</f>
        <v>0</v>
      </c>
      <c r="J1483" s="60">
        <f>总表!U702</f>
        <v>0</v>
      </c>
    </row>
    <row r="1484" spans="1:10" ht="30" customHeight="1">
      <c r="A1484" s="32">
        <f>总表!K703</f>
        <v>0</v>
      </c>
      <c r="B1484" s="33">
        <f>总表!L703</f>
        <v>0</v>
      </c>
      <c r="C1484" s="33">
        <f>总表!M703</f>
        <v>0</v>
      </c>
      <c r="D1484" s="33">
        <f>总表!N703</f>
        <v>0</v>
      </c>
      <c r="E1484" s="33">
        <f>总表!O703</f>
        <v>0</v>
      </c>
      <c r="F1484" s="33">
        <f>总表!P703</f>
        <v>0</v>
      </c>
      <c r="G1484" s="33">
        <f>总表!Q703</f>
        <v>0</v>
      </c>
      <c r="H1484" s="33">
        <f>总表!R703</f>
        <v>0</v>
      </c>
      <c r="I1484" s="33">
        <f>总表!T703</f>
        <v>0</v>
      </c>
      <c r="J1484" s="60">
        <f>总表!U703</f>
        <v>0</v>
      </c>
    </row>
    <row r="1485" spans="1:10" ht="30" customHeight="1">
      <c r="A1485" s="32">
        <f>总表!K704</f>
        <v>0</v>
      </c>
      <c r="B1485" s="33">
        <f>总表!L704</f>
        <v>0</v>
      </c>
      <c r="C1485" s="33">
        <f>总表!M704</f>
        <v>0</v>
      </c>
      <c r="D1485" s="33">
        <f>总表!N704</f>
        <v>0</v>
      </c>
      <c r="E1485" s="33">
        <f>总表!O704</f>
        <v>0</v>
      </c>
      <c r="F1485" s="33">
        <f>总表!P704</f>
        <v>0</v>
      </c>
      <c r="G1485" s="33">
        <f>总表!Q704</f>
        <v>0</v>
      </c>
      <c r="H1485" s="33">
        <f>总表!R704</f>
        <v>0</v>
      </c>
      <c r="I1485" s="33">
        <f>总表!T704</f>
        <v>0</v>
      </c>
      <c r="J1485" s="60">
        <f>总表!U704</f>
        <v>0</v>
      </c>
    </row>
    <row r="1486" spans="1:10" ht="30" customHeight="1">
      <c r="A1486" s="32">
        <f>总表!K705</f>
        <v>0</v>
      </c>
      <c r="B1486" s="33">
        <f>总表!L705</f>
        <v>0</v>
      </c>
      <c r="C1486" s="33">
        <f>总表!M705</f>
        <v>0</v>
      </c>
      <c r="D1486" s="33">
        <f>总表!N705</f>
        <v>0</v>
      </c>
      <c r="E1486" s="33">
        <f>总表!O705</f>
        <v>0</v>
      </c>
      <c r="F1486" s="33">
        <f>总表!P705</f>
        <v>0</v>
      </c>
      <c r="G1486" s="33">
        <f>总表!Q705</f>
        <v>0</v>
      </c>
      <c r="H1486" s="33">
        <f>总表!R705</f>
        <v>0</v>
      </c>
      <c r="I1486" s="33">
        <f>总表!T705</f>
        <v>0</v>
      </c>
      <c r="J1486" s="60">
        <f>总表!U705</f>
        <v>0</v>
      </c>
    </row>
    <row r="1487" spans="1:10" ht="30" customHeight="1">
      <c r="A1487" s="32">
        <f>总表!K706</f>
        <v>0</v>
      </c>
      <c r="B1487" s="33">
        <f>总表!L706</f>
        <v>0</v>
      </c>
      <c r="C1487" s="33">
        <f>总表!M706</f>
        <v>0</v>
      </c>
      <c r="D1487" s="33">
        <f>总表!N706</f>
        <v>0</v>
      </c>
      <c r="E1487" s="33">
        <f>总表!O706</f>
        <v>0</v>
      </c>
      <c r="F1487" s="33">
        <f>总表!P706</f>
        <v>0</v>
      </c>
      <c r="G1487" s="33">
        <f>总表!Q706</f>
        <v>0</v>
      </c>
      <c r="H1487" s="33">
        <f>总表!R706</f>
        <v>0</v>
      </c>
      <c r="I1487" s="33">
        <f>总表!T706</f>
        <v>0</v>
      </c>
      <c r="J1487" s="60">
        <f>总表!U706</f>
        <v>0</v>
      </c>
    </row>
    <row r="1488" spans="1:10" ht="30" customHeight="1">
      <c r="A1488" s="32">
        <f>总表!K707</f>
        <v>0</v>
      </c>
      <c r="B1488" s="33">
        <f>总表!L707</f>
        <v>0</v>
      </c>
      <c r="C1488" s="33">
        <f>总表!M707</f>
        <v>0</v>
      </c>
      <c r="D1488" s="33">
        <f>总表!N707</f>
        <v>0</v>
      </c>
      <c r="E1488" s="33">
        <f>总表!O707</f>
        <v>0</v>
      </c>
      <c r="F1488" s="33">
        <f>总表!P707</f>
        <v>0</v>
      </c>
      <c r="G1488" s="33">
        <f>总表!Q707</f>
        <v>0</v>
      </c>
      <c r="H1488" s="33">
        <f>总表!R707</f>
        <v>0</v>
      </c>
      <c r="I1488" s="33">
        <f>总表!T707</f>
        <v>0</v>
      </c>
      <c r="J1488" s="60">
        <f>总表!U707</f>
        <v>0</v>
      </c>
    </row>
    <row r="1489" spans="1:10" ht="30" customHeight="1">
      <c r="A1489" s="32">
        <f>总表!K708</f>
        <v>0</v>
      </c>
      <c r="B1489" s="33">
        <f>总表!L708</f>
        <v>0</v>
      </c>
      <c r="C1489" s="33">
        <f>总表!M708</f>
        <v>0</v>
      </c>
      <c r="D1489" s="33">
        <f>总表!N708</f>
        <v>0</v>
      </c>
      <c r="E1489" s="33">
        <f>总表!O708</f>
        <v>0</v>
      </c>
      <c r="F1489" s="33">
        <f>总表!P708</f>
        <v>0</v>
      </c>
      <c r="G1489" s="33">
        <f>总表!Q708</f>
        <v>0</v>
      </c>
      <c r="H1489" s="33">
        <f>总表!R708</f>
        <v>0</v>
      </c>
      <c r="I1489" s="33">
        <f>总表!T708</f>
        <v>0</v>
      </c>
      <c r="J1489" s="60">
        <f>总表!U708</f>
        <v>0</v>
      </c>
    </row>
    <row r="1490" spans="1:10" ht="30" customHeight="1">
      <c r="A1490" s="32">
        <f>总表!K709</f>
        <v>0</v>
      </c>
      <c r="B1490" s="33">
        <f>总表!L709</f>
        <v>0</v>
      </c>
      <c r="C1490" s="33">
        <f>总表!M709</f>
        <v>0</v>
      </c>
      <c r="D1490" s="33">
        <f>总表!N709</f>
        <v>0</v>
      </c>
      <c r="E1490" s="33">
        <f>总表!O709</f>
        <v>0</v>
      </c>
      <c r="F1490" s="33">
        <f>总表!P709</f>
        <v>0</v>
      </c>
      <c r="G1490" s="33">
        <f>总表!Q709</f>
        <v>0</v>
      </c>
      <c r="H1490" s="33">
        <f>总表!R709</f>
        <v>0</v>
      </c>
      <c r="I1490" s="33">
        <f>总表!T709</f>
        <v>0</v>
      </c>
      <c r="J1490" s="60">
        <f>总表!U709</f>
        <v>0</v>
      </c>
    </row>
    <row r="1491" spans="1:10" ht="30" customHeight="1">
      <c r="A1491" s="32">
        <f>总表!K710</f>
        <v>0</v>
      </c>
      <c r="B1491" s="33">
        <f>总表!L710</f>
        <v>0</v>
      </c>
      <c r="C1491" s="33">
        <f>总表!M710</f>
        <v>0</v>
      </c>
      <c r="D1491" s="33">
        <f>总表!N710</f>
        <v>0</v>
      </c>
      <c r="E1491" s="33">
        <f>总表!O710</f>
        <v>0</v>
      </c>
      <c r="F1491" s="33">
        <f>总表!P710</f>
        <v>0</v>
      </c>
      <c r="G1491" s="33">
        <f>总表!Q710</f>
        <v>0</v>
      </c>
      <c r="H1491" s="33">
        <f>总表!R710</f>
        <v>0</v>
      </c>
      <c r="I1491" s="33">
        <f>总表!T710</f>
        <v>0</v>
      </c>
      <c r="J1491" s="60">
        <f>总表!U710</f>
        <v>0</v>
      </c>
    </row>
    <row r="1492" spans="1:10" ht="30" customHeight="1">
      <c r="A1492" s="32">
        <f>总表!K711</f>
        <v>0</v>
      </c>
      <c r="B1492" s="33">
        <f>总表!L711</f>
        <v>0</v>
      </c>
      <c r="C1492" s="33">
        <f>总表!M711</f>
        <v>0</v>
      </c>
      <c r="D1492" s="33">
        <f>总表!N711</f>
        <v>0</v>
      </c>
      <c r="E1492" s="33">
        <f>总表!O711</f>
        <v>0</v>
      </c>
      <c r="F1492" s="33">
        <f>总表!P711</f>
        <v>0</v>
      </c>
      <c r="G1492" s="33">
        <f>总表!Q711</f>
        <v>0</v>
      </c>
      <c r="H1492" s="33">
        <f>总表!R711</f>
        <v>0</v>
      </c>
      <c r="I1492" s="33">
        <f>总表!T711</f>
        <v>0</v>
      </c>
      <c r="J1492" s="60">
        <f>总表!U711</f>
        <v>0</v>
      </c>
    </row>
    <row r="1493" spans="1:10" ht="28.5" customHeight="1">
      <c r="A1493" s="34"/>
      <c r="B1493" s="35"/>
      <c r="C1493" s="35"/>
      <c r="D1493" s="35"/>
      <c r="E1493" s="35"/>
      <c r="F1493" s="35"/>
      <c r="G1493" s="35"/>
      <c r="H1493" s="35"/>
      <c r="I1493" s="35"/>
      <c r="J1493" s="55"/>
    </row>
    <row r="1494" spans="1:10" ht="28.5" customHeight="1">
      <c r="A1494" s="36"/>
      <c r="B1494" s="37"/>
      <c r="C1494" s="38"/>
      <c r="D1494" s="39"/>
      <c r="E1494" s="40"/>
      <c r="F1494" s="40"/>
      <c r="G1494" s="40"/>
      <c r="H1494" s="39"/>
      <c r="I1494" s="56"/>
      <c r="J1494" s="57"/>
    </row>
    <row r="1495" spans="1:10" ht="28.5" customHeight="1">
      <c r="A1495" s="36"/>
      <c r="B1495" s="37"/>
      <c r="C1495" s="38"/>
      <c r="D1495" s="39"/>
      <c r="E1495" s="40"/>
      <c r="F1495" s="40"/>
      <c r="G1495" s="40"/>
      <c r="H1495" s="39"/>
      <c r="I1495" s="56"/>
      <c r="J1495" s="57"/>
    </row>
    <row r="1496" spans="1:10" ht="28.5" customHeight="1">
      <c r="A1496" s="46" t="s">
        <v>51</v>
      </c>
      <c r="B1496" s="163"/>
      <c r="C1496" s="164"/>
      <c r="D1496" s="164"/>
      <c r="E1496" s="164"/>
      <c r="F1496" s="165"/>
      <c r="G1496" s="47" t="s">
        <v>52</v>
      </c>
      <c r="H1496" s="180"/>
      <c r="I1496" s="184"/>
      <c r="J1496" s="185"/>
    </row>
    <row r="1497" spans="1:10" ht="24" customHeight="1">
      <c r="A1497" s="25" t="s">
        <v>42</v>
      </c>
      <c r="B1497" s="169">
        <f>总表!A712</f>
        <v>0</v>
      </c>
      <c r="C1497" s="186"/>
      <c r="D1497" s="186"/>
      <c r="E1497" s="186"/>
      <c r="F1497" s="186"/>
      <c r="G1497" s="186"/>
      <c r="H1497" s="187"/>
      <c r="I1497" s="201" t="s">
        <v>54</v>
      </c>
      <c r="J1497" s="202"/>
    </row>
    <row r="1498" spans="1:10" ht="24" customHeight="1">
      <c r="A1498" s="28" t="s">
        <v>44</v>
      </c>
      <c r="B1498" s="172">
        <f>总表!B712</f>
        <v>0</v>
      </c>
      <c r="C1498" s="175"/>
      <c r="D1498" s="175"/>
      <c r="E1498" s="175"/>
      <c r="F1498" s="175"/>
      <c r="G1498" s="175"/>
      <c r="H1498" s="176"/>
      <c r="I1498" s="203"/>
      <c r="J1498" s="204"/>
    </row>
    <row r="1499" spans="1:10" ht="24" customHeight="1">
      <c r="A1499" s="28" t="s">
        <v>45</v>
      </c>
      <c r="B1499" s="172">
        <f>总表!G712</f>
        <v>0</v>
      </c>
      <c r="C1499" s="175"/>
      <c r="D1499" s="175"/>
      <c r="E1499" s="175"/>
      <c r="F1499" s="175"/>
      <c r="G1499" s="175"/>
      <c r="H1499" s="176"/>
      <c r="I1499" s="203"/>
      <c r="J1499" s="204"/>
    </row>
    <row r="1500" spans="1:10" ht="24" customHeight="1">
      <c r="A1500" s="28" t="s">
        <v>46</v>
      </c>
      <c r="B1500" s="172">
        <f>总表!H712</f>
        <v>0</v>
      </c>
      <c r="C1500" s="175"/>
      <c r="D1500" s="175"/>
      <c r="E1500" s="175"/>
      <c r="F1500" s="175"/>
      <c r="G1500" s="175"/>
      <c r="H1500" s="176"/>
      <c r="I1500" s="203"/>
      <c r="J1500" s="204"/>
    </row>
    <row r="1501" spans="1:10" ht="23.1" customHeight="1">
      <c r="A1501" s="29" t="s">
        <v>41</v>
      </c>
      <c r="B1501" s="177">
        <f>总表!I712</f>
        <v>0</v>
      </c>
      <c r="C1501" s="178"/>
      <c r="D1501" s="178"/>
      <c r="E1501" s="178"/>
      <c r="F1501" s="178"/>
      <c r="G1501" s="178"/>
      <c r="H1501" s="179"/>
      <c r="I1501" s="205"/>
      <c r="J1501" s="206"/>
    </row>
    <row r="1502" spans="1:10" s="21" customFormat="1" ht="8.1" customHeight="1">
      <c r="A1502" s="30"/>
      <c r="B1502" s="31"/>
      <c r="C1502" s="31"/>
      <c r="D1502" s="31"/>
      <c r="E1502" s="31"/>
      <c r="F1502" s="31"/>
      <c r="G1502" s="31"/>
    </row>
    <row r="1503" spans="1:10" s="22" customFormat="1" ht="26.1" customHeight="1">
      <c r="A1503" s="3" t="s">
        <v>47</v>
      </c>
      <c r="B1503" s="4" t="s">
        <v>11</v>
      </c>
      <c r="C1503" s="4" t="s">
        <v>48</v>
      </c>
      <c r="D1503" s="4" t="s">
        <v>13</v>
      </c>
      <c r="E1503" s="4" t="s">
        <v>14</v>
      </c>
      <c r="F1503" s="4" t="s">
        <v>15</v>
      </c>
      <c r="G1503" s="5" t="s">
        <v>16</v>
      </c>
      <c r="H1503" s="5" t="s">
        <v>17</v>
      </c>
      <c r="I1503" s="4" t="s">
        <v>49</v>
      </c>
      <c r="J1503" s="10" t="s">
        <v>50</v>
      </c>
    </row>
    <row r="1504" spans="1:10" ht="30" customHeight="1">
      <c r="A1504" s="32">
        <f>总表!K712</f>
        <v>0</v>
      </c>
      <c r="B1504" s="33">
        <f>总表!L712</f>
        <v>0</v>
      </c>
      <c r="C1504" s="33">
        <f>总表!M712</f>
        <v>0</v>
      </c>
      <c r="D1504" s="33">
        <f>总表!N712</f>
        <v>0</v>
      </c>
      <c r="E1504" s="33">
        <f>总表!O712</f>
        <v>0</v>
      </c>
      <c r="F1504" s="33">
        <f>总表!P712</f>
        <v>0</v>
      </c>
      <c r="G1504" s="33">
        <f>总表!Q712</f>
        <v>0</v>
      </c>
      <c r="H1504" s="33">
        <f>总表!R712</f>
        <v>0</v>
      </c>
      <c r="I1504" s="33">
        <f>总表!T712</f>
        <v>0</v>
      </c>
      <c r="J1504" s="60">
        <f>总表!U712</f>
        <v>0</v>
      </c>
    </row>
    <row r="1505" spans="1:10" ht="30" customHeight="1">
      <c r="A1505" s="32">
        <f>总表!K713</f>
        <v>0</v>
      </c>
      <c r="B1505" s="33">
        <f>总表!L713</f>
        <v>0</v>
      </c>
      <c r="C1505" s="33">
        <f>总表!M713</f>
        <v>0</v>
      </c>
      <c r="D1505" s="33">
        <f>总表!N713</f>
        <v>0</v>
      </c>
      <c r="E1505" s="33">
        <f>总表!O713</f>
        <v>0</v>
      </c>
      <c r="F1505" s="33">
        <f>总表!P713</f>
        <v>0</v>
      </c>
      <c r="G1505" s="33">
        <f>总表!Q713</f>
        <v>0</v>
      </c>
      <c r="H1505" s="33">
        <f>总表!R713</f>
        <v>0</v>
      </c>
      <c r="I1505" s="33">
        <f>总表!T713</f>
        <v>0</v>
      </c>
      <c r="J1505" s="60">
        <f>总表!U713</f>
        <v>0</v>
      </c>
    </row>
    <row r="1506" spans="1:10" ht="30" customHeight="1">
      <c r="A1506" s="32">
        <f>总表!K714</f>
        <v>0</v>
      </c>
      <c r="B1506" s="33">
        <f>总表!L714</f>
        <v>0</v>
      </c>
      <c r="C1506" s="33">
        <f>总表!M714</f>
        <v>0</v>
      </c>
      <c r="D1506" s="33">
        <f>总表!N714</f>
        <v>0</v>
      </c>
      <c r="E1506" s="33">
        <f>总表!O714</f>
        <v>0</v>
      </c>
      <c r="F1506" s="33">
        <f>总表!P714</f>
        <v>0</v>
      </c>
      <c r="G1506" s="33">
        <f>总表!Q714</f>
        <v>0</v>
      </c>
      <c r="H1506" s="33">
        <f>总表!R714</f>
        <v>0</v>
      </c>
      <c r="I1506" s="33">
        <f>总表!T714</f>
        <v>0</v>
      </c>
      <c r="J1506" s="60">
        <f>总表!U714</f>
        <v>0</v>
      </c>
    </row>
    <row r="1507" spans="1:10" ht="30" customHeight="1">
      <c r="A1507" s="32">
        <f>总表!K715</f>
        <v>0</v>
      </c>
      <c r="B1507" s="33">
        <f>总表!L715</f>
        <v>0</v>
      </c>
      <c r="C1507" s="33">
        <f>总表!M715</f>
        <v>0</v>
      </c>
      <c r="D1507" s="33">
        <f>总表!N715</f>
        <v>0</v>
      </c>
      <c r="E1507" s="33">
        <f>总表!O715</f>
        <v>0</v>
      </c>
      <c r="F1507" s="33">
        <f>总表!P715</f>
        <v>0</v>
      </c>
      <c r="G1507" s="33">
        <f>总表!Q715</f>
        <v>0</v>
      </c>
      <c r="H1507" s="33">
        <f>总表!R715</f>
        <v>0</v>
      </c>
      <c r="I1507" s="33">
        <f>总表!T715</f>
        <v>0</v>
      </c>
      <c r="J1507" s="60">
        <f>总表!U715</f>
        <v>0</v>
      </c>
    </row>
    <row r="1508" spans="1:10" ht="30" customHeight="1">
      <c r="A1508" s="32">
        <f>总表!K716</f>
        <v>0</v>
      </c>
      <c r="B1508" s="33">
        <f>总表!L716</f>
        <v>0</v>
      </c>
      <c r="C1508" s="33">
        <f>总表!M716</f>
        <v>0</v>
      </c>
      <c r="D1508" s="33">
        <f>总表!N716</f>
        <v>0</v>
      </c>
      <c r="E1508" s="33">
        <f>总表!O716</f>
        <v>0</v>
      </c>
      <c r="F1508" s="33">
        <f>总表!P716</f>
        <v>0</v>
      </c>
      <c r="G1508" s="33">
        <f>总表!Q716</f>
        <v>0</v>
      </c>
      <c r="H1508" s="33">
        <f>总表!R716</f>
        <v>0</v>
      </c>
      <c r="I1508" s="33">
        <f>总表!T716</f>
        <v>0</v>
      </c>
      <c r="J1508" s="60">
        <f>总表!U716</f>
        <v>0</v>
      </c>
    </row>
    <row r="1509" spans="1:10" ht="30" customHeight="1">
      <c r="A1509" s="32">
        <f>总表!K717</f>
        <v>0</v>
      </c>
      <c r="B1509" s="33">
        <f>总表!L717</f>
        <v>0</v>
      </c>
      <c r="C1509" s="33">
        <f>总表!M717</f>
        <v>0</v>
      </c>
      <c r="D1509" s="33">
        <f>总表!N717</f>
        <v>0</v>
      </c>
      <c r="E1509" s="33">
        <f>总表!O717</f>
        <v>0</v>
      </c>
      <c r="F1509" s="33">
        <f>总表!P717</f>
        <v>0</v>
      </c>
      <c r="G1509" s="33">
        <f>总表!Q717</f>
        <v>0</v>
      </c>
      <c r="H1509" s="33">
        <f>总表!R717</f>
        <v>0</v>
      </c>
      <c r="I1509" s="33">
        <f>总表!T717</f>
        <v>0</v>
      </c>
      <c r="J1509" s="60">
        <f>总表!U717</f>
        <v>0</v>
      </c>
    </row>
    <row r="1510" spans="1:10" ht="30" customHeight="1">
      <c r="A1510" s="32">
        <f>总表!K718</f>
        <v>0</v>
      </c>
      <c r="B1510" s="33">
        <f>总表!L718</f>
        <v>0</v>
      </c>
      <c r="C1510" s="33">
        <f>总表!M718</f>
        <v>0</v>
      </c>
      <c r="D1510" s="33">
        <f>总表!N718</f>
        <v>0</v>
      </c>
      <c r="E1510" s="33">
        <f>总表!O718</f>
        <v>0</v>
      </c>
      <c r="F1510" s="33">
        <f>总表!P718</f>
        <v>0</v>
      </c>
      <c r="G1510" s="33">
        <f>总表!Q718</f>
        <v>0</v>
      </c>
      <c r="H1510" s="33">
        <f>总表!R718</f>
        <v>0</v>
      </c>
      <c r="I1510" s="33">
        <f>总表!T718</f>
        <v>0</v>
      </c>
      <c r="J1510" s="60">
        <f>总表!U718</f>
        <v>0</v>
      </c>
    </row>
    <row r="1511" spans="1:10" ht="30" customHeight="1">
      <c r="A1511" s="32">
        <f>总表!K719</f>
        <v>0</v>
      </c>
      <c r="B1511" s="33">
        <f>总表!L719</f>
        <v>0</v>
      </c>
      <c r="C1511" s="33">
        <f>总表!M719</f>
        <v>0</v>
      </c>
      <c r="D1511" s="33">
        <f>总表!N719</f>
        <v>0</v>
      </c>
      <c r="E1511" s="33">
        <f>总表!O719</f>
        <v>0</v>
      </c>
      <c r="F1511" s="33">
        <f>总表!P719</f>
        <v>0</v>
      </c>
      <c r="G1511" s="33">
        <f>总表!Q719</f>
        <v>0</v>
      </c>
      <c r="H1511" s="33">
        <f>总表!R719</f>
        <v>0</v>
      </c>
      <c r="I1511" s="33">
        <f>总表!T719</f>
        <v>0</v>
      </c>
      <c r="J1511" s="60">
        <f>总表!U719</f>
        <v>0</v>
      </c>
    </row>
    <row r="1512" spans="1:10" ht="30" customHeight="1">
      <c r="A1512" s="32">
        <f>总表!K720</f>
        <v>0</v>
      </c>
      <c r="B1512" s="33">
        <f>总表!L720</f>
        <v>0</v>
      </c>
      <c r="C1512" s="33">
        <f>总表!M720</f>
        <v>0</v>
      </c>
      <c r="D1512" s="33">
        <f>总表!N720</f>
        <v>0</v>
      </c>
      <c r="E1512" s="33">
        <f>总表!O720</f>
        <v>0</v>
      </c>
      <c r="F1512" s="33">
        <f>总表!P720</f>
        <v>0</v>
      </c>
      <c r="G1512" s="33">
        <f>总表!Q720</f>
        <v>0</v>
      </c>
      <c r="H1512" s="33">
        <f>总表!R720</f>
        <v>0</v>
      </c>
      <c r="I1512" s="33">
        <f>总表!T720</f>
        <v>0</v>
      </c>
      <c r="J1512" s="60">
        <f>总表!U720</f>
        <v>0</v>
      </c>
    </row>
    <row r="1513" spans="1:10" ht="30" customHeight="1">
      <c r="A1513" s="32">
        <f>总表!K721</f>
        <v>0</v>
      </c>
      <c r="B1513" s="33">
        <f>总表!L721</f>
        <v>0</v>
      </c>
      <c r="C1513" s="33">
        <f>总表!M721</f>
        <v>0</v>
      </c>
      <c r="D1513" s="33">
        <f>总表!N721</f>
        <v>0</v>
      </c>
      <c r="E1513" s="33">
        <f>总表!O721</f>
        <v>0</v>
      </c>
      <c r="F1513" s="33">
        <f>总表!P721</f>
        <v>0</v>
      </c>
      <c r="G1513" s="33">
        <f>总表!Q721</f>
        <v>0</v>
      </c>
      <c r="H1513" s="33">
        <f>总表!R721</f>
        <v>0</v>
      </c>
      <c r="I1513" s="33">
        <f>总表!T721</f>
        <v>0</v>
      </c>
      <c r="J1513" s="60">
        <f>总表!U721</f>
        <v>0</v>
      </c>
    </row>
    <row r="1514" spans="1:10" ht="28.5" customHeight="1">
      <c r="A1514" s="34"/>
      <c r="B1514" s="35"/>
      <c r="C1514" s="35"/>
      <c r="D1514" s="35"/>
      <c r="E1514" s="35"/>
      <c r="F1514" s="35"/>
      <c r="G1514" s="35"/>
      <c r="H1514" s="35"/>
      <c r="I1514" s="35"/>
      <c r="J1514" s="55"/>
    </row>
    <row r="1515" spans="1:10" ht="28.5" customHeight="1">
      <c r="A1515" s="36"/>
      <c r="B1515" s="37"/>
      <c r="C1515" s="38"/>
      <c r="D1515" s="39"/>
      <c r="E1515" s="40"/>
      <c r="F1515" s="40"/>
      <c r="G1515" s="40"/>
      <c r="H1515" s="39"/>
      <c r="I1515" s="56"/>
      <c r="J1515" s="57"/>
    </row>
    <row r="1516" spans="1:10" ht="28.5" customHeight="1">
      <c r="A1516" s="36"/>
      <c r="B1516" s="37"/>
      <c r="C1516" s="38"/>
      <c r="D1516" s="39"/>
      <c r="E1516" s="40"/>
      <c r="F1516" s="40"/>
      <c r="G1516" s="40"/>
      <c r="H1516" s="39"/>
      <c r="I1516" s="56"/>
      <c r="J1516" s="57"/>
    </row>
    <row r="1517" spans="1:10" ht="28.5" customHeight="1">
      <c r="A1517" s="46" t="s">
        <v>51</v>
      </c>
      <c r="B1517" s="163"/>
      <c r="C1517" s="164"/>
      <c r="D1517" s="164"/>
      <c r="E1517" s="164"/>
      <c r="F1517" s="165"/>
      <c r="G1517" s="47" t="s">
        <v>52</v>
      </c>
      <c r="H1517" s="180"/>
      <c r="I1517" s="184"/>
      <c r="J1517" s="185"/>
    </row>
    <row r="1518" spans="1:10" ht="24" customHeight="1">
      <c r="A1518" s="25" t="s">
        <v>42</v>
      </c>
      <c r="B1518" s="169">
        <f>总表!A722</f>
        <v>0</v>
      </c>
      <c r="C1518" s="186"/>
      <c r="D1518" s="186"/>
      <c r="E1518" s="186"/>
      <c r="F1518" s="186"/>
      <c r="G1518" s="186"/>
      <c r="H1518" s="187"/>
      <c r="I1518" s="207" t="s">
        <v>54</v>
      </c>
      <c r="J1518" s="202"/>
    </row>
    <row r="1519" spans="1:10" ht="24" customHeight="1">
      <c r="A1519" s="28" t="s">
        <v>44</v>
      </c>
      <c r="B1519" s="172">
        <f>总表!B722</f>
        <v>0</v>
      </c>
      <c r="C1519" s="175"/>
      <c r="D1519" s="175"/>
      <c r="E1519" s="175"/>
      <c r="F1519" s="175"/>
      <c r="G1519" s="175"/>
      <c r="H1519" s="176"/>
      <c r="I1519" s="208"/>
      <c r="J1519" s="204"/>
    </row>
    <row r="1520" spans="1:10" ht="24" customHeight="1">
      <c r="A1520" s="28" t="s">
        <v>45</v>
      </c>
      <c r="B1520" s="172">
        <f>总表!G722</f>
        <v>0</v>
      </c>
      <c r="C1520" s="175"/>
      <c r="D1520" s="175"/>
      <c r="E1520" s="175"/>
      <c r="F1520" s="175"/>
      <c r="G1520" s="175"/>
      <c r="H1520" s="176"/>
      <c r="I1520" s="208"/>
      <c r="J1520" s="204"/>
    </row>
    <row r="1521" spans="1:10" ht="24" customHeight="1">
      <c r="A1521" s="28" t="s">
        <v>46</v>
      </c>
      <c r="B1521" s="172">
        <f>总表!H722</f>
        <v>0</v>
      </c>
      <c r="C1521" s="175"/>
      <c r="D1521" s="175"/>
      <c r="E1521" s="175"/>
      <c r="F1521" s="175"/>
      <c r="G1521" s="175"/>
      <c r="H1521" s="176"/>
      <c r="I1521" s="208"/>
      <c r="J1521" s="204"/>
    </row>
    <row r="1522" spans="1:10" ht="23.1" customHeight="1">
      <c r="A1522" s="29" t="s">
        <v>41</v>
      </c>
      <c r="B1522" s="177">
        <f>总表!I722</f>
        <v>0</v>
      </c>
      <c r="C1522" s="178"/>
      <c r="D1522" s="178"/>
      <c r="E1522" s="178"/>
      <c r="F1522" s="178"/>
      <c r="G1522" s="178"/>
      <c r="H1522" s="179"/>
      <c r="I1522" s="209"/>
      <c r="J1522" s="206"/>
    </row>
    <row r="1523" spans="1:10" s="21" customFormat="1" ht="8.1" customHeight="1">
      <c r="A1523" s="30"/>
      <c r="B1523" s="31"/>
      <c r="C1523" s="31"/>
      <c r="D1523" s="31"/>
      <c r="E1523" s="31"/>
      <c r="F1523" s="31"/>
      <c r="G1523" s="31"/>
    </row>
    <row r="1524" spans="1:10" s="22" customFormat="1" ht="26.1" customHeight="1">
      <c r="A1524" s="3" t="s">
        <v>47</v>
      </c>
      <c r="B1524" s="4" t="s">
        <v>11</v>
      </c>
      <c r="C1524" s="4" t="s">
        <v>48</v>
      </c>
      <c r="D1524" s="4" t="s">
        <v>13</v>
      </c>
      <c r="E1524" s="4" t="s">
        <v>14</v>
      </c>
      <c r="F1524" s="4" t="s">
        <v>15</v>
      </c>
      <c r="G1524" s="5" t="s">
        <v>16</v>
      </c>
      <c r="H1524" s="5" t="s">
        <v>17</v>
      </c>
      <c r="I1524" s="4" t="s">
        <v>49</v>
      </c>
      <c r="J1524" s="10" t="s">
        <v>50</v>
      </c>
    </row>
    <row r="1525" spans="1:10" ht="30" customHeight="1">
      <c r="A1525" s="32">
        <f>总表!K722</f>
        <v>0</v>
      </c>
      <c r="B1525" s="33">
        <f>总表!L722</f>
        <v>0</v>
      </c>
      <c r="C1525" s="33">
        <f>总表!M722</f>
        <v>0</v>
      </c>
      <c r="D1525" s="33">
        <f>总表!N722</f>
        <v>0</v>
      </c>
      <c r="E1525" s="33">
        <f>总表!O722</f>
        <v>0</v>
      </c>
      <c r="F1525" s="33">
        <f>总表!P722</f>
        <v>0</v>
      </c>
      <c r="G1525" s="33">
        <f>总表!Q722</f>
        <v>0</v>
      </c>
      <c r="H1525" s="33">
        <f>总表!R722</f>
        <v>0</v>
      </c>
      <c r="I1525" s="33">
        <f>总表!T722</f>
        <v>0</v>
      </c>
      <c r="J1525" s="60">
        <f>总表!U722</f>
        <v>0</v>
      </c>
    </row>
    <row r="1526" spans="1:10" ht="30" customHeight="1">
      <c r="A1526" s="32">
        <f>总表!K723</f>
        <v>0</v>
      </c>
      <c r="B1526" s="33">
        <f>总表!L723</f>
        <v>0</v>
      </c>
      <c r="C1526" s="33">
        <f>总表!M723</f>
        <v>0</v>
      </c>
      <c r="D1526" s="33">
        <f>总表!N723</f>
        <v>0</v>
      </c>
      <c r="E1526" s="33">
        <f>总表!O723</f>
        <v>0</v>
      </c>
      <c r="F1526" s="33">
        <f>总表!P723</f>
        <v>0</v>
      </c>
      <c r="G1526" s="33">
        <f>总表!Q723</f>
        <v>0</v>
      </c>
      <c r="H1526" s="33">
        <f>总表!R723</f>
        <v>0</v>
      </c>
      <c r="I1526" s="33">
        <f>总表!T723</f>
        <v>0</v>
      </c>
      <c r="J1526" s="60">
        <f>总表!U723</f>
        <v>0</v>
      </c>
    </row>
    <row r="1527" spans="1:10" ht="30" customHeight="1">
      <c r="A1527" s="32">
        <f>总表!K724</f>
        <v>0</v>
      </c>
      <c r="B1527" s="33">
        <f>总表!L724</f>
        <v>0</v>
      </c>
      <c r="C1527" s="33">
        <f>总表!M724</f>
        <v>0</v>
      </c>
      <c r="D1527" s="33">
        <f>总表!N724</f>
        <v>0</v>
      </c>
      <c r="E1527" s="33">
        <f>总表!O724</f>
        <v>0</v>
      </c>
      <c r="F1527" s="33">
        <f>总表!P724</f>
        <v>0</v>
      </c>
      <c r="G1527" s="33">
        <f>总表!Q724</f>
        <v>0</v>
      </c>
      <c r="H1527" s="33">
        <f>总表!R724</f>
        <v>0</v>
      </c>
      <c r="I1527" s="33">
        <f>总表!T724</f>
        <v>0</v>
      </c>
      <c r="J1527" s="60">
        <f>总表!U724</f>
        <v>0</v>
      </c>
    </row>
    <row r="1528" spans="1:10" ht="30" customHeight="1">
      <c r="A1528" s="32">
        <f>总表!K725</f>
        <v>0</v>
      </c>
      <c r="B1528" s="33">
        <f>总表!L725</f>
        <v>0</v>
      </c>
      <c r="C1528" s="33">
        <f>总表!M725</f>
        <v>0</v>
      </c>
      <c r="D1528" s="33">
        <f>总表!N725</f>
        <v>0</v>
      </c>
      <c r="E1528" s="33">
        <f>总表!O725</f>
        <v>0</v>
      </c>
      <c r="F1528" s="33">
        <f>总表!P725</f>
        <v>0</v>
      </c>
      <c r="G1528" s="33">
        <f>总表!Q725</f>
        <v>0</v>
      </c>
      <c r="H1528" s="33">
        <f>总表!R725</f>
        <v>0</v>
      </c>
      <c r="I1528" s="33">
        <f>总表!T725</f>
        <v>0</v>
      </c>
      <c r="J1528" s="60">
        <f>总表!U725</f>
        <v>0</v>
      </c>
    </row>
    <row r="1529" spans="1:10" ht="30" customHeight="1">
      <c r="A1529" s="32">
        <f>总表!K726</f>
        <v>0</v>
      </c>
      <c r="B1529" s="33">
        <f>总表!L726</f>
        <v>0</v>
      </c>
      <c r="C1529" s="33">
        <f>总表!M726</f>
        <v>0</v>
      </c>
      <c r="D1529" s="33">
        <f>总表!N726</f>
        <v>0</v>
      </c>
      <c r="E1529" s="33">
        <f>总表!O726</f>
        <v>0</v>
      </c>
      <c r="F1529" s="33">
        <f>总表!P726</f>
        <v>0</v>
      </c>
      <c r="G1529" s="33">
        <f>总表!Q726</f>
        <v>0</v>
      </c>
      <c r="H1529" s="33">
        <f>总表!R726</f>
        <v>0</v>
      </c>
      <c r="I1529" s="33">
        <f>总表!T726</f>
        <v>0</v>
      </c>
      <c r="J1529" s="60">
        <f>总表!U726</f>
        <v>0</v>
      </c>
    </row>
    <row r="1530" spans="1:10" ht="30" customHeight="1">
      <c r="A1530" s="32">
        <f>总表!K727</f>
        <v>0</v>
      </c>
      <c r="B1530" s="33">
        <f>总表!L727</f>
        <v>0</v>
      </c>
      <c r="C1530" s="33">
        <f>总表!M727</f>
        <v>0</v>
      </c>
      <c r="D1530" s="33">
        <f>总表!N727</f>
        <v>0</v>
      </c>
      <c r="E1530" s="33">
        <f>总表!O727</f>
        <v>0</v>
      </c>
      <c r="F1530" s="33">
        <f>总表!P727</f>
        <v>0</v>
      </c>
      <c r="G1530" s="33">
        <f>总表!Q727</f>
        <v>0</v>
      </c>
      <c r="H1530" s="33">
        <f>总表!R727</f>
        <v>0</v>
      </c>
      <c r="I1530" s="33">
        <f>总表!T727</f>
        <v>0</v>
      </c>
      <c r="J1530" s="60">
        <f>总表!U727</f>
        <v>0</v>
      </c>
    </row>
    <row r="1531" spans="1:10" ht="30" customHeight="1">
      <c r="A1531" s="32">
        <f>总表!K728</f>
        <v>0</v>
      </c>
      <c r="B1531" s="33">
        <f>总表!L728</f>
        <v>0</v>
      </c>
      <c r="C1531" s="33">
        <f>总表!M728</f>
        <v>0</v>
      </c>
      <c r="D1531" s="33">
        <f>总表!N728</f>
        <v>0</v>
      </c>
      <c r="E1531" s="33">
        <f>总表!O728</f>
        <v>0</v>
      </c>
      <c r="F1531" s="33">
        <f>总表!P728</f>
        <v>0</v>
      </c>
      <c r="G1531" s="33">
        <f>总表!Q728</f>
        <v>0</v>
      </c>
      <c r="H1531" s="33">
        <f>总表!R728</f>
        <v>0</v>
      </c>
      <c r="I1531" s="33">
        <f>总表!T728</f>
        <v>0</v>
      </c>
      <c r="J1531" s="60">
        <f>总表!U728</f>
        <v>0</v>
      </c>
    </row>
    <row r="1532" spans="1:10" ht="30" customHeight="1">
      <c r="A1532" s="32">
        <f>总表!K729</f>
        <v>0</v>
      </c>
      <c r="B1532" s="33">
        <f>总表!L729</f>
        <v>0</v>
      </c>
      <c r="C1532" s="33">
        <f>总表!M729</f>
        <v>0</v>
      </c>
      <c r="D1532" s="33">
        <f>总表!N729</f>
        <v>0</v>
      </c>
      <c r="E1532" s="33">
        <f>总表!O729</f>
        <v>0</v>
      </c>
      <c r="F1532" s="33">
        <f>总表!P729</f>
        <v>0</v>
      </c>
      <c r="G1532" s="33">
        <f>总表!Q729</f>
        <v>0</v>
      </c>
      <c r="H1532" s="33">
        <f>总表!R729</f>
        <v>0</v>
      </c>
      <c r="I1532" s="33">
        <f>总表!T729</f>
        <v>0</v>
      </c>
      <c r="J1532" s="60">
        <f>总表!U729</f>
        <v>0</v>
      </c>
    </row>
    <row r="1533" spans="1:10" ht="30" customHeight="1">
      <c r="A1533" s="32">
        <f>总表!K730</f>
        <v>0</v>
      </c>
      <c r="B1533" s="33">
        <f>总表!L730</f>
        <v>0</v>
      </c>
      <c r="C1533" s="33">
        <f>总表!M730</f>
        <v>0</v>
      </c>
      <c r="D1533" s="33">
        <f>总表!N730</f>
        <v>0</v>
      </c>
      <c r="E1533" s="33">
        <f>总表!O730</f>
        <v>0</v>
      </c>
      <c r="F1533" s="33">
        <f>总表!P730</f>
        <v>0</v>
      </c>
      <c r="G1533" s="33">
        <f>总表!Q730</f>
        <v>0</v>
      </c>
      <c r="H1533" s="33">
        <f>总表!R730</f>
        <v>0</v>
      </c>
      <c r="I1533" s="33">
        <f>总表!T730</f>
        <v>0</v>
      </c>
      <c r="J1533" s="60">
        <f>总表!U730</f>
        <v>0</v>
      </c>
    </row>
    <row r="1534" spans="1:10" ht="30" customHeight="1">
      <c r="A1534" s="32">
        <f>总表!K731</f>
        <v>0</v>
      </c>
      <c r="B1534" s="33">
        <f>总表!L731</f>
        <v>0</v>
      </c>
      <c r="C1534" s="33">
        <f>总表!M731</f>
        <v>0</v>
      </c>
      <c r="D1534" s="33">
        <f>总表!N731</f>
        <v>0</v>
      </c>
      <c r="E1534" s="33">
        <f>总表!O731</f>
        <v>0</v>
      </c>
      <c r="F1534" s="33">
        <f>总表!P731</f>
        <v>0</v>
      </c>
      <c r="G1534" s="33">
        <f>总表!Q731</f>
        <v>0</v>
      </c>
      <c r="H1534" s="33">
        <f>总表!R731</f>
        <v>0</v>
      </c>
      <c r="I1534" s="33">
        <f>总表!T731</f>
        <v>0</v>
      </c>
      <c r="J1534" s="60">
        <f>总表!U731</f>
        <v>0</v>
      </c>
    </row>
    <row r="1535" spans="1:10" ht="28.5" customHeight="1">
      <c r="A1535" s="34"/>
      <c r="B1535" s="35"/>
      <c r="C1535" s="35"/>
      <c r="D1535" s="35"/>
      <c r="E1535" s="35"/>
      <c r="F1535" s="35"/>
      <c r="G1535" s="35"/>
      <c r="H1535" s="35"/>
      <c r="I1535" s="35"/>
      <c r="J1535" s="55"/>
    </row>
    <row r="1536" spans="1:10" ht="28.5" customHeight="1">
      <c r="A1536" s="36"/>
      <c r="B1536" s="37"/>
      <c r="C1536" s="38"/>
      <c r="D1536" s="39"/>
      <c r="E1536" s="40"/>
      <c r="F1536" s="40"/>
      <c r="G1536" s="40"/>
      <c r="H1536" s="39"/>
      <c r="I1536" s="56"/>
      <c r="J1536" s="57"/>
    </row>
    <row r="1537" spans="1:10" ht="28.5" customHeight="1">
      <c r="A1537" s="36"/>
      <c r="B1537" s="37"/>
      <c r="C1537" s="38"/>
      <c r="D1537" s="39"/>
      <c r="E1537" s="40"/>
      <c r="F1537" s="40"/>
      <c r="G1537" s="40"/>
      <c r="H1537" s="39"/>
      <c r="I1537" s="56"/>
      <c r="J1537" s="57"/>
    </row>
    <row r="1538" spans="1:10" ht="28.5" customHeight="1">
      <c r="A1538" s="46" t="s">
        <v>51</v>
      </c>
      <c r="B1538" s="163"/>
      <c r="C1538" s="164"/>
      <c r="D1538" s="164"/>
      <c r="E1538" s="164"/>
      <c r="F1538" s="165"/>
      <c r="G1538" s="47" t="s">
        <v>52</v>
      </c>
      <c r="H1538" s="180"/>
      <c r="I1538" s="184"/>
      <c r="J1538" s="185"/>
    </row>
    <row r="1539" spans="1:10" ht="24" customHeight="1">
      <c r="A1539" s="25" t="s">
        <v>42</v>
      </c>
      <c r="B1539" s="169">
        <f>总表!A732</f>
        <v>0</v>
      </c>
      <c r="C1539" s="186"/>
      <c r="D1539" s="186"/>
      <c r="E1539" s="186"/>
      <c r="F1539" s="186"/>
      <c r="G1539" s="186"/>
      <c r="H1539" s="187"/>
      <c r="I1539" s="201" t="s">
        <v>54</v>
      </c>
      <c r="J1539" s="202"/>
    </row>
    <row r="1540" spans="1:10" ht="24" customHeight="1">
      <c r="A1540" s="28" t="s">
        <v>44</v>
      </c>
      <c r="B1540" s="172">
        <f>总表!B732</f>
        <v>0</v>
      </c>
      <c r="C1540" s="175"/>
      <c r="D1540" s="175"/>
      <c r="E1540" s="175"/>
      <c r="F1540" s="175"/>
      <c r="G1540" s="175"/>
      <c r="H1540" s="176"/>
      <c r="I1540" s="203"/>
      <c r="J1540" s="204"/>
    </row>
    <row r="1541" spans="1:10" ht="24" customHeight="1">
      <c r="A1541" s="28" t="s">
        <v>45</v>
      </c>
      <c r="B1541" s="172">
        <f>总表!G732</f>
        <v>0</v>
      </c>
      <c r="C1541" s="175"/>
      <c r="D1541" s="175"/>
      <c r="E1541" s="175"/>
      <c r="F1541" s="175"/>
      <c r="G1541" s="175"/>
      <c r="H1541" s="176"/>
      <c r="I1541" s="203"/>
      <c r="J1541" s="204"/>
    </row>
    <row r="1542" spans="1:10" ht="24" customHeight="1">
      <c r="A1542" s="28" t="s">
        <v>46</v>
      </c>
      <c r="B1542" s="172">
        <f>总表!H732</f>
        <v>0</v>
      </c>
      <c r="C1542" s="175"/>
      <c r="D1542" s="175"/>
      <c r="E1542" s="175"/>
      <c r="F1542" s="175"/>
      <c r="G1542" s="175"/>
      <c r="H1542" s="176"/>
      <c r="I1542" s="203"/>
      <c r="J1542" s="204"/>
    </row>
    <row r="1543" spans="1:10" ht="23.1" customHeight="1">
      <c r="A1543" s="29" t="s">
        <v>41</v>
      </c>
      <c r="B1543" s="177">
        <f>总表!I732</f>
        <v>0</v>
      </c>
      <c r="C1543" s="178"/>
      <c r="D1543" s="178"/>
      <c r="E1543" s="178"/>
      <c r="F1543" s="178"/>
      <c r="G1543" s="178"/>
      <c r="H1543" s="179"/>
      <c r="I1543" s="205"/>
      <c r="J1543" s="206"/>
    </row>
    <row r="1544" spans="1:10" s="21" customFormat="1" ht="8.1" customHeight="1">
      <c r="A1544" s="30"/>
      <c r="B1544" s="31"/>
      <c r="C1544" s="31"/>
      <c r="D1544" s="31"/>
      <c r="E1544" s="31"/>
      <c r="F1544" s="31"/>
      <c r="G1544" s="31"/>
    </row>
    <row r="1545" spans="1:10" s="22" customFormat="1" ht="26.1" customHeight="1">
      <c r="A1545" s="3" t="s">
        <v>47</v>
      </c>
      <c r="B1545" s="4" t="s">
        <v>11</v>
      </c>
      <c r="C1545" s="4" t="s">
        <v>48</v>
      </c>
      <c r="D1545" s="4" t="s">
        <v>13</v>
      </c>
      <c r="E1545" s="4" t="s">
        <v>14</v>
      </c>
      <c r="F1545" s="4" t="s">
        <v>15</v>
      </c>
      <c r="G1545" s="5" t="s">
        <v>16</v>
      </c>
      <c r="H1545" s="5" t="s">
        <v>17</v>
      </c>
      <c r="I1545" s="4" t="s">
        <v>49</v>
      </c>
      <c r="J1545" s="10" t="s">
        <v>50</v>
      </c>
    </row>
    <row r="1546" spans="1:10" ht="30" customHeight="1">
      <c r="A1546" s="32">
        <f>总表!K732</f>
        <v>0</v>
      </c>
      <c r="B1546" s="33">
        <f>总表!L732</f>
        <v>0</v>
      </c>
      <c r="C1546" s="33">
        <f>总表!M732</f>
        <v>0</v>
      </c>
      <c r="D1546" s="33">
        <f>总表!N732</f>
        <v>0</v>
      </c>
      <c r="E1546" s="33">
        <f>总表!O732</f>
        <v>0</v>
      </c>
      <c r="F1546" s="33">
        <f>总表!P732</f>
        <v>0</v>
      </c>
      <c r="G1546" s="33">
        <f>总表!Q732</f>
        <v>0</v>
      </c>
      <c r="H1546" s="33">
        <f>总表!R732</f>
        <v>0</v>
      </c>
      <c r="I1546" s="33">
        <f>总表!T732</f>
        <v>0</v>
      </c>
      <c r="J1546" s="60">
        <f>总表!U732</f>
        <v>0</v>
      </c>
    </row>
    <row r="1547" spans="1:10" ht="30" customHeight="1">
      <c r="A1547" s="32">
        <f>总表!K733</f>
        <v>0</v>
      </c>
      <c r="B1547" s="33">
        <f>总表!L733</f>
        <v>0</v>
      </c>
      <c r="C1547" s="33">
        <f>总表!M733</f>
        <v>0</v>
      </c>
      <c r="D1547" s="33">
        <f>总表!N733</f>
        <v>0</v>
      </c>
      <c r="E1547" s="33">
        <f>总表!O733</f>
        <v>0</v>
      </c>
      <c r="F1547" s="33">
        <f>总表!P733</f>
        <v>0</v>
      </c>
      <c r="G1547" s="33">
        <f>总表!Q733</f>
        <v>0</v>
      </c>
      <c r="H1547" s="33">
        <f>总表!R733</f>
        <v>0</v>
      </c>
      <c r="I1547" s="33">
        <f>总表!T733</f>
        <v>0</v>
      </c>
      <c r="J1547" s="60">
        <f>总表!U733</f>
        <v>0</v>
      </c>
    </row>
    <row r="1548" spans="1:10" ht="30" customHeight="1">
      <c r="A1548" s="32">
        <f>总表!K734</f>
        <v>0</v>
      </c>
      <c r="B1548" s="33">
        <f>总表!L734</f>
        <v>0</v>
      </c>
      <c r="C1548" s="33">
        <f>总表!M734</f>
        <v>0</v>
      </c>
      <c r="D1548" s="33">
        <f>总表!N734</f>
        <v>0</v>
      </c>
      <c r="E1548" s="33">
        <f>总表!O734</f>
        <v>0</v>
      </c>
      <c r="F1548" s="33">
        <f>总表!P734</f>
        <v>0</v>
      </c>
      <c r="G1548" s="33">
        <f>总表!Q734</f>
        <v>0</v>
      </c>
      <c r="H1548" s="33">
        <f>总表!R734</f>
        <v>0</v>
      </c>
      <c r="I1548" s="33">
        <f>总表!T734</f>
        <v>0</v>
      </c>
      <c r="J1548" s="60">
        <f>总表!U734</f>
        <v>0</v>
      </c>
    </row>
    <row r="1549" spans="1:10" ht="30" customHeight="1">
      <c r="A1549" s="32">
        <f>总表!K735</f>
        <v>0</v>
      </c>
      <c r="B1549" s="33">
        <f>总表!L735</f>
        <v>0</v>
      </c>
      <c r="C1549" s="33">
        <f>总表!M735</f>
        <v>0</v>
      </c>
      <c r="D1549" s="33">
        <f>总表!N735</f>
        <v>0</v>
      </c>
      <c r="E1549" s="33">
        <f>总表!O735</f>
        <v>0</v>
      </c>
      <c r="F1549" s="33">
        <f>总表!P735</f>
        <v>0</v>
      </c>
      <c r="G1549" s="33">
        <f>总表!Q735</f>
        <v>0</v>
      </c>
      <c r="H1549" s="33">
        <f>总表!R735</f>
        <v>0</v>
      </c>
      <c r="I1549" s="33">
        <f>总表!T735</f>
        <v>0</v>
      </c>
      <c r="J1549" s="60">
        <f>总表!U735</f>
        <v>0</v>
      </c>
    </row>
    <row r="1550" spans="1:10" ht="30" customHeight="1">
      <c r="A1550" s="32">
        <f>总表!K736</f>
        <v>0</v>
      </c>
      <c r="B1550" s="33">
        <f>总表!L736</f>
        <v>0</v>
      </c>
      <c r="C1550" s="33">
        <f>总表!M736</f>
        <v>0</v>
      </c>
      <c r="D1550" s="33">
        <f>总表!N736</f>
        <v>0</v>
      </c>
      <c r="E1550" s="33">
        <f>总表!O736</f>
        <v>0</v>
      </c>
      <c r="F1550" s="33">
        <f>总表!P736</f>
        <v>0</v>
      </c>
      <c r="G1550" s="33">
        <f>总表!Q736</f>
        <v>0</v>
      </c>
      <c r="H1550" s="33">
        <f>总表!R736</f>
        <v>0</v>
      </c>
      <c r="I1550" s="33">
        <f>总表!T736</f>
        <v>0</v>
      </c>
      <c r="J1550" s="60">
        <f>总表!U736</f>
        <v>0</v>
      </c>
    </row>
    <row r="1551" spans="1:10" ht="30" customHeight="1">
      <c r="A1551" s="32">
        <f>总表!K737</f>
        <v>0</v>
      </c>
      <c r="B1551" s="33">
        <f>总表!L737</f>
        <v>0</v>
      </c>
      <c r="C1551" s="33">
        <f>总表!M737</f>
        <v>0</v>
      </c>
      <c r="D1551" s="33">
        <f>总表!N737</f>
        <v>0</v>
      </c>
      <c r="E1551" s="33">
        <f>总表!O737</f>
        <v>0</v>
      </c>
      <c r="F1551" s="33">
        <f>总表!P737</f>
        <v>0</v>
      </c>
      <c r="G1551" s="33">
        <f>总表!Q737</f>
        <v>0</v>
      </c>
      <c r="H1551" s="33">
        <f>总表!R737</f>
        <v>0</v>
      </c>
      <c r="I1551" s="33">
        <f>总表!T737</f>
        <v>0</v>
      </c>
      <c r="J1551" s="60">
        <f>总表!U737</f>
        <v>0</v>
      </c>
    </row>
    <row r="1552" spans="1:10" ht="30" customHeight="1">
      <c r="A1552" s="32">
        <f>总表!K738</f>
        <v>0</v>
      </c>
      <c r="B1552" s="33">
        <f>总表!L738</f>
        <v>0</v>
      </c>
      <c r="C1552" s="33">
        <f>总表!M738</f>
        <v>0</v>
      </c>
      <c r="D1552" s="33">
        <f>总表!N738</f>
        <v>0</v>
      </c>
      <c r="E1552" s="33">
        <f>总表!O738</f>
        <v>0</v>
      </c>
      <c r="F1552" s="33">
        <f>总表!P738</f>
        <v>0</v>
      </c>
      <c r="G1552" s="33">
        <f>总表!Q738</f>
        <v>0</v>
      </c>
      <c r="H1552" s="33">
        <f>总表!R738</f>
        <v>0</v>
      </c>
      <c r="I1552" s="33">
        <f>总表!T738</f>
        <v>0</v>
      </c>
      <c r="J1552" s="60">
        <f>总表!U738</f>
        <v>0</v>
      </c>
    </row>
    <row r="1553" spans="1:10" ht="30" customHeight="1">
      <c r="A1553" s="32">
        <f>总表!K739</f>
        <v>0</v>
      </c>
      <c r="B1553" s="33">
        <f>总表!L739</f>
        <v>0</v>
      </c>
      <c r="C1553" s="33">
        <f>总表!M739</f>
        <v>0</v>
      </c>
      <c r="D1553" s="33">
        <f>总表!N739</f>
        <v>0</v>
      </c>
      <c r="E1553" s="33">
        <f>总表!O739</f>
        <v>0</v>
      </c>
      <c r="F1553" s="33">
        <f>总表!P739</f>
        <v>0</v>
      </c>
      <c r="G1553" s="33">
        <f>总表!Q739</f>
        <v>0</v>
      </c>
      <c r="H1553" s="33">
        <f>总表!R739</f>
        <v>0</v>
      </c>
      <c r="I1553" s="33">
        <f>总表!T739</f>
        <v>0</v>
      </c>
      <c r="J1553" s="60">
        <f>总表!U739</f>
        <v>0</v>
      </c>
    </row>
    <row r="1554" spans="1:10" ht="30" customHeight="1">
      <c r="A1554" s="32">
        <f>总表!K740</f>
        <v>0</v>
      </c>
      <c r="B1554" s="33">
        <f>总表!L740</f>
        <v>0</v>
      </c>
      <c r="C1554" s="33">
        <f>总表!M740</f>
        <v>0</v>
      </c>
      <c r="D1554" s="33">
        <f>总表!N740</f>
        <v>0</v>
      </c>
      <c r="E1554" s="33">
        <f>总表!O740</f>
        <v>0</v>
      </c>
      <c r="F1554" s="33">
        <f>总表!P740</f>
        <v>0</v>
      </c>
      <c r="G1554" s="33">
        <f>总表!Q740</f>
        <v>0</v>
      </c>
      <c r="H1554" s="33">
        <f>总表!R740</f>
        <v>0</v>
      </c>
      <c r="I1554" s="33">
        <f>总表!T740</f>
        <v>0</v>
      </c>
      <c r="J1554" s="60">
        <f>总表!U740</f>
        <v>0</v>
      </c>
    </row>
    <row r="1555" spans="1:10" ht="30" customHeight="1">
      <c r="A1555" s="32">
        <f>总表!K741</f>
        <v>0</v>
      </c>
      <c r="B1555" s="33">
        <f>总表!L741</f>
        <v>0</v>
      </c>
      <c r="C1555" s="33">
        <f>总表!M741</f>
        <v>0</v>
      </c>
      <c r="D1555" s="33">
        <f>总表!N741</f>
        <v>0</v>
      </c>
      <c r="E1555" s="33">
        <f>总表!O741</f>
        <v>0</v>
      </c>
      <c r="F1555" s="33">
        <f>总表!P741</f>
        <v>0</v>
      </c>
      <c r="G1555" s="33">
        <f>总表!Q741</f>
        <v>0</v>
      </c>
      <c r="H1555" s="33">
        <f>总表!R741</f>
        <v>0</v>
      </c>
      <c r="I1555" s="33">
        <f>总表!T741</f>
        <v>0</v>
      </c>
      <c r="J1555" s="60">
        <f>总表!U741</f>
        <v>0</v>
      </c>
    </row>
    <row r="1556" spans="1:10" ht="28.5" customHeight="1">
      <c r="A1556" s="34"/>
      <c r="B1556" s="35"/>
      <c r="C1556" s="35"/>
      <c r="D1556" s="35"/>
      <c r="E1556" s="35"/>
      <c r="F1556" s="35"/>
      <c r="G1556" s="35"/>
      <c r="H1556" s="35"/>
      <c r="I1556" s="35"/>
      <c r="J1556" s="55"/>
    </row>
    <row r="1557" spans="1:10" ht="28.5" customHeight="1">
      <c r="A1557" s="36"/>
      <c r="B1557" s="37"/>
      <c r="C1557" s="38"/>
      <c r="D1557" s="39"/>
      <c r="E1557" s="40"/>
      <c r="F1557" s="40"/>
      <c r="G1557" s="40"/>
      <c r="H1557" s="39"/>
      <c r="I1557" s="56"/>
      <c r="J1557" s="57"/>
    </row>
    <row r="1558" spans="1:10" ht="28.5" customHeight="1">
      <c r="A1558" s="36"/>
      <c r="B1558" s="37"/>
      <c r="C1558" s="38"/>
      <c r="D1558" s="39"/>
      <c r="E1558" s="40"/>
      <c r="F1558" s="40"/>
      <c r="G1558" s="40"/>
      <c r="H1558" s="39"/>
      <c r="I1558" s="56"/>
      <c r="J1558" s="57"/>
    </row>
    <row r="1559" spans="1:10" ht="28.5" customHeight="1">
      <c r="A1559" s="46" t="s">
        <v>51</v>
      </c>
      <c r="B1559" s="163"/>
      <c r="C1559" s="164"/>
      <c r="D1559" s="164"/>
      <c r="E1559" s="164"/>
      <c r="F1559" s="165"/>
      <c r="G1559" s="47" t="s">
        <v>52</v>
      </c>
      <c r="H1559" s="180"/>
      <c r="I1559" s="184"/>
      <c r="J1559" s="185"/>
    </row>
    <row r="1560" spans="1:10" ht="24" customHeight="1">
      <c r="A1560" s="25" t="s">
        <v>42</v>
      </c>
      <c r="B1560" s="169">
        <f>总表!A742</f>
        <v>0</v>
      </c>
      <c r="C1560" s="186"/>
      <c r="D1560" s="186"/>
      <c r="E1560" s="186"/>
      <c r="F1560" s="186"/>
      <c r="G1560" s="186"/>
      <c r="H1560" s="187"/>
      <c r="I1560" s="207" t="s">
        <v>54</v>
      </c>
      <c r="J1560" s="202"/>
    </row>
    <row r="1561" spans="1:10" ht="24" customHeight="1">
      <c r="A1561" s="28" t="s">
        <v>44</v>
      </c>
      <c r="B1561" s="172">
        <f>总表!B742</f>
        <v>0</v>
      </c>
      <c r="C1561" s="175"/>
      <c r="D1561" s="175"/>
      <c r="E1561" s="175"/>
      <c r="F1561" s="175"/>
      <c r="G1561" s="175"/>
      <c r="H1561" s="176"/>
      <c r="I1561" s="208"/>
      <c r="J1561" s="204"/>
    </row>
    <row r="1562" spans="1:10" ht="24" customHeight="1">
      <c r="A1562" s="28" t="s">
        <v>45</v>
      </c>
      <c r="B1562" s="172">
        <f>总表!G742</f>
        <v>0</v>
      </c>
      <c r="C1562" s="175"/>
      <c r="D1562" s="175"/>
      <c r="E1562" s="175"/>
      <c r="F1562" s="175"/>
      <c r="G1562" s="175"/>
      <c r="H1562" s="176"/>
      <c r="I1562" s="208"/>
      <c r="J1562" s="204"/>
    </row>
    <row r="1563" spans="1:10" ht="24" customHeight="1">
      <c r="A1563" s="28" t="s">
        <v>46</v>
      </c>
      <c r="B1563" s="172">
        <f>总表!H742</f>
        <v>0</v>
      </c>
      <c r="C1563" s="175"/>
      <c r="D1563" s="175"/>
      <c r="E1563" s="175"/>
      <c r="F1563" s="175"/>
      <c r="G1563" s="175"/>
      <c r="H1563" s="176"/>
      <c r="I1563" s="208"/>
      <c r="J1563" s="204"/>
    </row>
    <row r="1564" spans="1:10" ht="23.1" customHeight="1">
      <c r="A1564" s="29" t="s">
        <v>41</v>
      </c>
      <c r="B1564" s="177">
        <f>总表!I742</f>
        <v>0</v>
      </c>
      <c r="C1564" s="178"/>
      <c r="D1564" s="178"/>
      <c r="E1564" s="178"/>
      <c r="F1564" s="178"/>
      <c r="G1564" s="178"/>
      <c r="H1564" s="179"/>
      <c r="I1564" s="209"/>
      <c r="J1564" s="206"/>
    </row>
    <row r="1565" spans="1:10" s="21" customFormat="1" ht="8.1" customHeight="1">
      <c r="A1565" s="30"/>
      <c r="B1565" s="31"/>
      <c r="C1565" s="31"/>
      <c r="D1565" s="31"/>
      <c r="E1565" s="31"/>
      <c r="F1565" s="31"/>
      <c r="G1565" s="31"/>
    </row>
    <row r="1566" spans="1:10" s="22" customFormat="1" ht="26.1" customHeight="1">
      <c r="A1566" s="3" t="s">
        <v>47</v>
      </c>
      <c r="B1566" s="4" t="s">
        <v>11</v>
      </c>
      <c r="C1566" s="4" t="s">
        <v>48</v>
      </c>
      <c r="D1566" s="4" t="s">
        <v>13</v>
      </c>
      <c r="E1566" s="4" t="s">
        <v>14</v>
      </c>
      <c r="F1566" s="4" t="s">
        <v>15</v>
      </c>
      <c r="G1566" s="5" t="s">
        <v>16</v>
      </c>
      <c r="H1566" s="5" t="s">
        <v>17</v>
      </c>
      <c r="I1566" s="4" t="s">
        <v>49</v>
      </c>
      <c r="J1566" s="10" t="s">
        <v>50</v>
      </c>
    </row>
    <row r="1567" spans="1:10" ht="30" customHeight="1">
      <c r="A1567" s="32">
        <f>总表!K742</f>
        <v>0</v>
      </c>
      <c r="B1567" s="33">
        <f>总表!L742</f>
        <v>0</v>
      </c>
      <c r="C1567" s="33">
        <f>总表!M742</f>
        <v>0</v>
      </c>
      <c r="D1567" s="33">
        <f>总表!N742</f>
        <v>0</v>
      </c>
      <c r="E1567" s="33">
        <f>总表!O742</f>
        <v>0</v>
      </c>
      <c r="F1567" s="33">
        <f>总表!P742</f>
        <v>0</v>
      </c>
      <c r="G1567" s="33">
        <f>总表!Q742</f>
        <v>0</v>
      </c>
      <c r="H1567" s="33">
        <f>总表!R742</f>
        <v>0</v>
      </c>
      <c r="I1567" s="33">
        <f>总表!T742</f>
        <v>0</v>
      </c>
      <c r="J1567" s="60">
        <f>总表!U742</f>
        <v>0</v>
      </c>
    </row>
    <row r="1568" spans="1:10" ht="30" customHeight="1">
      <c r="A1568" s="32">
        <f>总表!K743</f>
        <v>0</v>
      </c>
      <c r="B1568" s="33">
        <f>总表!L743</f>
        <v>0</v>
      </c>
      <c r="C1568" s="33">
        <f>总表!M743</f>
        <v>0</v>
      </c>
      <c r="D1568" s="33">
        <f>总表!N743</f>
        <v>0</v>
      </c>
      <c r="E1568" s="33">
        <f>总表!O743</f>
        <v>0</v>
      </c>
      <c r="F1568" s="33">
        <f>总表!P743</f>
        <v>0</v>
      </c>
      <c r="G1568" s="33">
        <f>总表!Q743</f>
        <v>0</v>
      </c>
      <c r="H1568" s="33">
        <f>总表!R743</f>
        <v>0</v>
      </c>
      <c r="I1568" s="33">
        <f>总表!T743</f>
        <v>0</v>
      </c>
      <c r="J1568" s="60">
        <f>总表!U743</f>
        <v>0</v>
      </c>
    </row>
    <row r="1569" spans="1:10" ht="30" customHeight="1">
      <c r="A1569" s="32">
        <f>总表!K744</f>
        <v>0</v>
      </c>
      <c r="B1569" s="33">
        <f>总表!L744</f>
        <v>0</v>
      </c>
      <c r="C1569" s="33">
        <f>总表!M744</f>
        <v>0</v>
      </c>
      <c r="D1569" s="33">
        <f>总表!N744</f>
        <v>0</v>
      </c>
      <c r="E1569" s="33">
        <f>总表!O744</f>
        <v>0</v>
      </c>
      <c r="F1569" s="33">
        <f>总表!P744</f>
        <v>0</v>
      </c>
      <c r="G1569" s="33">
        <f>总表!Q744</f>
        <v>0</v>
      </c>
      <c r="H1569" s="33">
        <f>总表!R744</f>
        <v>0</v>
      </c>
      <c r="I1569" s="33">
        <f>总表!T744</f>
        <v>0</v>
      </c>
      <c r="J1569" s="60">
        <f>总表!U744</f>
        <v>0</v>
      </c>
    </row>
    <row r="1570" spans="1:10" ht="30" customHeight="1">
      <c r="A1570" s="32">
        <f>总表!K745</f>
        <v>0</v>
      </c>
      <c r="B1570" s="33">
        <f>总表!L745</f>
        <v>0</v>
      </c>
      <c r="C1570" s="33">
        <f>总表!M745</f>
        <v>0</v>
      </c>
      <c r="D1570" s="33">
        <f>总表!N745</f>
        <v>0</v>
      </c>
      <c r="E1570" s="33">
        <f>总表!O745</f>
        <v>0</v>
      </c>
      <c r="F1570" s="33">
        <f>总表!P745</f>
        <v>0</v>
      </c>
      <c r="G1570" s="33">
        <f>总表!Q745</f>
        <v>0</v>
      </c>
      <c r="H1570" s="33">
        <f>总表!R745</f>
        <v>0</v>
      </c>
      <c r="I1570" s="33">
        <f>总表!T745</f>
        <v>0</v>
      </c>
      <c r="J1570" s="60">
        <f>总表!U745</f>
        <v>0</v>
      </c>
    </row>
    <row r="1571" spans="1:10" ht="30" customHeight="1">
      <c r="A1571" s="32">
        <f>总表!K746</f>
        <v>0</v>
      </c>
      <c r="B1571" s="33">
        <f>总表!L746</f>
        <v>0</v>
      </c>
      <c r="C1571" s="33">
        <f>总表!M746</f>
        <v>0</v>
      </c>
      <c r="D1571" s="33">
        <f>总表!N746</f>
        <v>0</v>
      </c>
      <c r="E1571" s="33">
        <f>总表!O746</f>
        <v>0</v>
      </c>
      <c r="F1571" s="33">
        <f>总表!P746</f>
        <v>0</v>
      </c>
      <c r="G1571" s="33">
        <f>总表!Q746</f>
        <v>0</v>
      </c>
      <c r="H1571" s="33">
        <f>总表!R746</f>
        <v>0</v>
      </c>
      <c r="I1571" s="33">
        <f>总表!T746</f>
        <v>0</v>
      </c>
      <c r="J1571" s="60">
        <f>总表!U746</f>
        <v>0</v>
      </c>
    </row>
    <row r="1572" spans="1:10" ht="30" customHeight="1">
      <c r="A1572" s="32">
        <f>总表!K747</f>
        <v>0</v>
      </c>
      <c r="B1572" s="33">
        <f>总表!L747</f>
        <v>0</v>
      </c>
      <c r="C1572" s="33">
        <f>总表!M747</f>
        <v>0</v>
      </c>
      <c r="D1572" s="33">
        <f>总表!N747</f>
        <v>0</v>
      </c>
      <c r="E1572" s="33">
        <f>总表!O747</f>
        <v>0</v>
      </c>
      <c r="F1572" s="33">
        <f>总表!P747</f>
        <v>0</v>
      </c>
      <c r="G1572" s="33">
        <f>总表!Q747</f>
        <v>0</v>
      </c>
      <c r="H1572" s="33">
        <f>总表!R747</f>
        <v>0</v>
      </c>
      <c r="I1572" s="33">
        <f>总表!T747</f>
        <v>0</v>
      </c>
      <c r="J1572" s="60">
        <f>总表!U747</f>
        <v>0</v>
      </c>
    </row>
    <row r="1573" spans="1:10" ht="30" customHeight="1">
      <c r="A1573" s="32">
        <f>总表!K748</f>
        <v>0</v>
      </c>
      <c r="B1573" s="33">
        <f>总表!L748</f>
        <v>0</v>
      </c>
      <c r="C1573" s="33">
        <f>总表!M748</f>
        <v>0</v>
      </c>
      <c r="D1573" s="33">
        <f>总表!N748</f>
        <v>0</v>
      </c>
      <c r="E1573" s="33">
        <f>总表!O748</f>
        <v>0</v>
      </c>
      <c r="F1573" s="33">
        <f>总表!P748</f>
        <v>0</v>
      </c>
      <c r="G1573" s="33">
        <f>总表!Q748</f>
        <v>0</v>
      </c>
      <c r="H1573" s="33">
        <f>总表!R748</f>
        <v>0</v>
      </c>
      <c r="I1573" s="33">
        <f>总表!T748</f>
        <v>0</v>
      </c>
      <c r="J1573" s="60">
        <f>总表!U748</f>
        <v>0</v>
      </c>
    </row>
    <row r="1574" spans="1:10" ht="30" customHeight="1">
      <c r="A1574" s="32">
        <f>总表!K749</f>
        <v>0</v>
      </c>
      <c r="B1574" s="33">
        <f>总表!L749</f>
        <v>0</v>
      </c>
      <c r="C1574" s="33">
        <f>总表!M749</f>
        <v>0</v>
      </c>
      <c r="D1574" s="33">
        <f>总表!N749</f>
        <v>0</v>
      </c>
      <c r="E1574" s="33">
        <f>总表!O749</f>
        <v>0</v>
      </c>
      <c r="F1574" s="33">
        <f>总表!P749</f>
        <v>0</v>
      </c>
      <c r="G1574" s="33">
        <f>总表!Q749</f>
        <v>0</v>
      </c>
      <c r="H1574" s="33">
        <f>总表!R749</f>
        <v>0</v>
      </c>
      <c r="I1574" s="33">
        <f>总表!T749</f>
        <v>0</v>
      </c>
      <c r="J1574" s="60">
        <f>总表!U749</f>
        <v>0</v>
      </c>
    </row>
    <row r="1575" spans="1:10" ht="30" customHeight="1">
      <c r="A1575" s="32">
        <f>总表!K750</f>
        <v>0</v>
      </c>
      <c r="B1575" s="33">
        <f>总表!L750</f>
        <v>0</v>
      </c>
      <c r="C1575" s="33">
        <f>总表!M750</f>
        <v>0</v>
      </c>
      <c r="D1575" s="33">
        <f>总表!N750</f>
        <v>0</v>
      </c>
      <c r="E1575" s="33">
        <f>总表!O750</f>
        <v>0</v>
      </c>
      <c r="F1575" s="33">
        <f>总表!P750</f>
        <v>0</v>
      </c>
      <c r="G1575" s="33">
        <f>总表!Q750</f>
        <v>0</v>
      </c>
      <c r="H1575" s="33">
        <f>总表!R750</f>
        <v>0</v>
      </c>
      <c r="I1575" s="33">
        <f>总表!T750</f>
        <v>0</v>
      </c>
      <c r="J1575" s="60">
        <f>总表!U750</f>
        <v>0</v>
      </c>
    </row>
    <row r="1576" spans="1:10" ht="30" customHeight="1">
      <c r="A1576" s="32">
        <f>总表!K751</f>
        <v>0</v>
      </c>
      <c r="B1576" s="33">
        <f>总表!L751</f>
        <v>0</v>
      </c>
      <c r="C1576" s="33">
        <f>总表!M751</f>
        <v>0</v>
      </c>
      <c r="D1576" s="33">
        <f>总表!N751</f>
        <v>0</v>
      </c>
      <c r="E1576" s="33">
        <f>总表!O751</f>
        <v>0</v>
      </c>
      <c r="F1576" s="33">
        <f>总表!P751</f>
        <v>0</v>
      </c>
      <c r="G1576" s="33">
        <f>总表!Q751</f>
        <v>0</v>
      </c>
      <c r="H1576" s="33">
        <f>总表!R751</f>
        <v>0</v>
      </c>
      <c r="I1576" s="33">
        <f>总表!T751</f>
        <v>0</v>
      </c>
      <c r="J1576" s="60">
        <f>总表!U751</f>
        <v>0</v>
      </c>
    </row>
    <row r="1577" spans="1:10" ht="28.5" customHeight="1">
      <c r="A1577" s="34"/>
      <c r="B1577" s="35"/>
      <c r="C1577" s="35"/>
      <c r="D1577" s="35"/>
      <c r="E1577" s="35"/>
      <c r="F1577" s="35"/>
      <c r="G1577" s="35"/>
      <c r="H1577" s="35"/>
      <c r="I1577" s="35"/>
      <c r="J1577" s="55"/>
    </row>
    <row r="1578" spans="1:10" ht="28.5" customHeight="1">
      <c r="A1578" s="36"/>
      <c r="B1578" s="37"/>
      <c r="C1578" s="38"/>
      <c r="D1578" s="39"/>
      <c r="E1578" s="40"/>
      <c r="F1578" s="40"/>
      <c r="G1578" s="40"/>
      <c r="H1578" s="39"/>
      <c r="I1578" s="56"/>
      <c r="J1578" s="57"/>
    </row>
    <row r="1579" spans="1:10" ht="28.5" customHeight="1">
      <c r="A1579" s="36"/>
      <c r="B1579" s="37"/>
      <c r="C1579" s="38"/>
      <c r="D1579" s="39"/>
      <c r="E1579" s="40"/>
      <c r="F1579" s="40"/>
      <c r="G1579" s="40"/>
      <c r="H1579" s="39"/>
      <c r="I1579" s="56"/>
      <c r="J1579" s="57"/>
    </row>
    <row r="1580" spans="1:10" ht="28.5" customHeight="1">
      <c r="A1580" s="46" t="s">
        <v>51</v>
      </c>
      <c r="B1580" s="163"/>
      <c r="C1580" s="164"/>
      <c r="D1580" s="164"/>
      <c r="E1580" s="164"/>
      <c r="F1580" s="165"/>
      <c r="G1580" s="47" t="s">
        <v>52</v>
      </c>
      <c r="H1580" s="180"/>
      <c r="I1580" s="184"/>
      <c r="J1580" s="185"/>
    </row>
    <row r="1581" spans="1:10" ht="24" customHeight="1">
      <c r="A1581" s="25" t="s">
        <v>42</v>
      </c>
      <c r="B1581" s="169">
        <f>总表!A752</f>
        <v>0</v>
      </c>
      <c r="C1581" s="186"/>
      <c r="D1581" s="186"/>
      <c r="E1581" s="186"/>
      <c r="F1581" s="186"/>
      <c r="G1581" s="186"/>
      <c r="H1581" s="187"/>
      <c r="I1581" s="201" t="s">
        <v>54</v>
      </c>
      <c r="J1581" s="202"/>
    </row>
    <row r="1582" spans="1:10" ht="24" customHeight="1">
      <c r="A1582" s="28" t="s">
        <v>44</v>
      </c>
      <c r="B1582" s="172">
        <f>总表!B752</f>
        <v>0</v>
      </c>
      <c r="C1582" s="175"/>
      <c r="D1582" s="175"/>
      <c r="E1582" s="175"/>
      <c r="F1582" s="175"/>
      <c r="G1582" s="175"/>
      <c r="H1582" s="176"/>
      <c r="I1582" s="203"/>
      <c r="J1582" s="204"/>
    </row>
    <row r="1583" spans="1:10" ht="24" customHeight="1">
      <c r="A1583" s="28" t="s">
        <v>45</v>
      </c>
      <c r="B1583" s="172">
        <f>总表!G752</f>
        <v>0</v>
      </c>
      <c r="C1583" s="175"/>
      <c r="D1583" s="175"/>
      <c r="E1583" s="175"/>
      <c r="F1583" s="175"/>
      <c r="G1583" s="175"/>
      <c r="H1583" s="176"/>
      <c r="I1583" s="203"/>
      <c r="J1583" s="204"/>
    </row>
    <row r="1584" spans="1:10" ht="24" customHeight="1">
      <c r="A1584" s="28" t="s">
        <v>46</v>
      </c>
      <c r="B1584" s="172">
        <f>总表!H752</f>
        <v>0</v>
      </c>
      <c r="C1584" s="175"/>
      <c r="D1584" s="175"/>
      <c r="E1584" s="175"/>
      <c r="F1584" s="175"/>
      <c r="G1584" s="175"/>
      <c r="H1584" s="176"/>
      <c r="I1584" s="203"/>
      <c r="J1584" s="204"/>
    </row>
    <row r="1585" spans="1:10" ht="23.1" customHeight="1">
      <c r="A1585" s="29" t="s">
        <v>41</v>
      </c>
      <c r="B1585" s="177">
        <f>总表!I752</f>
        <v>0</v>
      </c>
      <c r="C1585" s="178"/>
      <c r="D1585" s="178"/>
      <c r="E1585" s="178"/>
      <c r="F1585" s="178"/>
      <c r="G1585" s="178"/>
      <c r="H1585" s="179"/>
      <c r="I1585" s="205"/>
      <c r="J1585" s="206"/>
    </row>
    <row r="1586" spans="1:10" s="21" customFormat="1" ht="8.1" customHeight="1">
      <c r="A1586" s="30"/>
      <c r="B1586" s="31"/>
      <c r="C1586" s="31"/>
      <c r="D1586" s="31"/>
      <c r="E1586" s="31"/>
      <c r="F1586" s="31"/>
      <c r="G1586" s="31"/>
    </row>
    <row r="1587" spans="1:10" s="22" customFormat="1" ht="26.1" customHeight="1">
      <c r="A1587" s="3" t="s">
        <v>47</v>
      </c>
      <c r="B1587" s="4" t="s">
        <v>11</v>
      </c>
      <c r="C1587" s="4" t="s">
        <v>48</v>
      </c>
      <c r="D1587" s="4" t="s">
        <v>13</v>
      </c>
      <c r="E1587" s="4" t="s">
        <v>14</v>
      </c>
      <c r="F1587" s="4" t="s">
        <v>15</v>
      </c>
      <c r="G1587" s="5" t="s">
        <v>16</v>
      </c>
      <c r="H1587" s="5" t="s">
        <v>17</v>
      </c>
      <c r="I1587" s="4" t="s">
        <v>49</v>
      </c>
      <c r="J1587" s="10" t="s">
        <v>50</v>
      </c>
    </row>
    <row r="1588" spans="1:10" ht="30" customHeight="1">
      <c r="A1588" s="32">
        <f>总表!K752</f>
        <v>0</v>
      </c>
      <c r="B1588" s="33">
        <f>总表!L752</f>
        <v>0</v>
      </c>
      <c r="C1588" s="33">
        <f>总表!M752</f>
        <v>0</v>
      </c>
      <c r="D1588" s="33">
        <f>总表!N752</f>
        <v>0</v>
      </c>
      <c r="E1588" s="33">
        <f>总表!O752</f>
        <v>0</v>
      </c>
      <c r="F1588" s="33">
        <f>总表!P752</f>
        <v>0</v>
      </c>
      <c r="G1588" s="33">
        <f>总表!Q752</f>
        <v>0</v>
      </c>
      <c r="H1588" s="33">
        <f>总表!R752</f>
        <v>0</v>
      </c>
      <c r="I1588" s="33">
        <f>总表!T752</f>
        <v>0</v>
      </c>
      <c r="J1588" s="60">
        <f>总表!U752</f>
        <v>0</v>
      </c>
    </row>
    <row r="1589" spans="1:10" ht="30" customHeight="1">
      <c r="A1589" s="32">
        <f>总表!K753</f>
        <v>0</v>
      </c>
      <c r="B1589" s="33">
        <f>总表!L753</f>
        <v>0</v>
      </c>
      <c r="C1589" s="33">
        <f>总表!M753</f>
        <v>0</v>
      </c>
      <c r="D1589" s="33">
        <f>总表!N753</f>
        <v>0</v>
      </c>
      <c r="E1589" s="33">
        <f>总表!O753</f>
        <v>0</v>
      </c>
      <c r="F1589" s="33">
        <f>总表!P753</f>
        <v>0</v>
      </c>
      <c r="G1589" s="33">
        <f>总表!Q753</f>
        <v>0</v>
      </c>
      <c r="H1589" s="33">
        <f>总表!R753</f>
        <v>0</v>
      </c>
      <c r="I1589" s="33">
        <f>总表!T753</f>
        <v>0</v>
      </c>
      <c r="J1589" s="60">
        <f>总表!U753</f>
        <v>0</v>
      </c>
    </row>
    <row r="1590" spans="1:10" ht="30" customHeight="1">
      <c r="A1590" s="32">
        <f>总表!K754</f>
        <v>0</v>
      </c>
      <c r="B1590" s="33">
        <f>总表!L754</f>
        <v>0</v>
      </c>
      <c r="C1590" s="33">
        <f>总表!M754</f>
        <v>0</v>
      </c>
      <c r="D1590" s="33">
        <f>总表!N754</f>
        <v>0</v>
      </c>
      <c r="E1590" s="33">
        <f>总表!O754</f>
        <v>0</v>
      </c>
      <c r="F1590" s="33">
        <f>总表!P754</f>
        <v>0</v>
      </c>
      <c r="G1590" s="33">
        <f>总表!Q754</f>
        <v>0</v>
      </c>
      <c r="H1590" s="33">
        <f>总表!R754</f>
        <v>0</v>
      </c>
      <c r="I1590" s="33">
        <f>总表!T754</f>
        <v>0</v>
      </c>
      <c r="J1590" s="60">
        <f>总表!U754</f>
        <v>0</v>
      </c>
    </row>
    <row r="1591" spans="1:10" ht="30" customHeight="1">
      <c r="A1591" s="32">
        <f>总表!K755</f>
        <v>0</v>
      </c>
      <c r="B1591" s="33">
        <f>总表!L755</f>
        <v>0</v>
      </c>
      <c r="C1591" s="33">
        <f>总表!M755</f>
        <v>0</v>
      </c>
      <c r="D1591" s="33">
        <f>总表!N755</f>
        <v>0</v>
      </c>
      <c r="E1591" s="33">
        <f>总表!O755</f>
        <v>0</v>
      </c>
      <c r="F1591" s="33">
        <f>总表!P755</f>
        <v>0</v>
      </c>
      <c r="G1591" s="33">
        <f>总表!Q755</f>
        <v>0</v>
      </c>
      <c r="H1591" s="33">
        <f>总表!R755</f>
        <v>0</v>
      </c>
      <c r="I1591" s="33">
        <f>总表!T755</f>
        <v>0</v>
      </c>
      <c r="J1591" s="60">
        <f>总表!U755</f>
        <v>0</v>
      </c>
    </row>
    <row r="1592" spans="1:10" ht="30" customHeight="1">
      <c r="A1592" s="32">
        <f>总表!K756</f>
        <v>0</v>
      </c>
      <c r="B1592" s="33">
        <f>总表!L756</f>
        <v>0</v>
      </c>
      <c r="C1592" s="33">
        <f>总表!M756</f>
        <v>0</v>
      </c>
      <c r="D1592" s="33">
        <f>总表!N756</f>
        <v>0</v>
      </c>
      <c r="E1592" s="33">
        <f>总表!O756</f>
        <v>0</v>
      </c>
      <c r="F1592" s="33">
        <f>总表!P756</f>
        <v>0</v>
      </c>
      <c r="G1592" s="33">
        <f>总表!Q756</f>
        <v>0</v>
      </c>
      <c r="H1592" s="33">
        <f>总表!R756</f>
        <v>0</v>
      </c>
      <c r="I1592" s="33">
        <f>总表!T756</f>
        <v>0</v>
      </c>
      <c r="J1592" s="60">
        <f>总表!U756</f>
        <v>0</v>
      </c>
    </row>
    <row r="1593" spans="1:10" ht="30" customHeight="1">
      <c r="A1593" s="32">
        <f>总表!K757</f>
        <v>0</v>
      </c>
      <c r="B1593" s="33">
        <f>总表!L757</f>
        <v>0</v>
      </c>
      <c r="C1593" s="33">
        <f>总表!M757</f>
        <v>0</v>
      </c>
      <c r="D1593" s="33">
        <f>总表!N757</f>
        <v>0</v>
      </c>
      <c r="E1593" s="33">
        <f>总表!O757</f>
        <v>0</v>
      </c>
      <c r="F1593" s="33">
        <f>总表!P757</f>
        <v>0</v>
      </c>
      <c r="G1593" s="33">
        <f>总表!Q757</f>
        <v>0</v>
      </c>
      <c r="H1593" s="33">
        <f>总表!R757</f>
        <v>0</v>
      </c>
      <c r="I1593" s="33">
        <f>总表!T757</f>
        <v>0</v>
      </c>
      <c r="J1593" s="60">
        <f>总表!U757</f>
        <v>0</v>
      </c>
    </row>
    <row r="1594" spans="1:10" ht="30" customHeight="1">
      <c r="A1594" s="32">
        <f>总表!K758</f>
        <v>0</v>
      </c>
      <c r="B1594" s="33">
        <f>总表!L758</f>
        <v>0</v>
      </c>
      <c r="C1594" s="33">
        <f>总表!M758</f>
        <v>0</v>
      </c>
      <c r="D1594" s="33">
        <f>总表!N758</f>
        <v>0</v>
      </c>
      <c r="E1594" s="33">
        <f>总表!O758</f>
        <v>0</v>
      </c>
      <c r="F1594" s="33">
        <f>总表!P758</f>
        <v>0</v>
      </c>
      <c r="G1594" s="33">
        <f>总表!Q758</f>
        <v>0</v>
      </c>
      <c r="H1594" s="33">
        <f>总表!R758</f>
        <v>0</v>
      </c>
      <c r="I1594" s="33">
        <f>总表!T758</f>
        <v>0</v>
      </c>
      <c r="J1594" s="60">
        <f>总表!U758</f>
        <v>0</v>
      </c>
    </row>
    <row r="1595" spans="1:10" ht="30" customHeight="1">
      <c r="A1595" s="32">
        <f>总表!K759</f>
        <v>0</v>
      </c>
      <c r="B1595" s="33">
        <f>总表!L759</f>
        <v>0</v>
      </c>
      <c r="C1595" s="33">
        <f>总表!M759</f>
        <v>0</v>
      </c>
      <c r="D1595" s="33">
        <f>总表!N759</f>
        <v>0</v>
      </c>
      <c r="E1595" s="33">
        <f>总表!O759</f>
        <v>0</v>
      </c>
      <c r="F1595" s="33">
        <f>总表!P759</f>
        <v>0</v>
      </c>
      <c r="G1595" s="33">
        <f>总表!Q759</f>
        <v>0</v>
      </c>
      <c r="H1595" s="33">
        <f>总表!R759</f>
        <v>0</v>
      </c>
      <c r="I1595" s="33">
        <f>总表!T759</f>
        <v>0</v>
      </c>
      <c r="J1595" s="60">
        <f>总表!U759</f>
        <v>0</v>
      </c>
    </row>
    <row r="1596" spans="1:10" ht="30" customHeight="1">
      <c r="A1596" s="32">
        <f>总表!K760</f>
        <v>0</v>
      </c>
      <c r="B1596" s="33">
        <f>总表!L760</f>
        <v>0</v>
      </c>
      <c r="C1596" s="33">
        <f>总表!M760</f>
        <v>0</v>
      </c>
      <c r="D1596" s="33">
        <f>总表!N760</f>
        <v>0</v>
      </c>
      <c r="E1596" s="33">
        <f>总表!O760</f>
        <v>0</v>
      </c>
      <c r="F1596" s="33">
        <f>总表!P760</f>
        <v>0</v>
      </c>
      <c r="G1596" s="33">
        <f>总表!Q760</f>
        <v>0</v>
      </c>
      <c r="H1596" s="33">
        <f>总表!R760</f>
        <v>0</v>
      </c>
      <c r="I1596" s="33">
        <f>总表!T760</f>
        <v>0</v>
      </c>
      <c r="J1596" s="60">
        <f>总表!U760</f>
        <v>0</v>
      </c>
    </row>
    <row r="1597" spans="1:10" ht="30" customHeight="1">
      <c r="A1597" s="32">
        <f>总表!K761</f>
        <v>0</v>
      </c>
      <c r="B1597" s="33">
        <f>总表!L761</f>
        <v>0</v>
      </c>
      <c r="C1597" s="33">
        <f>总表!M761</f>
        <v>0</v>
      </c>
      <c r="D1597" s="33">
        <f>总表!N761</f>
        <v>0</v>
      </c>
      <c r="E1597" s="33">
        <f>总表!O761</f>
        <v>0</v>
      </c>
      <c r="F1597" s="33">
        <f>总表!P761</f>
        <v>0</v>
      </c>
      <c r="G1597" s="33">
        <f>总表!Q761</f>
        <v>0</v>
      </c>
      <c r="H1597" s="33">
        <f>总表!R761</f>
        <v>0</v>
      </c>
      <c r="I1597" s="33">
        <f>总表!T761</f>
        <v>0</v>
      </c>
      <c r="J1597" s="60">
        <f>总表!U761</f>
        <v>0</v>
      </c>
    </row>
    <row r="1598" spans="1:10" ht="28.5" customHeight="1">
      <c r="A1598" s="34"/>
      <c r="B1598" s="35"/>
      <c r="C1598" s="35"/>
      <c r="D1598" s="35"/>
      <c r="E1598" s="35"/>
      <c r="F1598" s="35"/>
      <c r="G1598" s="35"/>
      <c r="H1598" s="35"/>
      <c r="I1598" s="35"/>
      <c r="J1598" s="55"/>
    </row>
    <row r="1599" spans="1:10" ht="28.5" customHeight="1">
      <c r="A1599" s="36"/>
      <c r="B1599" s="37"/>
      <c r="C1599" s="38"/>
      <c r="D1599" s="39"/>
      <c r="E1599" s="40"/>
      <c r="F1599" s="40"/>
      <c r="G1599" s="40"/>
      <c r="H1599" s="39"/>
      <c r="I1599" s="56"/>
      <c r="J1599" s="57"/>
    </row>
    <row r="1600" spans="1:10" ht="28.5" customHeight="1">
      <c r="A1600" s="36"/>
      <c r="B1600" s="37"/>
      <c r="C1600" s="38"/>
      <c r="D1600" s="39"/>
      <c r="E1600" s="40"/>
      <c r="F1600" s="40"/>
      <c r="G1600" s="40"/>
      <c r="H1600" s="39"/>
      <c r="I1600" s="56"/>
      <c r="J1600" s="57"/>
    </row>
    <row r="1601" spans="1:10" ht="28.5" customHeight="1">
      <c r="A1601" s="46" t="s">
        <v>51</v>
      </c>
      <c r="B1601" s="163"/>
      <c r="C1601" s="164"/>
      <c r="D1601" s="164"/>
      <c r="E1601" s="164"/>
      <c r="F1601" s="165"/>
      <c r="G1601" s="47" t="s">
        <v>52</v>
      </c>
      <c r="H1601" s="180"/>
      <c r="I1601" s="184"/>
      <c r="J1601" s="185"/>
    </row>
    <row r="1602" spans="1:10" ht="24" customHeight="1">
      <c r="A1602" s="25" t="s">
        <v>42</v>
      </c>
      <c r="B1602" s="169">
        <f>总表!A762</f>
        <v>0</v>
      </c>
      <c r="C1602" s="186"/>
      <c r="D1602" s="186"/>
      <c r="E1602" s="186"/>
      <c r="F1602" s="186"/>
      <c r="G1602" s="186"/>
      <c r="H1602" s="187"/>
      <c r="I1602" s="207" t="s">
        <v>54</v>
      </c>
      <c r="J1602" s="202"/>
    </row>
    <row r="1603" spans="1:10" ht="24" customHeight="1">
      <c r="A1603" s="28" t="s">
        <v>44</v>
      </c>
      <c r="B1603" s="172">
        <f>总表!B762</f>
        <v>0</v>
      </c>
      <c r="C1603" s="175"/>
      <c r="D1603" s="175"/>
      <c r="E1603" s="175"/>
      <c r="F1603" s="175"/>
      <c r="G1603" s="175"/>
      <c r="H1603" s="176"/>
      <c r="I1603" s="208"/>
      <c r="J1603" s="204"/>
    </row>
    <row r="1604" spans="1:10" ht="24" customHeight="1">
      <c r="A1604" s="28" t="s">
        <v>45</v>
      </c>
      <c r="B1604" s="172">
        <f>总表!G762</f>
        <v>0</v>
      </c>
      <c r="C1604" s="175"/>
      <c r="D1604" s="175"/>
      <c r="E1604" s="175"/>
      <c r="F1604" s="175"/>
      <c r="G1604" s="175"/>
      <c r="H1604" s="176"/>
      <c r="I1604" s="208"/>
      <c r="J1604" s="204"/>
    </row>
    <row r="1605" spans="1:10" ht="24" customHeight="1">
      <c r="A1605" s="28" t="s">
        <v>46</v>
      </c>
      <c r="B1605" s="172">
        <f>总表!H762</f>
        <v>0</v>
      </c>
      <c r="C1605" s="175"/>
      <c r="D1605" s="175"/>
      <c r="E1605" s="175"/>
      <c r="F1605" s="175"/>
      <c r="G1605" s="175"/>
      <c r="H1605" s="176"/>
      <c r="I1605" s="208"/>
      <c r="J1605" s="204"/>
    </row>
    <row r="1606" spans="1:10" ht="23.1" customHeight="1">
      <c r="A1606" s="29" t="s">
        <v>41</v>
      </c>
      <c r="B1606" s="177">
        <f>总表!I762</f>
        <v>0</v>
      </c>
      <c r="C1606" s="178"/>
      <c r="D1606" s="178"/>
      <c r="E1606" s="178"/>
      <c r="F1606" s="178"/>
      <c r="G1606" s="178"/>
      <c r="H1606" s="179"/>
      <c r="I1606" s="209"/>
      <c r="J1606" s="206"/>
    </row>
    <row r="1607" spans="1:10" s="21" customFormat="1" ht="8.1" customHeight="1">
      <c r="A1607" s="30"/>
      <c r="B1607" s="31"/>
      <c r="C1607" s="31"/>
      <c r="D1607" s="31"/>
      <c r="E1607" s="31"/>
      <c r="F1607" s="31"/>
      <c r="G1607" s="31"/>
    </row>
    <row r="1608" spans="1:10" s="22" customFormat="1" ht="26.1" customHeight="1">
      <c r="A1608" s="3" t="s">
        <v>47</v>
      </c>
      <c r="B1608" s="4" t="s">
        <v>11</v>
      </c>
      <c r="C1608" s="4" t="s">
        <v>48</v>
      </c>
      <c r="D1608" s="4" t="s">
        <v>13</v>
      </c>
      <c r="E1608" s="4" t="s">
        <v>14</v>
      </c>
      <c r="F1608" s="4" t="s">
        <v>15</v>
      </c>
      <c r="G1608" s="5" t="s">
        <v>16</v>
      </c>
      <c r="H1608" s="5" t="s">
        <v>17</v>
      </c>
      <c r="I1608" s="4" t="s">
        <v>49</v>
      </c>
      <c r="J1608" s="10" t="s">
        <v>50</v>
      </c>
    </row>
    <row r="1609" spans="1:10" ht="30" customHeight="1">
      <c r="A1609" s="32">
        <f>总表!K762</f>
        <v>0</v>
      </c>
      <c r="B1609" s="33">
        <f>总表!L762</f>
        <v>0</v>
      </c>
      <c r="C1609" s="33">
        <f>总表!M762</f>
        <v>0</v>
      </c>
      <c r="D1609" s="33">
        <f>总表!N762</f>
        <v>0</v>
      </c>
      <c r="E1609" s="33">
        <f>总表!O762</f>
        <v>0</v>
      </c>
      <c r="F1609" s="33">
        <f>总表!P762</f>
        <v>0</v>
      </c>
      <c r="G1609" s="33">
        <f>总表!Q762</f>
        <v>0</v>
      </c>
      <c r="H1609" s="33">
        <f>总表!R762</f>
        <v>0</v>
      </c>
      <c r="I1609" s="33">
        <f>总表!T762</f>
        <v>0</v>
      </c>
      <c r="J1609" s="60">
        <f>总表!U762</f>
        <v>0</v>
      </c>
    </row>
    <row r="1610" spans="1:10" ht="30" customHeight="1">
      <c r="A1610" s="32">
        <f>总表!K763</f>
        <v>0</v>
      </c>
      <c r="B1610" s="33">
        <f>总表!L763</f>
        <v>0</v>
      </c>
      <c r="C1610" s="33">
        <f>总表!M763</f>
        <v>0</v>
      </c>
      <c r="D1610" s="33">
        <f>总表!N763</f>
        <v>0</v>
      </c>
      <c r="E1610" s="33">
        <f>总表!O763</f>
        <v>0</v>
      </c>
      <c r="F1610" s="33">
        <f>总表!P763</f>
        <v>0</v>
      </c>
      <c r="G1610" s="33">
        <f>总表!Q763</f>
        <v>0</v>
      </c>
      <c r="H1610" s="33">
        <f>总表!R763</f>
        <v>0</v>
      </c>
      <c r="I1610" s="33">
        <f>总表!T763</f>
        <v>0</v>
      </c>
      <c r="J1610" s="60">
        <f>总表!U763</f>
        <v>0</v>
      </c>
    </row>
    <row r="1611" spans="1:10" ht="30" customHeight="1">
      <c r="A1611" s="32">
        <f>总表!K764</f>
        <v>0</v>
      </c>
      <c r="B1611" s="33">
        <f>总表!L764</f>
        <v>0</v>
      </c>
      <c r="C1611" s="33">
        <f>总表!M764</f>
        <v>0</v>
      </c>
      <c r="D1611" s="33">
        <f>总表!N764</f>
        <v>0</v>
      </c>
      <c r="E1611" s="33">
        <f>总表!O764</f>
        <v>0</v>
      </c>
      <c r="F1611" s="33">
        <f>总表!P764</f>
        <v>0</v>
      </c>
      <c r="G1611" s="33">
        <f>总表!Q764</f>
        <v>0</v>
      </c>
      <c r="H1611" s="33">
        <f>总表!R764</f>
        <v>0</v>
      </c>
      <c r="I1611" s="33">
        <f>总表!T764</f>
        <v>0</v>
      </c>
      <c r="J1611" s="60">
        <f>总表!U764</f>
        <v>0</v>
      </c>
    </row>
    <row r="1612" spans="1:10" ht="30" customHeight="1">
      <c r="A1612" s="32">
        <f>总表!K765</f>
        <v>0</v>
      </c>
      <c r="B1612" s="33">
        <f>总表!L765</f>
        <v>0</v>
      </c>
      <c r="C1612" s="33">
        <f>总表!M765</f>
        <v>0</v>
      </c>
      <c r="D1612" s="33">
        <f>总表!N765</f>
        <v>0</v>
      </c>
      <c r="E1612" s="33">
        <f>总表!O765</f>
        <v>0</v>
      </c>
      <c r="F1612" s="33">
        <f>总表!P765</f>
        <v>0</v>
      </c>
      <c r="G1612" s="33">
        <f>总表!Q765</f>
        <v>0</v>
      </c>
      <c r="H1612" s="33">
        <f>总表!R765</f>
        <v>0</v>
      </c>
      <c r="I1612" s="33">
        <f>总表!T765</f>
        <v>0</v>
      </c>
      <c r="J1612" s="60">
        <f>总表!U765</f>
        <v>0</v>
      </c>
    </row>
    <row r="1613" spans="1:10" ht="30" customHeight="1">
      <c r="A1613" s="32">
        <f>总表!K766</f>
        <v>0</v>
      </c>
      <c r="B1613" s="33">
        <f>总表!L766</f>
        <v>0</v>
      </c>
      <c r="C1613" s="33">
        <f>总表!M766</f>
        <v>0</v>
      </c>
      <c r="D1613" s="33">
        <f>总表!N766</f>
        <v>0</v>
      </c>
      <c r="E1613" s="33">
        <f>总表!O766</f>
        <v>0</v>
      </c>
      <c r="F1613" s="33">
        <f>总表!P766</f>
        <v>0</v>
      </c>
      <c r="G1613" s="33">
        <f>总表!Q766</f>
        <v>0</v>
      </c>
      <c r="H1613" s="33">
        <f>总表!R766</f>
        <v>0</v>
      </c>
      <c r="I1613" s="33">
        <f>总表!T766</f>
        <v>0</v>
      </c>
      <c r="J1613" s="60">
        <f>总表!U766</f>
        <v>0</v>
      </c>
    </row>
    <row r="1614" spans="1:10" ht="30" customHeight="1">
      <c r="A1614" s="32">
        <f>总表!K767</f>
        <v>0</v>
      </c>
      <c r="B1614" s="33">
        <f>总表!L767</f>
        <v>0</v>
      </c>
      <c r="C1614" s="33">
        <f>总表!M767</f>
        <v>0</v>
      </c>
      <c r="D1614" s="33">
        <f>总表!N767</f>
        <v>0</v>
      </c>
      <c r="E1614" s="33">
        <f>总表!O767</f>
        <v>0</v>
      </c>
      <c r="F1614" s="33">
        <f>总表!P767</f>
        <v>0</v>
      </c>
      <c r="G1614" s="33">
        <f>总表!Q767</f>
        <v>0</v>
      </c>
      <c r="H1614" s="33">
        <f>总表!R767</f>
        <v>0</v>
      </c>
      <c r="I1614" s="33">
        <f>总表!T767</f>
        <v>0</v>
      </c>
      <c r="J1614" s="60">
        <f>总表!U767</f>
        <v>0</v>
      </c>
    </row>
    <row r="1615" spans="1:10" ht="30" customHeight="1">
      <c r="A1615" s="32">
        <f>总表!K768</f>
        <v>0</v>
      </c>
      <c r="B1615" s="33">
        <f>总表!L768</f>
        <v>0</v>
      </c>
      <c r="C1615" s="33">
        <f>总表!M768</f>
        <v>0</v>
      </c>
      <c r="D1615" s="33">
        <f>总表!N768</f>
        <v>0</v>
      </c>
      <c r="E1615" s="33">
        <f>总表!O768</f>
        <v>0</v>
      </c>
      <c r="F1615" s="33">
        <f>总表!P768</f>
        <v>0</v>
      </c>
      <c r="G1615" s="33">
        <f>总表!Q768</f>
        <v>0</v>
      </c>
      <c r="H1615" s="33">
        <f>总表!R768</f>
        <v>0</v>
      </c>
      <c r="I1615" s="33">
        <f>总表!T768</f>
        <v>0</v>
      </c>
      <c r="J1615" s="60">
        <f>总表!U768</f>
        <v>0</v>
      </c>
    </row>
    <row r="1616" spans="1:10" ht="30" customHeight="1">
      <c r="A1616" s="32">
        <f>总表!K769</f>
        <v>0</v>
      </c>
      <c r="B1616" s="33">
        <f>总表!L769</f>
        <v>0</v>
      </c>
      <c r="C1616" s="33">
        <f>总表!M769</f>
        <v>0</v>
      </c>
      <c r="D1616" s="33">
        <f>总表!N769</f>
        <v>0</v>
      </c>
      <c r="E1616" s="33">
        <f>总表!O769</f>
        <v>0</v>
      </c>
      <c r="F1616" s="33">
        <f>总表!P769</f>
        <v>0</v>
      </c>
      <c r="G1616" s="33">
        <f>总表!Q769</f>
        <v>0</v>
      </c>
      <c r="H1616" s="33">
        <f>总表!R769</f>
        <v>0</v>
      </c>
      <c r="I1616" s="33">
        <f>总表!T769</f>
        <v>0</v>
      </c>
      <c r="J1616" s="60">
        <f>总表!U769</f>
        <v>0</v>
      </c>
    </row>
    <row r="1617" spans="1:10" ht="30" customHeight="1">
      <c r="A1617" s="32">
        <f>总表!K770</f>
        <v>0</v>
      </c>
      <c r="B1617" s="33">
        <f>总表!L770</f>
        <v>0</v>
      </c>
      <c r="C1617" s="33">
        <f>总表!M770</f>
        <v>0</v>
      </c>
      <c r="D1617" s="33">
        <f>总表!N770</f>
        <v>0</v>
      </c>
      <c r="E1617" s="33">
        <f>总表!O770</f>
        <v>0</v>
      </c>
      <c r="F1617" s="33">
        <f>总表!P770</f>
        <v>0</v>
      </c>
      <c r="G1617" s="33">
        <f>总表!Q770</f>
        <v>0</v>
      </c>
      <c r="H1617" s="33">
        <f>总表!R770</f>
        <v>0</v>
      </c>
      <c r="I1617" s="33">
        <f>总表!T770</f>
        <v>0</v>
      </c>
      <c r="J1617" s="60">
        <f>总表!U770</f>
        <v>0</v>
      </c>
    </row>
    <row r="1618" spans="1:10" ht="30" customHeight="1">
      <c r="A1618" s="32">
        <f>总表!K771</f>
        <v>0</v>
      </c>
      <c r="B1618" s="33">
        <f>总表!L771</f>
        <v>0</v>
      </c>
      <c r="C1618" s="33">
        <f>总表!M771</f>
        <v>0</v>
      </c>
      <c r="D1618" s="33">
        <f>总表!N771</f>
        <v>0</v>
      </c>
      <c r="E1618" s="33">
        <f>总表!O771</f>
        <v>0</v>
      </c>
      <c r="F1618" s="33">
        <f>总表!P771</f>
        <v>0</v>
      </c>
      <c r="G1618" s="33">
        <f>总表!Q771</f>
        <v>0</v>
      </c>
      <c r="H1618" s="33">
        <f>总表!R771</f>
        <v>0</v>
      </c>
      <c r="I1618" s="33">
        <f>总表!T771</f>
        <v>0</v>
      </c>
      <c r="J1618" s="60">
        <f>总表!U771</f>
        <v>0</v>
      </c>
    </row>
    <row r="1619" spans="1:10" ht="28.5" customHeight="1">
      <c r="A1619" s="34"/>
      <c r="B1619" s="35"/>
      <c r="C1619" s="35"/>
      <c r="D1619" s="35"/>
      <c r="E1619" s="35"/>
      <c r="F1619" s="35"/>
      <c r="G1619" s="35"/>
      <c r="H1619" s="35"/>
      <c r="I1619" s="35"/>
      <c r="J1619" s="55"/>
    </row>
    <row r="1620" spans="1:10" ht="28.5" customHeight="1">
      <c r="A1620" s="36"/>
      <c r="B1620" s="37"/>
      <c r="C1620" s="38"/>
      <c r="D1620" s="39"/>
      <c r="E1620" s="40"/>
      <c r="F1620" s="40"/>
      <c r="G1620" s="40"/>
      <c r="H1620" s="39"/>
      <c r="I1620" s="56"/>
      <c r="J1620" s="57"/>
    </row>
    <row r="1621" spans="1:10" ht="28.5" customHeight="1">
      <c r="A1621" s="36"/>
      <c r="B1621" s="37"/>
      <c r="C1621" s="38"/>
      <c r="D1621" s="39"/>
      <c r="E1621" s="40"/>
      <c r="F1621" s="40"/>
      <c r="G1621" s="40"/>
      <c r="H1621" s="39"/>
      <c r="I1621" s="56"/>
      <c r="J1621" s="57"/>
    </row>
    <row r="1622" spans="1:10" ht="28.5" customHeight="1">
      <c r="A1622" s="46" t="s">
        <v>51</v>
      </c>
      <c r="B1622" s="163"/>
      <c r="C1622" s="164"/>
      <c r="D1622" s="164"/>
      <c r="E1622" s="164"/>
      <c r="F1622" s="165"/>
      <c r="G1622" s="47" t="s">
        <v>52</v>
      </c>
      <c r="H1622" s="180"/>
      <c r="I1622" s="184"/>
      <c r="J1622" s="185"/>
    </row>
    <row r="1623" spans="1:10" ht="24" customHeight="1">
      <c r="A1623" s="25" t="s">
        <v>42</v>
      </c>
      <c r="B1623" s="169">
        <f>总表!A772</f>
        <v>0</v>
      </c>
      <c r="C1623" s="186"/>
      <c r="D1623" s="186"/>
      <c r="E1623" s="186"/>
      <c r="F1623" s="186"/>
      <c r="G1623" s="186"/>
      <c r="H1623" s="187"/>
      <c r="I1623" s="207" t="s">
        <v>54</v>
      </c>
      <c r="J1623" s="202"/>
    </row>
    <row r="1624" spans="1:10" ht="24" customHeight="1">
      <c r="A1624" s="28" t="s">
        <v>44</v>
      </c>
      <c r="B1624" s="172">
        <f>总表!B772</f>
        <v>0</v>
      </c>
      <c r="C1624" s="175"/>
      <c r="D1624" s="175"/>
      <c r="E1624" s="175"/>
      <c r="F1624" s="175"/>
      <c r="G1624" s="175"/>
      <c r="H1624" s="176"/>
      <c r="I1624" s="208"/>
      <c r="J1624" s="204"/>
    </row>
    <row r="1625" spans="1:10" ht="24" customHeight="1">
      <c r="A1625" s="28" t="s">
        <v>45</v>
      </c>
      <c r="B1625" s="172">
        <f>总表!G772</f>
        <v>0</v>
      </c>
      <c r="C1625" s="175"/>
      <c r="D1625" s="175"/>
      <c r="E1625" s="175"/>
      <c r="F1625" s="175"/>
      <c r="G1625" s="175"/>
      <c r="H1625" s="176"/>
      <c r="I1625" s="208"/>
      <c r="J1625" s="204"/>
    </row>
    <row r="1626" spans="1:10" ht="24" customHeight="1">
      <c r="A1626" s="28" t="s">
        <v>46</v>
      </c>
      <c r="B1626" s="172">
        <f>总表!H772</f>
        <v>0</v>
      </c>
      <c r="C1626" s="175"/>
      <c r="D1626" s="175"/>
      <c r="E1626" s="175"/>
      <c r="F1626" s="175"/>
      <c r="G1626" s="175"/>
      <c r="H1626" s="176"/>
      <c r="I1626" s="208"/>
      <c r="J1626" s="204"/>
    </row>
    <row r="1627" spans="1:10" ht="23.1" customHeight="1">
      <c r="A1627" s="29" t="s">
        <v>41</v>
      </c>
      <c r="B1627" s="177">
        <f>总表!I772</f>
        <v>0</v>
      </c>
      <c r="C1627" s="178"/>
      <c r="D1627" s="178"/>
      <c r="E1627" s="178"/>
      <c r="F1627" s="178"/>
      <c r="G1627" s="178"/>
      <c r="H1627" s="179"/>
      <c r="I1627" s="209"/>
      <c r="J1627" s="206"/>
    </row>
    <row r="1628" spans="1:10" s="21" customFormat="1" ht="8.1" customHeight="1">
      <c r="A1628" s="30"/>
      <c r="B1628" s="31"/>
      <c r="C1628" s="31"/>
      <c r="D1628" s="31"/>
      <c r="E1628" s="31"/>
      <c r="F1628" s="31"/>
      <c r="G1628" s="31"/>
    </row>
    <row r="1629" spans="1:10" s="22" customFormat="1" ht="26.1" customHeight="1">
      <c r="A1629" s="3" t="s">
        <v>47</v>
      </c>
      <c r="B1629" s="4" t="s">
        <v>11</v>
      </c>
      <c r="C1629" s="4" t="s">
        <v>48</v>
      </c>
      <c r="D1629" s="4" t="s">
        <v>13</v>
      </c>
      <c r="E1629" s="4" t="s">
        <v>14</v>
      </c>
      <c r="F1629" s="4" t="s">
        <v>15</v>
      </c>
      <c r="G1629" s="5" t="s">
        <v>16</v>
      </c>
      <c r="H1629" s="5" t="s">
        <v>17</v>
      </c>
      <c r="I1629" s="4" t="s">
        <v>49</v>
      </c>
      <c r="J1629" s="10" t="s">
        <v>50</v>
      </c>
    </row>
    <row r="1630" spans="1:10" ht="30" customHeight="1">
      <c r="A1630" s="32">
        <f>总表!K772</f>
        <v>0</v>
      </c>
      <c r="B1630" s="33">
        <f>总表!L772</f>
        <v>0</v>
      </c>
      <c r="C1630" s="33">
        <f>总表!M772</f>
        <v>0</v>
      </c>
      <c r="D1630" s="33">
        <f>总表!N772</f>
        <v>0</v>
      </c>
      <c r="E1630" s="33">
        <f>总表!O772</f>
        <v>0</v>
      </c>
      <c r="F1630" s="33">
        <f>总表!P772</f>
        <v>0</v>
      </c>
      <c r="G1630" s="33">
        <f>总表!Q772</f>
        <v>0</v>
      </c>
      <c r="H1630" s="33">
        <f>总表!R772</f>
        <v>0</v>
      </c>
      <c r="I1630" s="33">
        <f>总表!T772</f>
        <v>0</v>
      </c>
      <c r="J1630" s="60">
        <f>总表!U772</f>
        <v>0</v>
      </c>
    </row>
    <row r="1631" spans="1:10" ht="30" customHeight="1">
      <c r="A1631" s="32">
        <f>总表!K773</f>
        <v>0</v>
      </c>
      <c r="B1631" s="33">
        <f>总表!L773</f>
        <v>0</v>
      </c>
      <c r="C1631" s="33">
        <f>总表!M773</f>
        <v>0</v>
      </c>
      <c r="D1631" s="33">
        <f>总表!N773</f>
        <v>0</v>
      </c>
      <c r="E1631" s="33">
        <f>总表!O773</f>
        <v>0</v>
      </c>
      <c r="F1631" s="33">
        <f>总表!P773</f>
        <v>0</v>
      </c>
      <c r="G1631" s="33">
        <f>总表!Q773</f>
        <v>0</v>
      </c>
      <c r="H1631" s="33">
        <f>总表!R773</f>
        <v>0</v>
      </c>
      <c r="I1631" s="33">
        <f>总表!T773</f>
        <v>0</v>
      </c>
      <c r="J1631" s="60">
        <f>总表!U773</f>
        <v>0</v>
      </c>
    </row>
    <row r="1632" spans="1:10" ht="30" customHeight="1">
      <c r="A1632" s="32">
        <f>总表!K774</f>
        <v>0</v>
      </c>
      <c r="B1632" s="33">
        <f>总表!L774</f>
        <v>0</v>
      </c>
      <c r="C1632" s="33">
        <f>总表!M774</f>
        <v>0</v>
      </c>
      <c r="D1632" s="33">
        <f>总表!N774</f>
        <v>0</v>
      </c>
      <c r="E1632" s="33">
        <f>总表!O774</f>
        <v>0</v>
      </c>
      <c r="F1632" s="33">
        <f>总表!P774</f>
        <v>0</v>
      </c>
      <c r="G1632" s="33">
        <f>总表!Q774</f>
        <v>0</v>
      </c>
      <c r="H1632" s="33">
        <f>总表!R774</f>
        <v>0</v>
      </c>
      <c r="I1632" s="33">
        <f>总表!T774</f>
        <v>0</v>
      </c>
      <c r="J1632" s="60">
        <f>总表!U774</f>
        <v>0</v>
      </c>
    </row>
    <row r="1633" spans="1:10" ht="30" customHeight="1">
      <c r="A1633" s="32">
        <f>总表!K775</f>
        <v>0</v>
      </c>
      <c r="B1633" s="33">
        <f>总表!L775</f>
        <v>0</v>
      </c>
      <c r="C1633" s="33">
        <f>总表!M775</f>
        <v>0</v>
      </c>
      <c r="D1633" s="33">
        <f>总表!N775</f>
        <v>0</v>
      </c>
      <c r="E1633" s="33">
        <f>总表!O775</f>
        <v>0</v>
      </c>
      <c r="F1633" s="33">
        <f>总表!P775</f>
        <v>0</v>
      </c>
      <c r="G1633" s="33">
        <f>总表!Q775</f>
        <v>0</v>
      </c>
      <c r="H1633" s="33">
        <f>总表!R775</f>
        <v>0</v>
      </c>
      <c r="I1633" s="33">
        <f>总表!T775</f>
        <v>0</v>
      </c>
      <c r="J1633" s="60">
        <f>总表!U775</f>
        <v>0</v>
      </c>
    </row>
    <row r="1634" spans="1:10" ht="30" customHeight="1">
      <c r="A1634" s="32">
        <f>总表!K776</f>
        <v>0</v>
      </c>
      <c r="B1634" s="33">
        <f>总表!L776</f>
        <v>0</v>
      </c>
      <c r="C1634" s="33">
        <f>总表!M776</f>
        <v>0</v>
      </c>
      <c r="D1634" s="33">
        <f>总表!N776</f>
        <v>0</v>
      </c>
      <c r="E1634" s="33">
        <f>总表!O776</f>
        <v>0</v>
      </c>
      <c r="F1634" s="33">
        <f>总表!P776</f>
        <v>0</v>
      </c>
      <c r="G1634" s="33">
        <f>总表!Q776</f>
        <v>0</v>
      </c>
      <c r="H1634" s="33">
        <f>总表!R776</f>
        <v>0</v>
      </c>
      <c r="I1634" s="33">
        <f>总表!T776</f>
        <v>0</v>
      </c>
      <c r="J1634" s="60">
        <f>总表!U776</f>
        <v>0</v>
      </c>
    </row>
    <row r="1635" spans="1:10" ht="30" customHeight="1">
      <c r="A1635" s="32">
        <f>总表!K777</f>
        <v>0</v>
      </c>
      <c r="B1635" s="33">
        <f>总表!L777</f>
        <v>0</v>
      </c>
      <c r="C1635" s="33">
        <f>总表!M777</f>
        <v>0</v>
      </c>
      <c r="D1635" s="33">
        <f>总表!N777</f>
        <v>0</v>
      </c>
      <c r="E1635" s="33">
        <f>总表!O777</f>
        <v>0</v>
      </c>
      <c r="F1635" s="33">
        <f>总表!P777</f>
        <v>0</v>
      </c>
      <c r="G1635" s="33">
        <f>总表!Q777</f>
        <v>0</v>
      </c>
      <c r="H1635" s="33">
        <f>总表!R777</f>
        <v>0</v>
      </c>
      <c r="I1635" s="33">
        <f>总表!T777</f>
        <v>0</v>
      </c>
      <c r="J1635" s="60">
        <f>总表!U777</f>
        <v>0</v>
      </c>
    </row>
    <row r="1636" spans="1:10" ht="30" customHeight="1">
      <c r="A1636" s="32">
        <f>总表!K778</f>
        <v>0</v>
      </c>
      <c r="B1636" s="33">
        <f>总表!L778</f>
        <v>0</v>
      </c>
      <c r="C1636" s="33">
        <f>总表!M778</f>
        <v>0</v>
      </c>
      <c r="D1636" s="33">
        <f>总表!N778</f>
        <v>0</v>
      </c>
      <c r="E1636" s="33">
        <f>总表!O778</f>
        <v>0</v>
      </c>
      <c r="F1636" s="33">
        <f>总表!P778</f>
        <v>0</v>
      </c>
      <c r="G1636" s="33">
        <f>总表!Q778</f>
        <v>0</v>
      </c>
      <c r="H1636" s="33">
        <f>总表!R778</f>
        <v>0</v>
      </c>
      <c r="I1636" s="33">
        <f>总表!T778</f>
        <v>0</v>
      </c>
      <c r="J1636" s="60">
        <f>总表!U778</f>
        <v>0</v>
      </c>
    </row>
    <row r="1637" spans="1:10" ht="30" customHeight="1">
      <c r="A1637" s="32">
        <f>总表!K779</f>
        <v>0</v>
      </c>
      <c r="B1637" s="33">
        <f>总表!L779</f>
        <v>0</v>
      </c>
      <c r="C1637" s="33">
        <f>总表!M779</f>
        <v>0</v>
      </c>
      <c r="D1637" s="33">
        <f>总表!N779</f>
        <v>0</v>
      </c>
      <c r="E1637" s="33">
        <f>总表!O779</f>
        <v>0</v>
      </c>
      <c r="F1637" s="33">
        <f>总表!P779</f>
        <v>0</v>
      </c>
      <c r="G1637" s="33">
        <f>总表!Q779</f>
        <v>0</v>
      </c>
      <c r="H1637" s="33">
        <f>总表!R779</f>
        <v>0</v>
      </c>
      <c r="I1637" s="33">
        <f>总表!T779</f>
        <v>0</v>
      </c>
      <c r="J1637" s="60">
        <f>总表!U779</f>
        <v>0</v>
      </c>
    </row>
    <row r="1638" spans="1:10" ht="30" customHeight="1">
      <c r="A1638" s="32">
        <f>总表!K780</f>
        <v>0</v>
      </c>
      <c r="B1638" s="33">
        <f>总表!L780</f>
        <v>0</v>
      </c>
      <c r="C1638" s="33">
        <f>总表!M780</f>
        <v>0</v>
      </c>
      <c r="D1638" s="33">
        <f>总表!N780</f>
        <v>0</v>
      </c>
      <c r="E1638" s="33">
        <f>总表!O780</f>
        <v>0</v>
      </c>
      <c r="F1638" s="33">
        <f>总表!P780</f>
        <v>0</v>
      </c>
      <c r="G1638" s="33">
        <f>总表!Q780</f>
        <v>0</v>
      </c>
      <c r="H1638" s="33">
        <f>总表!R780</f>
        <v>0</v>
      </c>
      <c r="I1638" s="33">
        <f>总表!T780</f>
        <v>0</v>
      </c>
      <c r="J1638" s="60">
        <f>总表!U780</f>
        <v>0</v>
      </c>
    </row>
    <row r="1639" spans="1:10" ht="30" customHeight="1">
      <c r="A1639" s="32">
        <f>总表!K781</f>
        <v>0</v>
      </c>
      <c r="B1639" s="33">
        <f>总表!L781</f>
        <v>0</v>
      </c>
      <c r="C1639" s="33">
        <f>总表!M781</f>
        <v>0</v>
      </c>
      <c r="D1639" s="33">
        <f>总表!N781</f>
        <v>0</v>
      </c>
      <c r="E1639" s="33">
        <f>总表!O781</f>
        <v>0</v>
      </c>
      <c r="F1639" s="33">
        <f>总表!P781</f>
        <v>0</v>
      </c>
      <c r="G1639" s="33">
        <f>总表!Q781</f>
        <v>0</v>
      </c>
      <c r="H1639" s="33">
        <f>总表!R781</f>
        <v>0</v>
      </c>
      <c r="I1639" s="33">
        <f>总表!T781</f>
        <v>0</v>
      </c>
      <c r="J1639" s="60">
        <f>总表!U781</f>
        <v>0</v>
      </c>
    </row>
    <row r="1640" spans="1:10" ht="28.5" customHeight="1">
      <c r="A1640" s="34"/>
      <c r="B1640" s="35"/>
      <c r="C1640" s="35"/>
      <c r="D1640" s="35"/>
      <c r="E1640" s="35"/>
      <c r="F1640" s="35"/>
      <c r="G1640" s="35"/>
      <c r="H1640" s="35"/>
      <c r="I1640" s="35"/>
      <c r="J1640" s="55"/>
    </row>
    <row r="1641" spans="1:10" ht="28.5" customHeight="1">
      <c r="A1641" s="36"/>
      <c r="B1641" s="37"/>
      <c r="C1641" s="38"/>
      <c r="D1641" s="39"/>
      <c r="E1641" s="40"/>
      <c r="F1641" s="40"/>
      <c r="G1641" s="40"/>
      <c r="H1641" s="39"/>
      <c r="I1641" s="56"/>
      <c r="J1641" s="57"/>
    </row>
    <row r="1642" spans="1:10" ht="28.5" customHeight="1">
      <c r="A1642" s="36"/>
      <c r="B1642" s="37"/>
      <c r="C1642" s="38"/>
      <c r="D1642" s="39"/>
      <c r="E1642" s="40"/>
      <c r="F1642" s="40"/>
      <c r="G1642" s="40"/>
      <c r="H1642" s="39"/>
      <c r="I1642" s="56"/>
      <c r="J1642" s="57"/>
    </row>
    <row r="1643" spans="1:10" ht="28.5" customHeight="1">
      <c r="A1643" s="46" t="s">
        <v>51</v>
      </c>
      <c r="B1643" s="163"/>
      <c r="C1643" s="164"/>
      <c r="D1643" s="164"/>
      <c r="E1643" s="164"/>
      <c r="F1643" s="165"/>
      <c r="G1643" s="47" t="s">
        <v>52</v>
      </c>
      <c r="H1643" s="180"/>
      <c r="I1643" s="184"/>
      <c r="J1643" s="185"/>
    </row>
    <row r="1644" spans="1:10" ht="24" customHeight="1">
      <c r="A1644" s="25" t="s">
        <v>42</v>
      </c>
      <c r="B1644" s="169">
        <f>总表!A782</f>
        <v>0</v>
      </c>
      <c r="C1644" s="186"/>
      <c r="D1644" s="186"/>
      <c r="E1644" s="186"/>
      <c r="F1644" s="186"/>
      <c r="G1644" s="186"/>
      <c r="H1644" s="187"/>
      <c r="I1644" s="201" t="s">
        <v>54</v>
      </c>
      <c r="J1644" s="202"/>
    </row>
    <row r="1645" spans="1:10" ht="24" customHeight="1">
      <c r="A1645" s="28" t="s">
        <v>44</v>
      </c>
      <c r="B1645" s="172">
        <f>总表!B782</f>
        <v>0</v>
      </c>
      <c r="C1645" s="175"/>
      <c r="D1645" s="175"/>
      <c r="E1645" s="175"/>
      <c r="F1645" s="175"/>
      <c r="G1645" s="175"/>
      <c r="H1645" s="176"/>
      <c r="I1645" s="203"/>
      <c r="J1645" s="204"/>
    </row>
    <row r="1646" spans="1:10" ht="24" customHeight="1">
      <c r="A1646" s="28" t="s">
        <v>45</v>
      </c>
      <c r="B1646" s="172">
        <f>总表!G782</f>
        <v>0</v>
      </c>
      <c r="C1646" s="175"/>
      <c r="D1646" s="175"/>
      <c r="E1646" s="175"/>
      <c r="F1646" s="175"/>
      <c r="G1646" s="175"/>
      <c r="H1646" s="176"/>
      <c r="I1646" s="203"/>
      <c r="J1646" s="204"/>
    </row>
    <row r="1647" spans="1:10" ht="24" customHeight="1">
      <c r="A1647" s="28" t="s">
        <v>46</v>
      </c>
      <c r="B1647" s="172">
        <f>总表!H782</f>
        <v>0</v>
      </c>
      <c r="C1647" s="175"/>
      <c r="D1647" s="175"/>
      <c r="E1647" s="175"/>
      <c r="F1647" s="175"/>
      <c r="G1647" s="175"/>
      <c r="H1647" s="176"/>
      <c r="I1647" s="203"/>
      <c r="J1647" s="204"/>
    </row>
    <row r="1648" spans="1:10" ht="23.1" customHeight="1">
      <c r="A1648" s="29" t="s">
        <v>41</v>
      </c>
      <c r="B1648" s="177">
        <f>总表!I782</f>
        <v>0</v>
      </c>
      <c r="C1648" s="178"/>
      <c r="D1648" s="178"/>
      <c r="E1648" s="178"/>
      <c r="F1648" s="178"/>
      <c r="G1648" s="178"/>
      <c r="H1648" s="179"/>
      <c r="I1648" s="205"/>
      <c r="J1648" s="206"/>
    </row>
    <row r="1649" spans="1:10" s="21" customFormat="1" ht="8.1" customHeight="1">
      <c r="A1649" s="30"/>
      <c r="B1649" s="31"/>
      <c r="C1649" s="31"/>
      <c r="D1649" s="31"/>
      <c r="E1649" s="31"/>
      <c r="F1649" s="31"/>
      <c r="G1649" s="31"/>
    </row>
    <row r="1650" spans="1:10" s="22" customFormat="1" ht="26.1" customHeight="1">
      <c r="A1650" s="3" t="s">
        <v>47</v>
      </c>
      <c r="B1650" s="4" t="s">
        <v>11</v>
      </c>
      <c r="C1650" s="4" t="s">
        <v>48</v>
      </c>
      <c r="D1650" s="4" t="s">
        <v>13</v>
      </c>
      <c r="E1650" s="4" t="s">
        <v>14</v>
      </c>
      <c r="F1650" s="4" t="s">
        <v>15</v>
      </c>
      <c r="G1650" s="5" t="s">
        <v>16</v>
      </c>
      <c r="H1650" s="5" t="s">
        <v>17</v>
      </c>
      <c r="I1650" s="4" t="s">
        <v>49</v>
      </c>
      <c r="J1650" s="10" t="s">
        <v>50</v>
      </c>
    </row>
    <row r="1651" spans="1:10" ht="30" customHeight="1">
      <c r="A1651" s="32">
        <f>总表!K782</f>
        <v>0</v>
      </c>
      <c r="B1651" s="33">
        <f>总表!L782</f>
        <v>0</v>
      </c>
      <c r="C1651" s="33">
        <f>总表!M782</f>
        <v>0</v>
      </c>
      <c r="D1651" s="33">
        <f>总表!N782</f>
        <v>0</v>
      </c>
      <c r="E1651" s="33">
        <f>总表!O782</f>
        <v>0</v>
      </c>
      <c r="F1651" s="33">
        <f>总表!P782</f>
        <v>0</v>
      </c>
      <c r="G1651" s="33">
        <f>总表!Q782</f>
        <v>0</v>
      </c>
      <c r="H1651" s="33">
        <f>总表!R782</f>
        <v>0</v>
      </c>
      <c r="I1651" s="33">
        <f>总表!T782</f>
        <v>0</v>
      </c>
      <c r="J1651" s="60">
        <f>总表!U782</f>
        <v>0</v>
      </c>
    </row>
    <row r="1652" spans="1:10" ht="30" customHeight="1">
      <c r="A1652" s="32">
        <f>总表!K783</f>
        <v>0</v>
      </c>
      <c r="B1652" s="33">
        <f>总表!L783</f>
        <v>0</v>
      </c>
      <c r="C1652" s="33">
        <f>总表!M783</f>
        <v>0</v>
      </c>
      <c r="D1652" s="33">
        <f>总表!N783</f>
        <v>0</v>
      </c>
      <c r="E1652" s="33">
        <f>总表!O783</f>
        <v>0</v>
      </c>
      <c r="F1652" s="33">
        <f>总表!P783</f>
        <v>0</v>
      </c>
      <c r="G1652" s="33">
        <f>总表!Q783</f>
        <v>0</v>
      </c>
      <c r="H1652" s="33">
        <f>总表!R783</f>
        <v>0</v>
      </c>
      <c r="I1652" s="33">
        <f>总表!T783</f>
        <v>0</v>
      </c>
      <c r="J1652" s="60">
        <f>总表!U783</f>
        <v>0</v>
      </c>
    </row>
    <row r="1653" spans="1:10" ht="30" customHeight="1">
      <c r="A1653" s="32">
        <f>总表!K784</f>
        <v>0</v>
      </c>
      <c r="B1653" s="33">
        <f>总表!L784</f>
        <v>0</v>
      </c>
      <c r="C1653" s="33">
        <f>总表!M784</f>
        <v>0</v>
      </c>
      <c r="D1653" s="33">
        <f>总表!N784</f>
        <v>0</v>
      </c>
      <c r="E1653" s="33">
        <f>总表!O784</f>
        <v>0</v>
      </c>
      <c r="F1653" s="33">
        <f>总表!P784</f>
        <v>0</v>
      </c>
      <c r="G1653" s="33">
        <f>总表!Q784</f>
        <v>0</v>
      </c>
      <c r="H1653" s="33">
        <f>总表!R784</f>
        <v>0</v>
      </c>
      <c r="I1653" s="33">
        <f>总表!T784</f>
        <v>0</v>
      </c>
      <c r="J1653" s="60">
        <f>总表!U784</f>
        <v>0</v>
      </c>
    </row>
    <row r="1654" spans="1:10" ht="30" customHeight="1">
      <c r="A1654" s="32">
        <f>总表!K785</f>
        <v>0</v>
      </c>
      <c r="B1654" s="33">
        <f>总表!L785</f>
        <v>0</v>
      </c>
      <c r="C1654" s="33">
        <f>总表!M785</f>
        <v>0</v>
      </c>
      <c r="D1654" s="33">
        <f>总表!N785</f>
        <v>0</v>
      </c>
      <c r="E1654" s="33">
        <f>总表!O785</f>
        <v>0</v>
      </c>
      <c r="F1654" s="33">
        <f>总表!P785</f>
        <v>0</v>
      </c>
      <c r="G1654" s="33">
        <f>总表!Q785</f>
        <v>0</v>
      </c>
      <c r="H1654" s="33">
        <f>总表!R785</f>
        <v>0</v>
      </c>
      <c r="I1654" s="33">
        <f>总表!T785</f>
        <v>0</v>
      </c>
      <c r="J1654" s="60">
        <f>总表!U785</f>
        <v>0</v>
      </c>
    </row>
    <row r="1655" spans="1:10" ht="30" customHeight="1">
      <c r="A1655" s="32">
        <f>总表!K786</f>
        <v>0</v>
      </c>
      <c r="B1655" s="33">
        <f>总表!L786</f>
        <v>0</v>
      </c>
      <c r="C1655" s="33">
        <f>总表!M786</f>
        <v>0</v>
      </c>
      <c r="D1655" s="33">
        <f>总表!N786</f>
        <v>0</v>
      </c>
      <c r="E1655" s="33">
        <f>总表!O786</f>
        <v>0</v>
      </c>
      <c r="F1655" s="33">
        <f>总表!P786</f>
        <v>0</v>
      </c>
      <c r="G1655" s="33">
        <f>总表!Q786</f>
        <v>0</v>
      </c>
      <c r="H1655" s="33">
        <f>总表!R786</f>
        <v>0</v>
      </c>
      <c r="I1655" s="33">
        <f>总表!T786</f>
        <v>0</v>
      </c>
      <c r="J1655" s="60">
        <f>总表!U786</f>
        <v>0</v>
      </c>
    </row>
    <row r="1656" spans="1:10" ht="30" customHeight="1">
      <c r="A1656" s="32">
        <f>总表!K787</f>
        <v>0</v>
      </c>
      <c r="B1656" s="33">
        <f>总表!L787</f>
        <v>0</v>
      </c>
      <c r="C1656" s="33">
        <f>总表!M787</f>
        <v>0</v>
      </c>
      <c r="D1656" s="33">
        <f>总表!N787</f>
        <v>0</v>
      </c>
      <c r="E1656" s="33">
        <f>总表!O787</f>
        <v>0</v>
      </c>
      <c r="F1656" s="33">
        <f>总表!P787</f>
        <v>0</v>
      </c>
      <c r="G1656" s="33">
        <f>总表!Q787</f>
        <v>0</v>
      </c>
      <c r="H1656" s="33">
        <f>总表!R787</f>
        <v>0</v>
      </c>
      <c r="I1656" s="33">
        <f>总表!T787</f>
        <v>0</v>
      </c>
      <c r="J1656" s="60">
        <f>总表!U787</f>
        <v>0</v>
      </c>
    </row>
    <row r="1657" spans="1:10" ht="30" customHeight="1">
      <c r="A1657" s="32">
        <f>总表!K788</f>
        <v>0</v>
      </c>
      <c r="B1657" s="33">
        <f>总表!L788</f>
        <v>0</v>
      </c>
      <c r="C1657" s="33">
        <f>总表!M788</f>
        <v>0</v>
      </c>
      <c r="D1657" s="33">
        <f>总表!N788</f>
        <v>0</v>
      </c>
      <c r="E1657" s="33">
        <f>总表!O788</f>
        <v>0</v>
      </c>
      <c r="F1657" s="33">
        <f>总表!P788</f>
        <v>0</v>
      </c>
      <c r="G1657" s="33">
        <f>总表!Q788</f>
        <v>0</v>
      </c>
      <c r="H1657" s="33">
        <f>总表!R788</f>
        <v>0</v>
      </c>
      <c r="I1657" s="33">
        <f>总表!T788</f>
        <v>0</v>
      </c>
      <c r="J1657" s="60">
        <f>总表!U788</f>
        <v>0</v>
      </c>
    </row>
    <row r="1658" spans="1:10" ht="30" customHeight="1">
      <c r="A1658" s="32">
        <f>总表!K789</f>
        <v>0</v>
      </c>
      <c r="B1658" s="33">
        <f>总表!L789</f>
        <v>0</v>
      </c>
      <c r="C1658" s="33">
        <f>总表!M789</f>
        <v>0</v>
      </c>
      <c r="D1658" s="33">
        <f>总表!N789</f>
        <v>0</v>
      </c>
      <c r="E1658" s="33">
        <f>总表!O789</f>
        <v>0</v>
      </c>
      <c r="F1658" s="33">
        <f>总表!P789</f>
        <v>0</v>
      </c>
      <c r="G1658" s="33">
        <f>总表!Q789</f>
        <v>0</v>
      </c>
      <c r="H1658" s="33">
        <f>总表!R789</f>
        <v>0</v>
      </c>
      <c r="I1658" s="33">
        <f>总表!T789</f>
        <v>0</v>
      </c>
      <c r="J1658" s="60">
        <f>总表!U789</f>
        <v>0</v>
      </c>
    </row>
    <row r="1659" spans="1:10" ht="30" customHeight="1">
      <c r="A1659" s="32">
        <f>总表!K790</f>
        <v>0</v>
      </c>
      <c r="B1659" s="33">
        <f>总表!L790</f>
        <v>0</v>
      </c>
      <c r="C1659" s="33">
        <f>总表!M790</f>
        <v>0</v>
      </c>
      <c r="D1659" s="33">
        <f>总表!N790</f>
        <v>0</v>
      </c>
      <c r="E1659" s="33">
        <f>总表!O790</f>
        <v>0</v>
      </c>
      <c r="F1659" s="33">
        <f>总表!P790</f>
        <v>0</v>
      </c>
      <c r="G1659" s="33">
        <f>总表!Q790</f>
        <v>0</v>
      </c>
      <c r="H1659" s="33">
        <f>总表!R790</f>
        <v>0</v>
      </c>
      <c r="I1659" s="33">
        <f>总表!T790</f>
        <v>0</v>
      </c>
      <c r="J1659" s="60">
        <f>总表!U790</f>
        <v>0</v>
      </c>
    </row>
    <row r="1660" spans="1:10" ht="30" customHeight="1">
      <c r="A1660" s="32">
        <f>总表!K791</f>
        <v>0</v>
      </c>
      <c r="B1660" s="33">
        <f>总表!L791</f>
        <v>0</v>
      </c>
      <c r="C1660" s="33">
        <f>总表!M791</f>
        <v>0</v>
      </c>
      <c r="D1660" s="33">
        <f>总表!N791</f>
        <v>0</v>
      </c>
      <c r="E1660" s="33">
        <f>总表!O791</f>
        <v>0</v>
      </c>
      <c r="F1660" s="33">
        <f>总表!P791</f>
        <v>0</v>
      </c>
      <c r="G1660" s="33">
        <f>总表!Q791</f>
        <v>0</v>
      </c>
      <c r="H1660" s="33">
        <f>总表!R791</f>
        <v>0</v>
      </c>
      <c r="I1660" s="33">
        <f>总表!T791</f>
        <v>0</v>
      </c>
      <c r="J1660" s="60">
        <f>总表!U791</f>
        <v>0</v>
      </c>
    </row>
    <row r="1661" spans="1:10" ht="28.5" customHeight="1">
      <c r="A1661" s="34"/>
      <c r="B1661" s="35"/>
      <c r="C1661" s="35"/>
      <c r="D1661" s="35"/>
      <c r="E1661" s="35"/>
      <c r="F1661" s="35"/>
      <c r="G1661" s="35"/>
      <c r="H1661" s="35"/>
      <c r="I1661" s="35"/>
      <c r="J1661" s="55"/>
    </row>
    <row r="1662" spans="1:10" ht="28.5" customHeight="1">
      <c r="A1662" s="36"/>
      <c r="B1662" s="37"/>
      <c r="C1662" s="38"/>
      <c r="D1662" s="39"/>
      <c r="E1662" s="40"/>
      <c r="F1662" s="40"/>
      <c r="G1662" s="40"/>
      <c r="H1662" s="39"/>
      <c r="I1662" s="56"/>
      <c r="J1662" s="57"/>
    </row>
    <row r="1663" spans="1:10" ht="28.5" customHeight="1">
      <c r="A1663" s="36"/>
      <c r="B1663" s="37"/>
      <c r="C1663" s="38"/>
      <c r="D1663" s="39"/>
      <c r="E1663" s="40"/>
      <c r="F1663" s="40"/>
      <c r="G1663" s="40"/>
      <c r="H1663" s="39"/>
      <c r="I1663" s="56"/>
      <c r="J1663" s="57"/>
    </row>
    <row r="1664" spans="1:10" ht="28.5" customHeight="1">
      <c r="A1664" s="46" t="s">
        <v>51</v>
      </c>
      <c r="B1664" s="163"/>
      <c r="C1664" s="164"/>
      <c r="D1664" s="164"/>
      <c r="E1664" s="164"/>
      <c r="F1664" s="165"/>
      <c r="G1664" s="47" t="s">
        <v>52</v>
      </c>
      <c r="H1664" s="180"/>
      <c r="I1664" s="184"/>
      <c r="J1664" s="185"/>
    </row>
    <row r="1665" spans="1:10" ht="24" customHeight="1">
      <c r="A1665" s="25" t="s">
        <v>42</v>
      </c>
      <c r="B1665" s="169">
        <f>总表!A792</f>
        <v>0</v>
      </c>
      <c r="C1665" s="186"/>
      <c r="D1665" s="186"/>
      <c r="E1665" s="186"/>
      <c r="F1665" s="186"/>
      <c r="G1665" s="186"/>
      <c r="H1665" s="187"/>
      <c r="I1665" s="211" t="s">
        <v>54</v>
      </c>
      <c r="J1665" s="212"/>
    </row>
    <row r="1666" spans="1:10" ht="24" customHeight="1">
      <c r="A1666" s="28" t="s">
        <v>44</v>
      </c>
      <c r="B1666" s="172">
        <f>总表!B792</f>
        <v>0</v>
      </c>
      <c r="C1666" s="175"/>
      <c r="D1666" s="175"/>
      <c r="E1666" s="175"/>
      <c r="F1666" s="175"/>
      <c r="G1666" s="175"/>
      <c r="H1666" s="176"/>
      <c r="I1666" s="213"/>
      <c r="J1666" s="214"/>
    </row>
    <row r="1667" spans="1:10" ht="24" customHeight="1">
      <c r="A1667" s="28" t="s">
        <v>45</v>
      </c>
      <c r="B1667" s="172">
        <f>总表!G792</f>
        <v>0</v>
      </c>
      <c r="C1667" s="175"/>
      <c r="D1667" s="175"/>
      <c r="E1667" s="175"/>
      <c r="F1667" s="175"/>
      <c r="G1667" s="175"/>
      <c r="H1667" s="176"/>
      <c r="I1667" s="213"/>
      <c r="J1667" s="214"/>
    </row>
    <row r="1668" spans="1:10" ht="24" customHeight="1">
      <c r="A1668" s="28" t="s">
        <v>46</v>
      </c>
      <c r="B1668" s="172">
        <f>总表!H792</f>
        <v>0</v>
      </c>
      <c r="C1668" s="175"/>
      <c r="D1668" s="175"/>
      <c r="E1668" s="175"/>
      <c r="F1668" s="175"/>
      <c r="G1668" s="175"/>
      <c r="H1668" s="176"/>
      <c r="I1668" s="213"/>
      <c r="J1668" s="214"/>
    </row>
    <row r="1669" spans="1:10" ht="23.1" customHeight="1">
      <c r="A1669" s="29" t="s">
        <v>41</v>
      </c>
      <c r="B1669" s="177">
        <f>总表!I792</f>
        <v>0</v>
      </c>
      <c r="C1669" s="178"/>
      <c r="D1669" s="178"/>
      <c r="E1669" s="178"/>
      <c r="F1669" s="178"/>
      <c r="G1669" s="178"/>
      <c r="H1669" s="179"/>
      <c r="I1669" s="215"/>
      <c r="J1669" s="216"/>
    </row>
    <row r="1670" spans="1:10" s="21" customFormat="1" ht="8.1" customHeight="1">
      <c r="A1670" s="30"/>
      <c r="B1670" s="31"/>
      <c r="C1670" s="31"/>
      <c r="D1670" s="31"/>
      <c r="E1670" s="31"/>
      <c r="F1670" s="31"/>
      <c r="G1670" s="31"/>
    </row>
    <row r="1671" spans="1:10" s="22" customFormat="1" ht="26.1" customHeight="1">
      <c r="A1671" s="3" t="s">
        <v>47</v>
      </c>
      <c r="B1671" s="4" t="s">
        <v>11</v>
      </c>
      <c r="C1671" s="4" t="s">
        <v>48</v>
      </c>
      <c r="D1671" s="4" t="s">
        <v>13</v>
      </c>
      <c r="E1671" s="4" t="s">
        <v>14</v>
      </c>
      <c r="F1671" s="4" t="s">
        <v>15</v>
      </c>
      <c r="G1671" s="5" t="s">
        <v>16</v>
      </c>
      <c r="H1671" s="5" t="s">
        <v>17</v>
      </c>
      <c r="I1671" s="4" t="s">
        <v>49</v>
      </c>
      <c r="J1671" s="10" t="s">
        <v>50</v>
      </c>
    </row>
    <row r="1672" spans="1:10" ht="30" customHeight="1">
      <c r="A1672" s="32">
        <f>总表!K792</f>
        <v>0</v>
      </c>
      <c r="B1672" s="33">
        <f>总表!L792</f>
        <v>0</v>
      </c>
      <c r="C1672" s="33">
        <f>总表!M792</f>
        <v>0</v>
      </c>
      <c r="D1672" s="68">
        <f>总表!N792</f>
        <v>0</v>
      </c>
      <c r="E1672" s="68">
        <f>总表!O792</f>
        <v>0</v>
      </c>
      <c r="F1672" s="68">
        <f>总表!P792</f>
        <v>0</v>
      </c>
      <c r="G1672" s="68">
        <f>总表!Q792</f>
        <v>0</v>
      </c>
      <c r="H1672" s="68">
        <f>总表!R792</f>
        <v>0</v>
      </c>
      <c r="I1672" s="33">
        <f>总表!T792</f>
        <v>0</v>
      </c>
      <c r="J1672" s="60">
        <f>总表!U792</f>
        <v>0</v>
      </c>
    </row>
    <row r="1673" spans="1:10" ht="30" customHeight="1">
      <c r="A1673" s="32">
        <f>总表!K793</f>
        <v>0</v>
      </c>
      <c r="B1673" s="33">
        <f>总表!L793</f>
        <v>0</v>
      </c>
      <c r="C1673" s="33">
        <f>总表!M793</f>
        <v>0</v>
      </c>
      <c r="D1673" s="68">
        <f>总表!N793</f>
        <v>0</v>
      </c>
      <c r="E1673" s="68">
        <f>总表!O793</f>
        <v>0</v>
      </c>
      <c r="F1673" s="68">
        <f>总表!P793</f>
        <v>0</v>
      </c>
      <c r="G1673" s="68">
        <f>总表!Q793</f>
        <v>0</v>
      </c>
      <c r="H1673" s="68">
        <f>总表!R793</f>
        <v>0</v>
      </c>
      <c r="I1673" s="33">
        <f>总表!T793</f>
        <v>0</v>
      </c>
      <c r="J1673" s="60">
        <f>总表!U793</f>
        <v>0</v>
      </c>
    </row>
    <row r="1674" spans="1:10" ht="30" customHeight="1">
      <c r="A1674" s="32">
        <f>总表!K794</f>
        <v>0</v>
      </c>
      <c r="B1674" s="33">
        <f>总表!L794</f>
        <v>0</v>
      </c>
      <c r="C1674" s="33">
        <f>总表!M794</f>
        <v>0</v>
      </c>
      <c r="D1674" s="68">
        <f>总表!N794</f>
        <v>0</v>
      </c>
      <c r="E1674" s="68">
        <f>总表!O794</f>
        <v>0</v>
      </c>
      <c r="F1674" s="68">
        <f>总表!P794</f>
        <v>0</v>
      </c>
      <c r="G1674" s="68">
        <f>总表!Q794</f>
        <v>0</v>
      </c>
      <c r="H1674" s="68">
        <f>总表!R794</f>
        <v>0</v>
      </c>
      <c r="I1674" s="33">
        <f>总表!T794</f>
        <v>0</v>
      </c>
      <c r="J1674" s="60">
        <f>总表!U794</f>
        <v>0</v>
      </c>
    </row>
    <row r="1675" spans="1:10" ht="30" customHeight="1">
      <c r="A1675" s="32">
        <f>总表!K795</f>
        <v>0</v>
      </c>
      <c r="B1675" s="33">
        <f>总表!L795</f>
        <v>0</v>
      </c>
      <c r="C1675" s="33">
        <f>总表!M795</f>
        <v>0</v>
      </c>
      <c r="D1675" s="68">
        <f>总表!N795</f>
        <v>0</v>
      </c>
      <c r="E1675" s="68">
        <f>总表!O795</f>
        <v>0</v>
      </c>
      <c r="F1675" s="68">
        <f>总表!P795</f>
        <v>0</v>
      </c>
      <c r="G1675" s="68">
        <f>总表!Q795</f>
        <v>0</v>
      </c>
      <c r="H1675" s="68">
        <f>总表!R795</f>
        <v>0</v>
      </c>
      <c r="I1675" s="33">
        <f>总表!T795</f>
        <v>0</v>
      </c>
      <c r="J1675" s="60">
        <f>总表!U795</f>
        <v>0</v>
      </c>
    </row>
    <row r="1676" spans="1:10" ht="30" customHeight="1">
      <c r="A1676" s="32">
        <f>总表!K796</f>
        <v>0</v>
      </c>
      <c r="B1676" s="33">
        <f>总表!L796</f>
        <v>0</v>
      </c>
      <c r="C1676" s="33">
        <f>总表!M796</f>
        <v>0</v>
      </c>
      <c r="D1676" s="68">
        <f>总表!N796</f>
        <v>0</v>
      </c>
      <c r="E1676" s="68">
        <f>总表!O796</f>
        <v>0</v>
      </c>
      <c r="F1676" s="68">
        <f>总表!P796</f>
        <v>0</v>
      </c>
      <c r="G1676" s="68">
        <f>总表!Q796</f>
        <v>0</v>
      </c>
      <c r="H1676" s="68">
        <f>总表!R796</f>
        <v>0</v>
      </c>
      <c r="I1676" s="33">
        <f>总表!T796</f>
        <v>0</v>
      </c>
      <c r="J1676" s="60">
        <f>总表!U796</f>
        <v>0</v>
      </c>
    </row>
    <row r="1677" spans="1:10" ht="30" customHeight="1">
      <c r="A1677" s="32">
        <f>总表!K797</f>
        <v>0</v>
      </c>
      <c r="B1677" s="33">
        <f>总表!L797</f>
        <v>0</v>
      </c>
      <c r="C1677" s="33">
        <f>总表!M797</f>
        <v>0</v>
      </c>
      <c r="D1677" s="68">
        <f>总表!N797</f>
        <v>0</v>
      </c>
      <c r="E1677" s="68">
        <f>总表!O797</f>
        <v>0</v>
      </c>
      <c r="F1677" s="68">
        <f>总表!P797</f>
        <v>0</v>
      </c>
      <c r="G1677" s="68">
        <f>总表!Q797</f>
        <v>0</v>
      </c>
      <c r="H1677" s="68">
        <f>总表!R797</f>
        <v>0</v>
      </c>
      <c r="I1677" s="33">
        <f>总表!T797</f>
        <v>0</v>
      </c>
      <c r="J1677" s="60">
        <f>总表!U797</f>
        <v>0</v>
      </c>
    </row>
    <row r="1678" spans="1:10" ht="30" customHeight="1">
      <c r="A1678" s="32">
        <f>总表!K798</f>
        <v>0</v>
      </c>
      <c r="B1678" s="33">
        <f>总表!L798</f>
        <v>0</v>
      </c>
      <c r="C1678" s="33">
        <f>总表!M798</f>
        <v>0</v>
      </c>
      <c r="D1678" s="68">
        <f>总表!N798</f>
        <v>0</v>
      </c>
      <c r="E1678" s="68">
        <f>总表!O798</f>
        <v>0</v>
      </c>
      <c r="F1678" s="68">
        <f>总表!P798</f>
        <v>0</v>
      </c>
      <c r="G1678" s="68">
        <f>总表!Q798</f>
        <v>0</v>
      </c>
      <c r="H1678" s="68">
        <f>总表!R798</f>
        <v>0</v>
      </c>
      <c r="I1678" s="33">
        <f>总表!T798</f>
        <v>0</v>
      </c>
      <c r="J1678" s="60">
        <f>总表!U798</f>
        <v>0</v>
      </c>
    </row>
    <row r="1679" spans="1:10" ht="30" customHeight="1">
      <c r="A1679" s="32">
        <f>总表!K799</f>
        <v>0</v>
      </c>
      <c r="B1679" s="33">
        <f>总表!L799</f>
        <v>0</v>
      </c>
      <c r="C1679" s="33">
        <f>总表!M799</f>
        <v>0</v>
      </c>
      <c r="D1679" s="68">
        <f>总表!N799</f>
        <v>0</v>
      </c>
      <c r="E1679" s="68">
        <f>总表!O799</f>
        <v>0</v>
      </c>
      <c r="F1679" s="68">
        <f>总表!P799</f>
        <v>0</v>
      </c>
      <c r="G1679" s="68">
        <f>总表!Q799</f>
        <v>0</v>
      </c>
      <c r="H1679" s="68">
        <f>总表!R799</f>
        <v>0</v>
      </c>
      <c r="I1679" s="33">
        <f>总表!T799</f>
        <v>0</v>
      </c>
      <c r="J1679" s="60">
        <f>总表!U799</f>
        <v>0</v>
      </c>
    </row>
    <row r="1680" spans="1:10" ht="30" customHeight="1">
      <c r="A1680" s="32">
        <f>总表!K800</f>
        <v>0</v>
      </c>
      <c r="B1680" s="33">
        <f>总表!L800</f>
        <v>0</v>
      </c>
      <c r="C1680" s="33">
        <f>总表!M800</f>
        <v>0</v>
      </c>
      <c r="D1680" s="68">
        <f>总表!N800</f>
        <v>0</v>
      </c>
      <c r="E1680" s="68">
        <f>总表!O800</f>
        <v>0</v>
      </c>
      <c r="F1680" s="68">
        <f>总表!P800</f>
        <v>0</v>
      </c>
      <c r="G1680" s="68">
        <f>总表!Q800</f>
        <v>0</v>
      </c>
      <c r="H1680" s="68">
        <f>总表!R800</f>
        <v>0</v>
      </c>
      <c r="I1680" s="33">
        <f>总表!T800</f>
        <v>0</v>
      </c>
      <c r="J1680" s="60">
        <f>总表!U800</f>
        <v>0</v>
      </c>
    </row>
    <row r="1681" spans="1:10" ht="30" customHeight="1">
      <c r="A1681" s="32">
        <f>总表!K801</f>
        <v>0</v>
      </c>
      <c r="B1681" s="33">
        <f>总表!L801</f>
        <v>0</v>
      </c>
      <c r="C1681" s="33">
        <f>总表!M801</f>
        <v>0</v>
      </c>
      <c r="D1681" s="68">
        <f>总表!N801</f>
        <v>0</v>
      </c>
      <c r="E1681" s="68">
        <f>总表!O801</f>
        <v>0</v>
      </c>
      <c r="F1681" s="68">
        <f>总表!P801</f>
        <v>0</v>
      </c>
      <c r="G1681" s="68">
        <f>总表!Q801</f>
        <v>0</v>
      </c>
      <c r="H1681" s="68">
        <f>总表!R801</f>
        <v>0</v>
      </c>
      <c r="I1681" s="33">
        <f>总表!T801</f>
        <v>0</v>
      </c>
      <c r="J1681" s="60">
        <f>总表!U801</f>
        <v>0</v>
      </c>
    </row>
    <row r="1682" spans="1:10" ht="28.5" customHeight="1">
      <c r="A1682" s="34"/>
      <c r="B1682" s="35"/>
      <c r="C1682" s="35"/>
      <c r="D1682" s="35"/>
      <c r="E1682" s="35"/>
      <c r="F1682" s="35"/>
      <c r="G1682" s="35"/>
      <c r="H1682" s="35"/>
      <c r="I1682" s="35"/>
      <c r="J1682" s="55"/>
    </row>
    <row r="1683" spans="1:10" ht="28.5" customHeight="1">
      <c r="A1683" s="36"/>
      <c r="B1683" s="37"/>
      <c r="C1683" s="38"/>
      <c r="D1683" s="39"/>
      <c r="E1683" s="40"/>
      <c r="F1683" s="40"/>
      <c r="G1683" s="40"/>
      <c r="H1683" s="39"/>
      <c r="I1683" s="56"/>
      <c r="J1683" s="57"/>
    </row>
    <row r="1684" spans="1:10" ht="28.5" customHeight="1">
      <c r="A1684" s="36"/>
      <c r="B1684" s="37"/>
      <c r="C1684" s="38"/>
      <c r="D1684" s="39"/>
      <c r="E1684" s="40"/>
      <c r="F1684" s="40"/>
      <c r="G1684" s="40"/>
      <c r="H1684" s="39"/>
      <c r="I1684" s="56"/>
      <c r="J1684" s="57"/>
    </row>
    <row r="1685" spans="1:10" ht="28.5" customHeight="1">
      <c r="A1685" s="46" t="s">
        <v>51</v>
      </c>
      <c r="B1685" s="163"/>
      <c r="C1685" s="164"/>
      <c r="D1685" s="164"/>
      <c r="E1685" s="164"/>
      <c r="F1685" s="165"/>
      <c r="G1685" s="47" t="s">
        <v>52</v>
      </c>
      <c r="H1685" s="180"/>
      <c r="I1685" s="184"/>
      <c r="J1685" s="185"/>
    </row>
    <row r="1686" spans="1:10" ht="24" customHeight="1">
      <c r="A1686" s="25" t="s">
        <v>42</v>
      </c>
      <c r="B1686" s="169">
        <f>总表!A813</f>
        <v>0</v>
      </c>
      <c r="C1686" s="186"/>
      <c r="D1686" s="186"/>
      <c r="E1686" s="186"/>
      <c r="F1686" s="186"/>
      <c r="G1686" s="186"/>
      <c r="H1686" s="187"/>
      <c r="I1686" s="201" t="s">
        <v>54</v>
      </c>
      <c r="J1686" s="202"/>
    </row>
    <row r="1687" spans="1:10" ht="24" customHeight="1">
      <c r="A1687" s="28" t="s">
        <v>44</v>
      </c>
      <c r="B1687" s="172">
        <f>总表!B802</f>
        <v>0</v>
      </c>
      <c r="C1687" s="175"/>
      <c r="D1687" s="175"/>
      <c r="E1687" s="175"/>
      <c r="F1687" s="175"/>
      <c r="G1687" s="175"/>
      <c r="H1687" s="176"/>
      <c r="I1687" s="203"/>
      <c r="J1687" s="204"/>
    </row>
    <row r="1688" spans="1:10" ht="24" customHeight="1">
      <c r="A1688" s="28" t="s">
        <v>45</v>
      </c>
      <c r="B1688" s="172">
        <f>总表!G802</f>
        <v>0</v>
      </c>
      <c r="C1688" s="175"/>
      <c r="D1688" s="175"/>
      <c r="E1688" s="175"/>
      <c r="F1688" s="175"/>
      <c r="G1688" s="175"/>
      <c r="H1688" s="176"/>
      <c r="I1688" s="203"/>
      <c r="J1688" s="204"/>
    </row>
    <row r="1689" spans="1:10" ht="24" customHeight="1">
      <c r="A1689" s="28" t="s">
        <v>46</v>
      </c>
      <c r="B1689" s="172">
        <f>总表!H802</f>
        <v>0</v>
      </c>
      <c r="C1689" s="175"/>
      <c r="D1689" s="175"/>
      <c r="E1689" s="175"/>
      <c r="F1689" s="175"/>
      <c r="G1689" s="175"/>
      <c r="H1689" s="176"/>
      <c r="I1689" s="203"/>
      <c r="J1689" s="204"/>
    </row>
    <row r="1690" spans="1:10" ht="23.1" customHeight="1">
      <c r="A1690" s="29" t="s">
        <v>41</v>
      </c>
      <c r="B1690" s="177">
        <f>总表!I802</f>
        <v>0</v>
      </c>
      <c r="C1690" s="178"/>
      <c r="D1690" s="178"/>
      <c r="E1690" s="178"/>
      <c r="F1690" s="178"/>
      <c r="G1690" s="178"/>
      <c r="H1690" s="179"/>
      <c r="I1690" s="205"/>
      <c r="J1690" s="206"/>
    </row>
    <row r="1691" spans="1:10" s="21" customFormat="1" ht="8.1" customHeight="1">
      <c r="A1691" s="30"/>
      <c r="B1691" s="31"/>
      <c r="C1691" s="31"/>
      <c r="D1691" s="31"/>
      <c r="E1691" s="31"/>
      <c r="F1691" s="31"/>
      <c r="G1691" s="31"/>
    </row>
    <row r="1692" spans="1:10" s="22" customFormat="1" ht="26.1" customHeight="1">
      <c r="A1692" s="3" t="s">
        <v>47</v>
      </c>
      <c r="B1692" s="4" t="s">
        <v>11</v>
      </c>
      <c r="C1692" s="4" t="s">
        <v>48</v>
      </c>
      <c r="D1692" s="4" t="s">
        <v>13</v>
      </c>
      <c r="E1692" s="4" t="s">
        <v>14</v>
      </c>
      <c r="F1692" s="4" t="s">
        <v>15</v>
      </c>
      <c r="G1692" s="5" t="s">
        <v>16</v>
      </c>
      <c r="H1692" s="5" t="s">
        <v>17</v>
      </c>
      <c r="I1692" s="4" t="s">
        <v>49</v>
      </c>
      <c r="J1692" s="10" t="s">
        <v>50</v>
      </c>
    </row>
    <row r="1693" spans="1:10" ht="30" customHeight="1">
      <c r="A1693" s="32">
        <f>总表!K802</f>
        <v>0</v>
      </c>
      <c r="B1693" s="33">
        <f>总表!L802</f>
        <v>0</v>
      </c>
      <c r="C1693" s="33">
        <f>总表!M802</f>
        <v>0</v>
      </c>
      <c r="D1693" s="33">
        <f>总表!N802</f>
        <v>0</v>
      </c>
      <c r="E1693" s="33">
        <f>总表!O802</f>
        <v>0</v>
      </c>
      <c r="F1693" s="33">
        <f>总表!P802</f>
        <v>0</v>
      </c>
      <c r="G1693" s="33">
        <f>总表!Q802</f>
        <v>0</v>
      </c>
      <c r="H1693" s="33">
        <f>总表!R802</f>
        <v>0</v>
      </c>
      <c r="I1693" s="33">
        <f>总表!T802</f>
        <v>0</v>
      </c>
      <c r="J1693" s="60">
        <f>总表!U802</f>
        <v>0</v>
      </c>
    </row>
    <row r="1694" spans="1:10" ht="30" customHeight="1">
      <c r="A1694" s="32">
        <f>总表!K803</f>
        <v>0</v>
      </c>
      <c r="B1694" s="33">
        <f>总表!L803</f>
        <v>0</v>
      </c>
      <c r="C1694" s="33">
        <f>总表!M803</f>
        <v>0</v>
      </c>
      <c r="D1694" s="33">
        <f>总表!N803</f>
        <v>0</v>
      </c>
      <c r="E1694" s="33">
        <f>总表!O803</f>
        <v>0</v>
      </c>
      <c r="F1694" s="33">
        <f>总表!P803</f>
        <v>0</v>
      </c>
      <c r="G1694" s="33">
        <f>总表!Q803</f>
        <v>0</v>
      </c>
      <c r="H1694" s="33">
        <f>总表!R803</f>
        <v>0</v>
      </c>
      <c r="I1694" s="33">
        <f>总表!T803</f>
        <v>0</v>
      </c>
      <c r="J1694" s="60">
        <f>总表!U803</f>
        <v>0</v>
      </c>
    </row>
    <row r="1695" spans="1:10" ht="30" customHeight="1">
      <c r="A1695" s="32">
        <f>总表!K804</f>
        <v>0</v>
      </c>
      <c r="B1695" s="33">
        <f>总表!L804</f>
        <v>0</v>
      </c>
      <c r="C1695" s="33">
        <f>总表!M804</f>
        <v>0</v>
      </c>
      <c r="D1695" s="33">
        <f>总表!N804</f>
        <v>0</v>
      </c>
      <c r="E1695" s="33">
        <f>总表!O804</f>
        <v>0</v>
      </c>
      <c r="F1695" s="33">
        <f>总表!P804</f>
        <v>0</v>
      </c>
      <c r="G1695" s="33">
        <f>总表!Q804</f>
        <v>0</v>
      </c>
      <c r="H1695" s="33">
        <f>总表!R804</f>
        <v>0</v>
      </c>
      <c r="I1695" s="33">
        <f>总表!T804</f>
        <v>0</v>
      </c>
      <c r="J1695" s="60">
        <f>总表!U804</f>
        <v>0</v>
      </c>
    </row>
    <row r="1696" spans="1:10" ht="30" customHeight="1">
      <c r="A1696" s="32">
        <f>总表!K805</f>
        <v>0</v>
      </c>
      <c r="B1696" s="33">
        <f>总表!L805</f>
        <v>0</v>
      </c>
      <c r="C1696" s="33">
        <f>总表!M805</f>
        <v>0</v>
      </c>
      <c r="D1696" s="33">
        <f>总表!N805</f>
        <v>0</v>
      </c>
      <c r="E1696" s="33">
        <f>总表!O805</f>
        <v>0</v>
      </c>
      <c r="F1696" s="33">
        <f>总表!P805</f>
        <v>0</v>
      </c>
      <c r="G1696" s="33">
        <f>总表!Q805</f>
        <v>0</v>
      </c>
      <c r="H1696" s="33">
        <f>总表!R805</f>
        <v>0</v>
      </c>
      <c r="I1696" s="33">
        <f>总表!T805</f>
        <v>0</v>
      </c>
      <c r="J1696" s="60">
        <f>总表!U805</f>
        <v>0</v>
      </c>
    </row>
    <row r="1697" spans="1:10" ht="30" customHeight="1">
      <c r="A1697" s="32">
        <f>总表!K806</f>
        <v>0</v>
      </c>
      <c r="B1697" s="33">
        <f>总表!L806</f>
        <v>0</v>
      </c>
      <c r="C1697" s="33">
        <f>总表!M806</f>
        <v>0</v>
      </c>
      <c r="D1697" s="33">
        <f>总表!N806</f>
        <v>0</v>
      </c>
      <c r="E1697" s="33">
        <f>总表!O806</f>
        <v>0</v>
      </c>
      <c r="F1697" s="33">
        <f>总表!P806</f>
        <v>0</v>
      </c>
      <c r="G1697" s="33">
        <f>总表!Q806</f>
        <v>0</v>
      </c>
      <c r="H1697" s="33">
        <f>总表!R806</f>
        <v>0</v>
      </c>
      <c r="I1697" s="33">
        <f>总表!T806</f>
        <v>0</v>
      </c>
      <c r="J1697" s="60">
        <f>总表!U806</f>
        <v>0</v>
      </c>
    </row>
    <row r="1698" spans="1:10" ht="30" customHeight="1">
      <c r="A1698" s="32">
        <f>总表!K807</f>
        <v>0</v>
      </c>
      <c r="B1698" s="33">
        <f>总表!L807</f>
        <v>0</v>
      </c>
      <c r="C1698" s="33">
        <f>总表!M807</f>
        <v>0</v>
      </c>
      <c r="D1698" s="33">
        <f>总表!N807</f>
        <v>0</v>
      </c>
      <c r="E1698" s="33">
        <f>总表!O807</f>
        <v>0</v>
      </c>
      <c r="F1698" s="33">
        <f>总表!P807</f>
        <v>0</v>
      </c>
      <c r="G1698" s="33">
        <f>总表!Q807</f>
        <v>0</v>
      </c>
      <c r="H1698" s="33">
        <f>总表!R807</f>
        <v>0</v>
      </c>
      <c r="I1698" s="33">
        <f>总表!T807</f>
        <v>0</v>
      </c>
      <c r="J1698" s="60">
        <f>总表!U807</f>
        <v>0</v>
      </c>
    </row>
    <row r="1699" spans="1:10" ht="30" customHeight="1">
      <c r="A1699" s="32">
        <f>总表!K808</f>
        <v>0</v>
      </c>
      <c r="B1699" s="33">
        <f>总表!L808</f>
        <v>0</v>
      </c>
      <c r="C1699" s="33">
        <f>总表!M808</f>
        <v>0</v>
      </c>
      <c r="D1699" s="33">
        <f>总表!N808</f>
        <v>0</v>
      </c>
      <c r="E1699" s="33">
        <f>总表!O808</f>
        <v>0</v>
      </c>
      <c r="F1699" s="33">
        <f>总表!P808</f>
        <v>0</v>
      </c>
      <c r="G1699" s="33">
        <f>总表!Q808</f>
        <v>0</v>
      </c>
      <c r="H1699" s="33">
        <f>总表!R808</f>
        <v>0</v>
      </c>
      <c r="I1699" s="33">
        <f>总表!T808</f>
        <v>0</v>
      </c>
      <c r="J1699" s="60">
        <f>总表!U808</f>
        <v>0</v>
      </c>
    </row>
    <row r="1700" spans="1:10" ht="30" customHeight="1">
      <c r="A1700" s="32">
        <f>总表!K809</f>
        <v>0</v>
      </c>
      <c r="B1700" s="33">
        <f>总表!L809</f>
        <v>0</v>
      </c>
      <c r="C1700" s="33">
        <f>总表!M809</f>
        <v>0</v>
      </c>
      <c r="D1700" s="33">
        <f>总表!N809</f>
        <v>0</v>
      </c>
      <c r="E1700" s="33">
        <f>总表!O809</f>
        <v>0</v>
      </c>
      <c r="F1700" s="33">
        <f>总表!P809</f>
        <v>0</v>
      </c>
      <c r="G1700" s="33">
        <f>总表!Q809</f>
        <v>0</v>
      </c>
      <c r="H1700" s="33">
        <f>总表!R809</f>
        <v>0</v>
      </c>
      <c r="I1700" s="33">
        <f>总表!T809</f>
        <v>0</v>
      </c>
      <c r="J1700" s="60">
        <f>总表!U809</f>
        <v>0</v>
      </c>
    </row>
    <row r="1701" spans="1:10" ht="30" customHeight="1">
      <c r="A1701" s="32">
        <f>总表!K810</f>
        <v>0</v>
      </c>
      <c r="B1701" s="33">
        <f>总表!L810</f>
        <v>0</v>
      </c>
      <c r="C1701" s="33">
        <f>总表!M810</f>
        <v>0</v>
      </c>
      <c r="D1701" s="33">
        <f>总表!N810</f>
        <v>0</v>
      </c>
      <c r="E1701" s="33">
        <f>总表!O810</f>
        <v>0</v>
      </c>
      <c r="F1701" s="33">
        <f>总表!P810</f>
        <v>0</v>
      </c>
      <c r="G1701" s="33">
        <f>总表!Q810</f>
        <v>0</v>
      </c>
      <c r="H1701" s="33">
        <f>总表!R810</f>
        <v>0</v>
      </c>
      <c r="I1701" s="33">
        <f>总表!T810</f>
        <v>0</v>
      </c>
      <c r="J1701" s="60">
        <f>总表!U810</f>
        <v>0</v>
      </c>
    </row>
    <row r="1702" spans="1:10" ht="30" customHeight="1">
      <c r="A1702" s="32">
        <f>总表!K811</f>
        <v>0</v>
      </c>
      <c r="B1702" s="33">
        <f>总表!L811</f>
        <v>0</v>
      </c>
      <c r="C1702" s="33">
        <f>总表!M811</f>
        <v>0</v>
      </c>
      <c r="D1702" s="33">
        <f>总表!N811</f>
        <v>0</v>
      </c>
      <c r="E1702" s="33">
        <f>总表!O811</f>
        <v>0</v>
      </c>
      <c r="F1702" s="33">
        <f>总表!P811</f>
        <v>0</v>
      </c>
      <c r="G1702" s="33">
        <f>总表!Q811</f>
        <v>0</v>
      </c>
      <c r="H1702" s="33">
        <f>总表!R811</f>
        <v>0</v>
      </c>
      <c r="I1702" s="33">
        <f>总表!T811</f>
        <v>0</v>
      </c>
      <c r="J1702" s="60">
        <f>总表!U811</f>
        <v>0</v>
      </c>
    </row>
    <row r="1703" spans="1:10" ht="28.5" customHeight="1">
      <c r="A1703" s="34"/>
      <c r="B1703" s="35"/>
      <c r="C1703" s="35"/>
      <c r="D1703" s="35"/>
      <c r="E1703" s="35"/>
      <c r="F1703" s="35"/>
      <c r="G1703" s="35"/>
      <c r="H1703" s="35"/>
      <c r="I1703" s="35"/>
      <c r="J1703" s="55"/>
    </row>
    <row r="1704" spans="1:10" ht="28.5" customHeight="1">
      <c r="A1704" s="36"/>
      <c r="B1704" s="37"/>
      <c r="C1704" s="38"/>
      <c r="D1704" s="39"/>
      <c r="E1704" s="40"/>
      <c r="F1704" s="40"/>
      <c r="G1704" s="40"/>
      <c r="H1704" s="39"/>
      <c r="I1704" s="56"/>
      <c r="J1704" s="57"/>
    </row>
    <row r="1705" spans="1:10" ht="28.5" customHeight="1">
      <c r="A1705" s="36"/>
      <c r="B1705" s="37"/>
      <c r="C1705" s="38"/>
      <c r="D1705" s="39"/>
      <c r="E1705" s="40"/>
      <c r="F1705" s="40"/>
      <c r="G1705" s="40"/>
      <c r="H1705" s="39"/>
      <c r="I1705" s="56"/>
      <c r="J1705" s="57"/>
    </row>
    <row r="1706" spans="1:10" ht="28.5" customHeight="1">
      <c r="A1706" s="46" t="s">
        <v>51</v>
      </c>
      <c r="B1706" s="163"/>
      <c r="C1706" s="164"/>
      <c r="D1706" s="164"/>
      <c r="E1706" s="164"/>
      <c r="F1706" s="165"/>
      <c r="G1706" s="47" t="s">
        <v>52</v>
      </c>
      <c r="H1706" s="180"/>
      <c r="I1706" s="184"/>
      <c r="J1706" s="185"/>
    </row>
    <row r="1707" spans="1:10" ht="24" customHeight="1">
      <c r="A1707" s="25" t="s">
        <v>42</v>
      </c>
      <c r="B1707" s="169">
        <f>总表!A812</f>
        <v>0</v>
      </c>
      <c r="C1707" s="186"/>
      <c r="D1707" s="186"/>
      <c r="E1707" s="186"/>
      <c r="F1707" s="186"/>
      <c r="G1707" s="186"/>
      <c r="H1707" s="187"/>
      <c r="I1707" s="201" t="s">
        <v>54</v>
      </c>
      <c r="J1707" s="202"/>
    </row>
    <row r="1708" spans="1:10" ht="24" customHeight="1">
      <c r="A1708" s="28" t="s">
        <v>44</v>
      </c>
      <c r="B1708" s="172">
        <f>总表!B812</f>
        <v>0</v>
      </c>
      <c r="C1708" s="175"/>
      <c r="D1708" s="175"/>
      <c r="E1708" s="175"/>
      <c r="F1708" s="175"/>
      <c r="G1708" s="175"/>
      <c r="H1708" s="176"/>
      <c r="I1708" s="203"/>
      <c r="J1708" s="204"/>
    </row>
    <row r="1709" spans="1:10" ht="24" customHeight="1">
      <c r="A1709" s="28" t="s">
        <v>45</v>
      </c>
      <c r="B1709" s="172">
        <f>总表!G812</f>
        <v>0</v>
      </c>
      <c r="C1709" s="175"/>
      <c r="D1709" s="175"/>
      <c r="E1709" s="175"/>
      <c r="F1709" s="175"/>
      <c r="G1709" s="175"/>
      <c r="H1709" s="176"/>
      <c r="I1709" s="203"/>
      <c r="J1709" s="204"/>
    </row>
    <row r="1710" spans="1:10" ht="24" customHeight="1">
      <c r="A1710" s="28" t="s">
        <v>46</v>
      </c>
      <c r="B1710" s="172">
        <f>总表!H812</f>
        <v>0</v>
      </c>
      <c r="C1710" s="175"/>
      <c r="D1710" s="175"/>
      <c r="E1710" s="175"/>
      <c r="F1710" s="175"/>
      <c r="G1710" s="175"/>
      <c r="H1710" s="176"/>
      <c r="I1710" s="203"/>
      <c r="J1710" s="204"/>
    </row>
    <row r="1711" spans="1:10" ht="23.1" customHeight="1">
      <c r="A1711" s="29" t="s">
        <v>41</v>
      </c>
      <c r="B1711" s="177">
        <f>总表!I812</f>
        <v>0</v>
      </c>
      <c r="C1711" s="178"/>
      <c r="D1711" s="178"/>
      <c r="E1711" s="178"/>
      <c r="F1711" s="178"/>
      <c r="G1711" s="178"/>
      <c r="H1711" s="179"/>
      <c r="I1711" s="205"/>
      <c r="J1711" s="206"/>
    </row>
    <row r="1712" spans="1:10" s="21" customFormat="1" ht="8.1" customHeight="1">
      <c r="A1712" s="30"/>
      <c r="B1712" s="31"/>
      <c r="C1712" s="31"/>
      <c r="D1712" s="31"/>
      <c r="E1712" s="31"/>
      <c r="F1712" s="31"/>
      <c r="G1712" s="31"/>
    </row>
    <row r="1713" spans="1:10" s="22" customFormat="1" ht="26.1" customHeight="1">
      <c r="A1713" s="3" t="s">
        <v>47</v>
      </c>
      <c r="B1713" s="4" t="s">
        <v>11</v>
      </c>
      <c r="C1713" s="4" t="s">
        <v>48</v>
      </c>
      <c r="D1713" s="4" t="s">
        <v>13</v>
      </c>
      <c r="E1713" s="4" t="s">
        <v>14</v>
      </c>
      <c r="F1713" s="4" t="s">
        <v>15</v>
      </c>
      <c r="G1713" s="5" t="s">
        <v>16</v>
      </c>
      <c r="H1713" s="5" t="s">
        <v>17</v>
      </c>
      <c r="I1713" s="4" t="s">
        <v>49</v>
      </c>
      <c r="J1713" s="10" t="s">
        <v>50</v>
      </c>
    </row>
    <row r="1714" spans="1:10" ht="30" customHeight="1">
      <c r="A1714" s="32">
        <f>总表!K812</f>
        <v>0</v>
      </c>
      <c r="B1714" s="33">
        <f>总表!L812</f>
        <v>0</v>
      </c>
      <c r="C1714" s="33">
        <f>总表!M812</f>
        <v>0</v>
      </c>
      <c r="D1714" s="68">
        <f>总表!N812</f>
        <v>0</v>
      </c>
      <c r="E1714" s="33">
        <f>总表!O812</f>
        <v>0</v>
      </c>
      <c r="F1714" s="33">
        <f>总表!P812</f>
        <v>0</v>
      </c>
      <c r="G1714" s="33">
        <f>总表!Q812</f>
        <v>0</v>
      </c>
      <c r="H1714" s="33">
        <f>总表!R812</f>
        <v>0</v>
      </c>
      <c r="I1714" s="33">
        <f>总表!T812</f>
        <v>0</v>
      </c>
      <c r="J1714" s="60">
        <f>总表!U812</f>
        <v>0</v>
      </c>
    </row>
    <row r="1715" spans="1:10" ht="30" customHeight="1">
      <c r="A1715" s="32">
        <f>总表!K813</f>
        <v>0</v>
      </c>
      <c r="B1715" s="33">
        <f>总表!L813</f>
        <v>0</v>
      </c>
      <c r="C1715" s="33">
        <f>总表!M813</f>
        <v>0</v>
      </c>
      <c r="D1715" s="68">
        <f>总表!N813</f>
        <v>0</v>
      </c>
      <c r="E1715" s="33">
        <f>总表!O813</f>
        <v>0</v>
      </c>
      <c r="F1715" s="33">
        <f>总表!P813</f>
        <v>0</v>
      </c>
      <c r="G1715" s="33">
        <f>总表!Q813</f>
        <v>0</v>
      </c>
      <c r="H1715" s="33">
        <f>总表!R813</f>
        <v>0</v>
      </c>
      <c r="I1715" s="33">
        <f>总表!T813</f>
        <v>0</v>
      </c>
      <c r="J1715" s="60">
        <f>总表!U813</f>
        <v>0</v>
      </c>
    </row>
    <row r="1716" spans="1:10" ht="30" customHeight="1">
      <c r="A1716" s="32">
        <f>总表!K814</f>
        <v>0</v>
      </c>
      <c r="B1716" s="33">
        <f>总表!L814</f>
        <v>0</v>
      </c>
      <c r="C1716" s="33">
        <f>总表!M814</f>
        <v>0</v>
      </c>
      <c r="D1716" s="68">
        <f>总表!N814</f>
        <v>0</v>
      </c>
      <c r="E1716" s="33">
        <f>总表!O814</f>
        <v>0</v>
      </c>
      <c r="F1716" s="33">
        <f>总表!P814</f>
        <v>0</v>
      </c>
      <c r="G1716" s="33">
        <f>总表!Q814</f>
        <v>0</v>
      </c>
      <c r="H1716" s="33">
        <f>总表!R814</f>
        <v>0</v>
      </c>
      <c r="I1716" s="33">
        <f>总表!T814</f>
        <v>0</v>
      </c>
      <c r="J1716" s="60">
        <f>总表!U814</f>
        <v>0</v>
      </c>
    </row>
    <row r="1717" spans="1:10" ht="30" customHeight="1">
      <c r="A1717" s="32">
        <f>总表!K815</f>
        <v>0</v>
      </c>
      <c r="B1717" s="33">
        <f>总表!L815</f>
        <v>0</v>
      </c>
      <c r="C1717" s="33">
        <f>总表!M815</f>
        <v>0</v>
      </c>
      <c r="D1717" s="68">
        <f>总表!N815</f>
        <v>0</v>
      </c>
      <c r="E1717" s="33">
        <f>总表!O815</f>
        <v>0</v>
      </c>
      <c r="F1717" s="33">
        <f>总表!P815</f>
        <v>0</v>
      </c>
      <c r="G1717" s="33">
        <f>总表!Q815</f>
        <v>0</v>
      </c>
      <c r="H1717" s="33">
        <f>总表!R815</f>
        <v>0</v>
      </c>
      <c r="I1717" s="33">
        <f>总表!T815</f>
        <v>0</v>
      </c>
      <c r="J1717" s="60">
        <f>总表!U815</f>
        <v>0</v>
      </c>
    </row>
    <row r="1718" spans="1:10" ht="30" customHeight="1">
      <c r="A1718" s="32">
        <f>总表!K816</f>
        <v>0</v>
      </c>
      <c r="B1718" s="33">
        <f>总表!L816</f>
        <v>0</v>
      </c>
      <c r="C1718" s="33">
        <f>总表!M816</f>
        <v>0</v>
      </c>
      <c r="D1718" s="68">
        <f>总表!N816</f>
        <v>0</v>
      </c>
      <c r="E1718" s="33">
        <f>总表!O816</f>
        <v>0</v>
      </c>
      <c r="F1718" s="33">
        <f>总表!P816</f>
        <v>0</v>
      </c>
      <c r="G1718" s="33">
        <f>总表!Q816</f>
        <v>0</v>
      </c>
      <c r="H1718" s="33">
        <f>总表!R816</f>
        <v>0</v>
      </c>
      <c r="I1718" s="33">
        <f>总表!T816</f>
        <v>0</v>
      </c>
      <c r="J1718" s="60">
        <f>总表!U816</f>
        <v>0</v>
      </c>
    </row>
    <row r="1719" spans="1:10" ht="30" customHeight="1">
      <c r="A1719" s="32">
        <f>总表!K817</f>
        <v>0</v>
      </c>
      <c r="B1719" s="33">
        <f>总表!L817</f>
        <v>0</v>
      </c>
      <c r="C1719" s="33">
        <f>总表!M817</f>
        <v>0</v>
      </c>
      <c r="D1719" s="68">
        <f>总表!N817</f>
        <v>0</v>
      </c>
      <c r="E1719" s="33">
        <f>总表!O817</f>
        <v>0</v>
      </c>
      <c r="F1719" s="33">
        <f>总表!P817</f>
        <v>0</v>
      </c>
      <c r="G1719" s="33">
        <f>总表!Q817</f>
        <v>0</v>
      </c>
      <c r="H1719" s="33">
        <f>总表!R817</f>
        <v>0</v>
      </c>
      <c r="I1719" s="33">
        <f>总表!T817</f>
        <v>0</v>
      </c>
      <c r="J1719" s="60">
        <f>总表!U817</f>
        <v>0</v>
      </c>
    </row>
    <row r="1720" spans="1:10" ht="30" customHeight="1">
      <c r="A1720" s="32">
        <f>总表!K818</f>
        <v>0</v>
      </c>
      <c r="B1720" s="33">
        <f>总表!L818</f>
        <v>0</v>
      </c>
      <c r="C1720" s="33">
        <f>总表!M818</f>
        <v>0</v>
      </c>
      <c r="D1720" s="68">
        <f>总表!N818</f>
        <v>0</v>
      </c>
      <c r="E1720" s="33">
        <f>总表!O818</f>
        <v>0</v>
      </c>
      <c r="F1720" s="33">
        <f>总表!P818</f>
        <v>0</v>
      </c>
      <c r="G1720" s="33">
        <f>总表!Q818</f>
        <v>0</v>
      </c>
      <c r="H1720" s="33">
        <f>总表!R818</f>
        <v>0</v>
      </c>
      <c r="I1720" s="33">
        <f>总表!T818</f>
        <v>0</v>
      </c>
      <c r="J1720" s="60">
        <f>总表!U818</f>
        <v>0</v>
      </c>
    </row>
    <row r="1721" spans="1:10" ht="30" customHeight="1">
      <c r="A1721" s="32">
        <f>总表!K819</f>
        <v>0</v>
      </c>
      <c r="B1721" s="33">
        <f>总表!L819</f>
        <v>0</v>
      </c>
      <c r="C1721" s="33">
        <f>总表!M819</f>
        <v>0</v>
      </c>
      <c r="D1721" s="68">
        <f>总表!N819</f>
        <v>0</v>
      </c>
      <c r="E1721" s="33">
        <f>总表!O819</f>
        <v>0</v>
      </c>
      <c r="F1721" s="33">
        <f>总表!P819</f>
        <v>0</v>
      </c>
      <c r="G1721" s="33">
        <f>总表!Q819</f>
        <v>0</v>
      </c>
      <c r="H1721" s="33">
        <f>总表!R819</f>
        <v>0</v>
      </c>
      <c r="I1721" s="33">
        <f>总表!T819</f>
        <v>0</v>
      </c>
      <c r="J1721" s="60">
        <f>总表!U819</f>
        <v>0</v>
      </c>
    </row>
    <row r="1722" spans="1:10" ht="30" customHeight="1">
      <c r="A1722" s="32">
        <f>总表!K820</f>
        <v>0</v>
      </c>
      <c r="B1722" s="33">
        <f>总表!L820</f>
        <v>0</v>
      </c>
      <c r="C1722" s="33">
        <f>总表!M820</f>
        <v>0</v>
      </c>
      <c r="D1722" s="68">
        <f>总表!N820</f>
        <v>0</v>
      </c>
      <c r="E1722" s="33">
        <f>总表!O820</f>
        <v>0</v>
      </c>
      <c r="F1722" s="33">
        <f>总表!P820</f>
        <v>0</v>
      </c>
      <c r="G1722" s="33">
        <f>总表!Q820</f>
        <v>0</v>
      </c>
      <c r="H1722" s="33">
        <f>总表!R820</f>
        <v>0</v>
      </c>
      <c r="I1722" s="33">
        <f>总表!T820</f>
        <v>0</v>
      </c>
      <c r="J1722" s="60">
        <f>总表!U820</f>
        <v>0</v>
      </c>
    </row>
    <row r="1723" spans="1:10" ht="30" customHeight="1">
      <c r="A1723" s="32">
        <f>总表!K821</f>
        <v>0</v>
      </c>
      <c r="B1723" s="33">
        <f>总表!L821</f>
        <v>0</v>
      </c>
      <c r="C1723" s="33">
        <f>总表!M821</f>
        <v>0</v>
      </c>
      <c r="D1723" s="68">
        <f>总表!N821</f>
        <v>0</v>
      </c>
      <c r="E1723" s="33">
        <f>总表!O821</f>
        <v>0</v>
      </c>
      <c r="F1723" s="33">
        <f>总表!P821</f>
        <v>0</v>
      </c>
      <c r="G1723" s="33">
        <f>总表!Q821</f>
        <v>0</v>
      </c>
      <c r="H1723" s="33">
        <f>总表!R821</f>
        <v>0</v>
      </c>
      <c r="I1723" s="33">
        <f>总表!T821</f>
        <v>0</v>
      </c>
      <c r="J1723" s="60">
        <f>总表!U821</f>
        <v>0</v>
      </c>
    </row>
    <row r="1724" spans="1:10" ht="28.5" customHeight="1">
      <c r="A1724" s="34"/>
      <c r="B1724" s="35"/>
      <c r="C1724" s="35"/>
      <c r="D1724" s="35"/>
      <c r="E1724" s="35"/>
      <c r="F1724" s="35"/>
      <c r="G1724" s="35"/>
      <c r="H1724" s="35"/>
      <c r="I1724" s="35"/>
      <c r="J1724" s="55"/>
    </row>
    <row r="1725" spans="1:10" ht="28.5" customHeight="1">
      <c r="A1725" s="36"/>
      <c r="B1725" s="37"/>
      <c r="C1725" s="38"/>
      <c r="D1725" s="39"/>
      <c r="E1725" s="40"/>
      <c r="F1725" s="40"/>
      <c r="G1725" s="40"/>
      <c r="H1725" s="39"/>
      <c r="I1725" s="56"/>
      <c r="J1725" s="57"/>
    </row>
    <row r="1726" spans="1:10" ht="28.5" customHeight="1">
      <c r="A1726" s="36"/>
      <c r="B1726" s="37"/>
      <c r="C1726" s="38"/>
      <c r="D1726" s="39"/>
      <c r="E1726" s="40"/>
      <c r="F1726" s="40"/>
      <c r="G1726" s="40"/>
      <c r="H1726" s="39"/>
      <c r="I1726" s="56"/>
      <c r="J1726" s="57"/>
    </row>
    <row r="1727" spans="1:10" ht="28.5" customHeight="1">
      <c r="A1727" s="46" t="s">
        <v>51</v>
      </c>
      <c r="B1727" s="163"/>
      <c r="C1727" s="164"/>
      <c r="D1727" s="164"/>
      <c r="E1727" s="164"/>
      <c r="F1727" s="165"/>
      <c r="G1727" s="47" t="s">
        <v>52</v>
      </c>
      <c r="H1727" s="180"/>
      <c r="I1727" s="184"/>
      <c r="J1727" s="185"/>
    </row>
    <row r="1728" spans="1:10" ht="24" customHeight="1">
      <c r="A1728" s="25" t="s">
        <v>42</v>
      </c>
      <c r="B1728" s="169">
        <f>总表!A822</f>
        <v>0</v>
      </c>
      <c r="C1728" s="186"/>
      <c r="D1728" s="186"/>
      <c r="E1728" s="186"/>
      <c r="F1728" s="186"/>
      <c r="G1728" s="186"/>
      <c r="H1728" s="187"/>
      <c r="I1728" s="201" t="s">
        <v>54</v>
      </c>
      <c r="J1728" s="202"/>
    </row>
    <row r="1729" spans="1:10" ht="24" customHeight="1">
      <c r="A1729" s="28" t="s">
        <v>44</v>
      </c>
      <c r="B1729" s="172">
        <f>总表!B822</f>
        <v>0</v>
      </c>
      <c r="C1729" s="175"/>
      <c r="D1729" s="175"/>
      <c r="E1729" s="175"/>
      <c r="F1729" s="175"/>
      <c r="G1729" s="175"/>
      <c r="H1729" s="176"/>
      <c r="I1729" s="203"/>
      <c r="J1729" s="204"/>
    </row>
    <row r="1730" spans="1:10" ht="24" customHeight="1">
      <c r="A1730" s="28" t="s">
        <v>45</v>
      </c>
      <c r="B1730" s="172">
        <f>总表!G822</f>
        <v>0</v>
      </c>
      <c r="C1730" s="175"/>
      <c r="D1730" s="175"/>
      <c r="E1730" s="175"/>
      <c r="F1730" s="175"/>
      <c r="G1730" s="175"/>
      <c r="H1730" s="176"/>
      <c r="I1730" s="203"/>
      <c r="J1730" s="204"/>
    </row>
    <row r="1731" spans="1:10" ht="24" customHeight="1">
      <c r="A1731" s="28" t="s">
        <v>46</v>
      </c>
      <c r="B1731" s="172">
        <f>总表!H822</f>
        <v>0</v>
      </c>
      <c r="C1731" s="175"/>
      <c r="D1731" s="175"/>
      <c r="E1731" s="175"/>
      <c r="F1731" s="175"/>
      <c r="G1731" s="175"/>
      <c r="H1731" s="176"/>
      <c r="I1731" s="203"/>
      <c r="J1731" s="204"/>
    </row>
    <row r="1732" spans="1:10" ht="23.1" customHeight="1">
      <c r="A1732" s="29" t="s">
        <v>41</v>
      </c>
      <c r="B1732" s="177">
        <f>总表!I822</f>
        <v>0</v>
      </c>
      <c r="C1732" s="178"/>
      <c r="D1732" s="178"/>
      <c r="E1732" s="178"/>
      <c r="F1732" s="178"/>
      <c r="G1732" s="178"/>
      <c r="H1732" s="179"/>
      <c r="I1732" s="205"/>
      <c r="J1732" s="206"/>
    </row>
    <row r="1733" spans="1:10" s="21" customFormat="1" ht="8.1" customHeight="1">
      <c r="A1733" s="30"/>
      <c r="B1733" s="31"/>
      <c r="C1733" s="31"/>
      <c r="D1733" s="31"/>
      <c r="E1733" s="31"/>
      <c r="F1733" s="31"/>
      <c r="G1733" s="31"/>
    </row>
    <row r="1734" spans="1:10" s="22" customFormat="1" ht="26.1" customHeight="1">
      <c r="A1734" s="3" t="s">
        <v>47</v>
      </c>
      <c r="B1734" s="4" t="s">
        <v>11</v>
      </c>
      <c r="C1734" s="4" t="s">
        <v>48</v>
      </c>
      <c r="D1734" s="4" t="s">
        <v>13</v>
      </c>
      <c r="E1734" s="4" t="s">
        <v>14</v>
      </c>
      <c r="F1734" s="4" t="s">
        <v>15</v>
      </c>
      <c r="G1734" s="5" t="s">
        <v>16</v>
      </c>
      <c r="H1734" s="5" t="s">
        <v>17</v>
      </c>
      <c r="I1734" s="4" t="s">
        <v>49</v>
      </c>
      <c r="J1734" s="10" t="s">
        <v>50</v>
      </c>
    </row>
    <row r="1735" spans="1:10" ht="30" customHeight="1">
      <c r="A1735" s="32">
        <f>总表!K822</f>
        <v>0</v>
      </c>
      <c r="B1735" s="33">
        <f>总表!L822</f>
        <v>0</v>
      </c>
      <c r="C1735" s="33">
        <f>总表!M822</f>
        <v>0</v>
      </c>
      <c r="D1735" s="33">
        <f>总表!N822</f>
        <v>0</v>
      </c>
      <c r="E1735" s="33">
        <f>总表!O822</f>
        <v>0</v>
      </c>
      <c r="F1735" s="33">
        <f>总表!P822</f>
        <v>0</v>
      </c>
      <c r="G1735" s="33">
        <f>总表!Q822</f>
        <v>0</v>
      </c>
      <c r="H1735" s="33">
        <f>总表!R822</f>
        <v>0</v>
      </c>
      <c r="I1735" s="33">
        <f>总表!T822</f>
        <v>0</v>
      </c>
      <c r="J1735" s="60">
        <f>总表!U822</f>
        <v>0</v>
      </c>
    </row>
    <row r="1736" spans="1:10" ht="30" customHeight="1">
      <c r="A1736" s="32">
        <f>总表!K823</f>
        <v>0</v>
      </c>
      <c r="B1736" s="33">
        <f>总表!L823</f>
        <v>0</v>
      </c>
      <c r="C1736" s="33">
        <f>总表!M823</f>
        <v>0</v>
      </c>
      <c r="D1736" s="33">
        <f>总表!N823</f>
        <v>0</v>
      </c>
      <c r="E1736" s="33">
        <f>总表!O823</f>
        <v>0</v>
      </c>
      <c r="F1736" s="33">
        <f>总表!P823</f>
        <v>0</v>
      </c>
      <c r="G1736" s="33">
        <f>总表!Q823</f>
        <v>0</v>
      </c>
      <c r="H1736" s="33">
        <f>总表!R823</f>
        <v>0</v>
      </c>
      <c r="I1736" s="33">
        <f>总表!T823</f>
        <v>0</v>
      </c>
      <c r="J1736" s="60">
        <f>总表!U823</f>
        <v>0</v>
      </c>
    </row>
    <row r="1737" spans="1:10" ht="30" customHeight="1">
      <c r="A1737" s="32">
        <f>总表!K824</f>
        <v>0</v>
      </c>
      <c r="B1737" s="33">
        <f>总表!L824</f>
        <v>0</v>
      </c>
      <c r="C1737" s="33">
        <f>总表!M824</f>
        <v>0</v>
      </c>
      <c r="D1737" s="33">
        <f>总表!N824</f>
        <v>0</v>
      </c>
      <c r="E1737" s="33">
        <f>总表!O824</f>
        <v>0</v>
      </c>
      <c r="F1737" s="33">
        <f>总表!P824</f>
        <v>0</v>
      </c>
      <c r="G1737" s="33">
        <f>总表!Q824</f>
        <v>0</v>
      </c>
      <c r="H1737" s="33">
        <f>总表!R824</f>
        <v>0</v>
      </c>
      <c r="I1737" s="33">
        <f>总表!T824</f>
        <v>0</v>
      </c>
      <c r="J1737" s="60">
        <f>总表!U824</f>
        <v>0</v>
      </c>
    </row>
    <row r="1738" spans="1:10" ht="30" customHeight="1">
      <c r="A1738" s="32">
        <f>总表!K825</f>
        <v>0</v>
      </c>
      <c r="B1738" s="33">
        <f>总表!L825</f>
        <v>0</v>
      </c>
      <c r="C1738" s="33">
        <f>总表!M825</f>
        <v>0</v>
      </c>
      <c r="D1738" s="33">
        <f>总表!N825</f>
        <v>0</v>
      </c>
      <c r="E1738" s="33">
        <f>总表!O825</f>
        <v>0</v>
      </c>
      <c r="F1738" s="33">
        <f>总表!P825</f>
        <v>0</v>
      </c>
      <c r="G1738" s="33">
        <f>总表!Q825</f>
        <v>0</v>
      </c>
      <c r="H1738" s="33">
        <f>总表!R825</f>
        <v>0</v>
      </c>
      <c r="I1738" s="33">
        <f>总表!T825</f>
        <v>0</v>
      </c>
      <c r="J1738" s="60">
        <f>总表!U825</f>
        <v>0</v>
      </c>
    </row>
    <row r="1739" spans="1:10" ht="30" customHeight="1">
      <c r="A1739" s="32">
        <f>总表!K826</f>
        <v>0</v>
      </c>
      <c r="B1739" s="33">
        <f>总表!L826</f>
        <v>0</v>
      </c>
      <c r="C1739" s="33">
        <f>总表!M826</f>
        <v>0</v>
      </c>
      <c r="D1739" s="33">
        <f>总表!N826</f>
        <v>0</v>
      </c>
      <c r="E1739" s="33">
        <f>总表!O826</f>
        <v>0</v>
      </c>
      <c r="F1739" s="33">
        <f>总表!P826</f>
        <v>0</v>
      </c>
      <c r="G1739" s="33">
        <f>总表!Q826</f>
        <v>0</v>
      </c>
      <c r="H1739" s="33">
        <f>总表!R826</f>
        <v>0</v>
      </c>
      <c r="I1739" s="33">
        <f>总表!T826</f>
        <v>0</v>
      </c>
      <c r="J1739" s="60">
        <f>总表!U826</f>
        <v>0</v>
      </c>
    </row>
    <row r="1740" spans="1:10" ht="30" customHeight="1">
      <c r="A1740" s="32">
        <f>总表!K827</f>
        <v>0</v>
      </c>
      <c r="B1740" s="33">
        <f>总表!L827</f>
        <v>0</v>
      </c>
      <c r="C1740" s="33">
        <f>总表!M827</f>
        <v>0</v>
      </c>
      <c r="D1740" s="33">
        <f>总表!N827</f>
        <v>0</v>
      </c>
      <c r="E1740" s="33">
        <f>总表!O827</f>
        <v>0</v>
      </c>
      <c r="F1740" s="33">
        <f>总表!P827</f>
        <v>0</v>
      </c>
      <c r="G1740" s="33">
        <f>总表!Q827</f>
        <v>0</v>
      </c>
      <c r="H1740" s="33">
        <f>总表!R827</f>
        <v>0</v>
      </c>
      <c r="I1740" s="33">
        <f>总表!T827</f>
        <v>0</v>
      </c>
      <c r="J1740" s="60">
        <f>总表!U827</f>
        <v>0</v>
      </c>
    </row>
    <row r="1741" spans="1:10" ht="30" customHeight="1">
      <c r="A1741" s="32">
        <f>总表!K828</f>
        <v>0</v>
      </c>
      <c r="B1741" s="33">
        <f>总表!L828</f>
        <v>0</v>
      </c>
      <c r="C1741" s="33">
        <f>总表!M828</f>
        <v>0</v>
      </c>
      <c r="D1741" s="33">
        <f>总表!N828</f>
        <v>0</v>
      </c>
      <c r="E1741" s="33">
        <f>总表!O828</f>
        <v>0</v>
      </c>
      <c r="F1741" s="33">
        <f>总表!P828</f>
        <v>0</v>
      </c>
      <c r="G1741" s="33">
        <f>总表!Q828</f>
        <v>0</v>
      </c>
      <c r="H1741" s="33">
        <f>总表!R828</f>
        <v>0</v>
      </c>
      <c r="I1741" s="33">
        <f>总表!T828</f>
        <v>0</v>
      </c>
      <c r="J1741" s="60">
        <f>总表!U828</f>
        <v>0</v>
      </c>
    </row>
    <row r="1742" spans="1:10" ht="30" customHeight="1">
      <c r="A1742" s="32">
        <f>总表!K829</f>
        <v>0</v>
      </c>
      <c r="B1742" s="33">
        <f>总表!L829</f>
        <v>0</v>
      </c>
      <c r="C1742" s="33">
        <f>总表!M829</f>
        <v>0</v>
      </c>
      <c r="D1742" s="33">
        <f>总表!N829</f>
        <v>0</v>
      </c>
      <c r="E1742" s="33">
        <f>总表!O829</f>
        <v>0</v>
      </c>
      <c r="F1742" s="33">
        <f>总表!P829</f>
        <v>0</v>
      </c>
      <c r="G1742" s="33">
        <f>总表!Q829</f>
        <v>0</v>
      </c>
      <c r="H1742" s="33">
        <f>总表!R829</f>
        <v>0</v>
      </c>
      <c r="I1742" s="33">
        <f>总表!T829</f>
        <v>0</v>
      </c>
      <c r="J1742" s="60">
        <f>总表!U829</f>
        <v>0</v>
      </c>
    </row>
    <row r="1743" spans="1:10" ht="30" customHeight="1">
      <c r="A1743" s="32">
        <f>总表!K830</f>
        <v>0</v>
      </c>
      <c r="B1743" s="33">
        <f>总表!L830</f>
        <v>0</v>
      </c>
      <c r="C1743" s="33">
        <f>总表!M830</f>
        <v>0</v>
      </c>
      <c r="D1743" s="33">
        <f>总表!N830</f>
        <v>0</v>
      </c>
      <c r="E1743" s="33">
        <f>总表!O830</f>
        <v>0</v>
      </c>
      <c r="F1743" s="33">
        <f>总表!P830</f>
        <v>0</v>
      </c>
      <c r="G1743" s="33">
        <f>总表!Q830</f>
        <v>0</v>
      </c>
      <c r="H1743" s="33">
        <f>总表!R830</f>
        <v>0</v>
      </c>
      <c r="I1743" s="33">
        <f>总表!T830</f>
        <v>0</v>
      </c>
      <c r="J1743" s="60">
        <f>总表!U830</f>
        <v>0</v>
      </c>
    </row>
    <row r="1744" spans="1:10" ht="30" customHeight="1">
      <c r="A1744" s="32">
        <f>总表!K831</f>
        <v>0</v>
      </c>
      <c r="B1744" s="33">
        <f>总表!L831</f>
        <v>0</v>
      </c>
      <c r="C1744" s="33">
        <f>总表!M831</f>
        <v>0</v>
      </c>
      <c r="D1744" s="33">
        <f>总表!N831</f>
        <v>0</v>
      </c>
      <c r="E1744" s="33">
        <f>总表!O831</f>
        <v>0</v>
      </c>
      <c r="F1744" s="33">
        <f>总表!P831</f>
        <v>0</v>
      </c>
      <c r="G1744" s="33">
        <f>总表!Q831</f>
        <v>0</v>
      </c>
      <c r="H1744" s="33">
        <f>总表!R831</f>
        <v>0</v>
      </c>
      <c r="I1744" s="33">
        <f>总表!T831</f>
        <v>0</v>
      </c>
      <c r="J1744" s="60">
        <f>总表!U831</f>
        <v>0</v>
      </c>
    </row>
    <row r="1745" spans="1:10" ht="28.5" customHeight="1">
      <c r="A1745" s="34"/>
      <c r="B1745" s="35"/>
      <c r="C1745" s="35"/>
      <c r="D1745" s="35"/>
      <c r="E1745" s="35"/>
      <c r="F1745" s="35"/>
      <c r="G1745" s="35"/>
      <c r="H1745" s="35"/>
      <c r="I1745" s="35"/>
      <c r="J1745" s="55"/>
    </row>
    <row r="1746" spans="1:10" ht="28.5" customHeight="1">
      <c r="A1746" s="36"/>
      <c r="B1746" s="37"/>
      <c r="C1746" s="38"/>
      <c r="D1746" s="39"/>
      <c r="E1746" s="40"/>
      <c r="F1746" s="40"/>
      <c r="G1746" s="40"/>
      <c r="H1746" s="39"/>
      <c r="I1746" s="56"/>
      <c r="J1746" s="57"/>
    </row>
    <row r="1747" spans="1:10" ht="28.5" customHeight="1">
      <c r="A1747" s="36"/>
      <c r="B1747" s="37"/>
      <c r="C1747" s="38"/>
      <c r="D1747" s="39"/>
      <c r="E1747" s="40"/>
      <c r="F1747" s="40"/>
      <c r="G1747" s="40"/>
      <c r="H1747" s="39"/>
      <c r="I1747" s="56"/>
      <c r="J1747" s="57"/>
    </row>
    <row r="1748" spans="1:10" ht="28.5" customHeight="1">
      <c r="A1748" s="46" t="s">
        <v>51</v>
      </c>
      <c r="B1748" s="163"/>
      <c r="C1748" s="164"/>
      <c r="D1748" s="164"/>
      <c r="E1748" s="164"/>
      <c r="F1748" s="165"/>
      <c r="G1748" s="47" t="s">
        <v>52</v>
      </c>
      <c r="H1748" s="180"/>
      <c r="I1748" s="184"/>
      <c r="J1748" s="185"/>
    </row>
    <row r="1749" spans="1:10" ht="24" customHeight="1">
      <c r="A1749" s="25" t="s">
        <v>42</v>
      </c>
      <c r="B1749" s="169">
        <f>总表!A832</f>
        <v>0</v>
      </c>
      <c r="C1749" s="186"/>
      <c r="D1749" s="186"/>
      <c r="E1749" s="186"/>
      <c r="F1749" s="186"/>
      <c r="G1749" s="186"/>
      <c r="H1749" s="187"/>
      <c r="I1749" s="201" t="s">
        <v>54</v>
      </c>
      <c r="J1749" s="202"/>
    </row>
    <row r="1750" spans="1:10" ht="24" customHeight="1">
      <c r="A1750" s="28" t="s">
        <v>44</v>
      </c>
      <c r="B1750" s="172">
        <f>总表!B832</f>
        <v>0</v>
      </c>
      <c r="C1750" s="175"/>
      <c r="D1750" s="175"/>
      <c r="E1750" s="175"/>
      <c r="F1750" s="175"/>
      <c r="G1750" s="175"/>
      <c r="H1750" s="176"/>
      <c r="I1750" s="203"/>
      <c r="J1750" s="204"/>
    </row>
    <row r="1751" spans="1:10" ht="24" customHeight="1">
      <c r="A1751" s="28" t="s">
        <v>45</v>
      </c>
      <c r="B1751" s="172">
        <f>总表!G832</f>
        <v>0</v>
      </c>
      <c r="C1751" s="175"/>
      <c r="D1751" s="175"/>
      <c r="E1751" s="175"/>
      <c r="F1751" s="175"/>
      <c r="G1751" s="175"/>
      <c r="H1751" s="176"/>
      <c r="I1751" s="203"/>
      <c r="J1751" s="204"/>
    </row>
    <row r="1752" spans="1:10" ht="24" customHeight="1">
      <c r="A1752" s="28" t="s">
        <v>46</v>
      </c>
      <c r="B1752" s="172">
        <f>总表!H832</f>
        <v>0</v>
      </c>
      <c r="C1752" s="175"/>
      <c r="D1752" s="175"/>
      <c r="E1752" s="175"/>
      <c r="F1752" s="175"/>
      <c r="G1752" s="175"/>
      <c r="H1752" s="176"/>
      <c r="I1752" s="203"/>
      <c r="J1752" s="204"/>
    </row>
    <row r="1753" spans="1:10" ht="23.1" customHeight="1">
      <c r="A1753" s="29" t="s">
        <v>41</v>
      </c>
      <c r="B1753" s="177">
        <f>总表!I832</f>
        <v>0</v>
      </c>
      <c r="C1753" s="178"/>
      <c r="D1753" s="178"/>
      <c r="E1753" s="178"/>
      <c r="F1753" s="178"/>
      <c r="G1753" s="178"/>
      <c r="H1753" s="179"/>
      <c r="I1753" s="205"/>
      <c r="J1753" s="206"/>
    </row>
    <row r="1754" spans="1:10" s="21" customFormat="1" ht="8.1" customHeight="1">
      <c r="A1754" s="30"/>
      <c r="B1754" s="31"/>
      <c r="C1754" s="31"/>
      <c r="D1754" s="31"/>
      <c r="E1754" s="31"/>
      <c r="F1754" s="31"/>
      <c r="G1754" s="31"/>
    </row>
    <row r="1755" spans="1:10" s="22" customFormat="1" ht="26.1" customHeight="1">
      <c r="A1755" s="3" t="s">
        <v>47</v>
      </c>
      <c r="B1755" s="4" t="s">
        <v>11</v>
      </c>
      <c r="C1755" s="4" t="s">
        <v>48</v>
      </c>
      <c r="D1755" s="4" t="s">
        <v>13</v>
      </c>
      <c r="E1755" s="4" t="s">
        <v>14</v>
      </c>
      <c r="F1755" s="4" t="s">
        <v>15</v>
      </c>
      <c r="G1755" s="5" t="s">
        <v>16</v>
      </c>
      <c r="H1755" s="5" t="s">
        <v>17</v>
      </c>
      <c r="I1755" s="4" t="s">
        <v>49</v>
      </c>
      <c r="J1755" s="10" t="s">
        <v>50</v>
      </c>
    </row>
    <row r="1756" spans="1:10" ht="30" customHeight="1">
      <c r="A1756" s="32">
        <f>总表!K832</f>
        <v>0</v>
      </c>
      <c r="B1756" s="33">
        <f>总表!L832</f>
        <v>0</v>
      </c>
      <c r="C1756" s="33">
        <f>总表!M832</f>
        <v>0</v>
      </c>
      <c r="D1756" s="33">
        <f>总表!N832</f>
        <v>0</v>
      </c>
      <c r="E1756" s="33">
        <f>总表!O832</f>
        <v>0</v>
      </c>
      <c r="F1756" s="33">
        <f>总表!P832</f>
        <v>0</v>
      </c>
      <c r="G1756" s="33">
        <f>总表!Q832</f>
        <v>0</v>
      </c>
      <c r="H1756" s="33">
        <f>总表!R832</f>
        <v>0</v>
      </c>
      <c r="I1756" s="33">
        <f>总表!T832</f>
        <v>0</v>
      </c>
      <c r="J1756" s="60">
        <f>总表!U832</f>
        <v>0</v>
      </c>
    </row>
    <row r="1757" spans="1:10" ht="30" customHeight="1">
      <c r="A1757" s="32">
        <f>总表!K833</f>
        <v>0</v>
      </c>
      <c r="B1757" s="33">
        <f>总表!L833</f>
        <v>0</v>
      </c>
      <c r="C1757" s="33">
        <f>总表!M833</f>
        <v>0</v>
      </c>
      <c r="D1757" s="33">
        <f>总表!N833</f>
        <v>0</v>
      </c>
      <c r="E1757" s="33">
        <f>总表!O833</f>
        <v>0</v>
      </c>
      <c r="F1757" s="33">
        <f>总表!P833</f>
        <v>0</v>
      </c>
      <c r="G1757" s="33">
        <f>总表!Q833</f>
        <v>0</v>
      </c>
      <c r="H1757" s="33">
        <f>总表!R833</f>
        <v>0</v>
      </c>
      <c r="I1757" s="33">
        <f>总表!T833</f>
        <v>0</v>
      </c>
      <c r="J1757" s="60">
        <f>总表!U833</f>
        <v>0</v>
      </c>
    </row>
    <row r="1758" spans="1:10" ht="30" customHeight="1">
      <c r="A1758" s="32">
        <f>总表!K834</f>
        <v>0</v>
      </c>
      <c r="B1758" s="33">
        <f>总表!L834</f>
        <v>0</v>
      </c>
      <c r="C1758" s="33">
        <f>总表!M834</f>
        <v>0</v>
      </c>
      <c r="D1758" s="33">
        <f>总表!N834</f>
        <v>0</v>
      </c>
      <c r="E1758" s="33">
        <f>总表!O834</f>
        <v>0</v>
      </c>
      <c r="F1758" s="33">
        <f>总表!P834</f>
        <v>0</v>
      </c>
      <c r="G1758" s="33">
        <f>总表!Q834</f>
        <v>0</v>
      </c>
      <c r="H1758" s="33">
        <f>总表!R834</f>
        <v>0</v>
      </c>
      <c r="I1758" s="33">
        <f>总表!T834</f>
        <v>0</v>
      </c>
      <c r="J1758" s="60">
        <f>总表!U834</f>
        <v>0</v>
      </c>
    </row>
    <row r="1759" spans="1:10" ht="30" customHeight="1">
      <c r="A1759" s="32">
        <f>总表!K835</f>
        <v>0</v>
      </c>
      <c r="B1759" s="33">
        <f>总表!L835</f>
        <v>0</v>
      </c>
      <c r="C1759" s="33">
        <f>总表!M835</f>
        <v>0</v>
      </c>
      <c r="D1759" s="33">
        <f>总表!N835</f>
        <v>0</v>
      </c>
      <c r="E1759" s="33">
        <f>总表!O835</f>
        <v>0</v>
      </c>
      <c r="F1759" s="33">
        <f>总表!P835</f>
        <v>0</v>
      </c>
      <c r="G1759" s="33">
        <f>总表!Q835</f>
        <v>0</v>
      </c>
      <c r="H1759" s="33">
        <f>总表!R835</f>
        <v>0</v>
      </c>
      <c r="I1759" s="33">
        <f>总表!T835</f>
        <v>0</v>
      </c>
      <c r="J1759" s="60">
        <f>总表!U835</f>
        <v>0</v>
      </c>
    </row>
    <row r="1760" spans="1:10" ht="30" customHeight="1">
      <c r="A1760" s="32">
        <f>总表!K836</f>
        <v>0</v>
      </c>
      <c r="B1760" s="33">
        <f>总表!L836</f>
        <v>0</v>
      </c>
      <c r="C1760" s="33">
        <f>总表!M836</f>
        <v>0</v>
      </c>
      <c r="D1760" s="33">
        <f>总表!N836</f>
        <v>0</v>
      </c>
      <c r="E1760" s="33">
        <f>总表!O836</f>
        <v>0</v>
      </c>
      <c r="F1760" s="33">
        <f>总表!P836</f>
        <v>0</v>
      </c>
      <c r="G1760" s="33">
        <f>总表!Q836</f>
        <v>0</v>
      </c>
      <c r="H1760" s="33">
        <f>总表!R836</f>
        <v>0</v>
      </c>
      <c r="I1760" s="33">
        <f>总表!T836</f>
        <v>0</v>
      </c>
      <c r="J1760" s="60">
        <f>总表!U836</f>
        <v>0</v>
      </c>
    </row>
    <row r="1761" spans="1:10" ht="30" customHeight="1">
      <c r="A1761" s="32">
        <f>总表!K837</f>
        <v>0</v>
      </c>
      <c r="B1761" s="33">
        <f>总表!L837</f>
        <v>0</v>
      </c>
      <c r="C1761" s="33">
        <f>总表!M837</f>
        <v>0</v>
      </c>
      <c r="D1761" s="33">
        <f>总表!N837</f>
        <v>0</v>
      </c>
      <c r="E1761" s="33">
        <f>总表!O837</f>
        <v>0</v>
      </c>
      <c r="F1761" s="33">
        <f>总表!P837</f>
        <v>0</v>
      </c>
      <c r="G1761" s="33">
        <f>总表!Q837</f>
        <v>0</v>
      </c>
      <c r="H1761" s="33">
        <f>总表!R837</f>
        <v>0</v>
      </c>
      <c r="I1761" s="33">
        <f>总表!T837</f>
        <v>0</v>
      </c>
      <c r="J1761" s="60">
        <f>总表!U837</f>
        <v>0</v>
      </c>
    </row>
    <row r="1762" spans="1:10" ht="30" customHeight="1">
      <c r="A1762" s="32">
        <f>总表!K838</f>
        <v>0</v>
      </c>
      <c r="B1762" s="33">
        <f>总表!L838</f>
        <v>0</v>
      </c>
      <c r="C1762" s="33">
        <f>总表!M838</f>
        <v>0</v>
      </c>
      <c r="D1762" s="33">
        <f>总表!N838</f>
        <v>0</v>
      </c>
      <c r="E1762" s="33">
        <f>总表!O838</f>
        <v>0</v>
      </c>
      <c r="F1762" s="33">
        <f>总表!P838</f>
        <v>0</v>
      </c>
      <c r="G1762" s="33">
        <f>总表!Q838</f>
        <v>0</v>
      </c>
      <c r="H1762" s="33">
        <f>总表!R838</f>
        <v>0</v>
      </c>
      <c r="I1762" s="33">
        <f>总表!T838</f>
        <v>0</v>
      </c>
      <c r="J1762" s="60">
        <f>总表!U838</f>
        <v>0</v>
      </c>
    </row>
    <row r="1763" spans="1:10" ht="30" customHeight="1">
      <c r="A1763" s="32">
        <f>总表!K839</f>
        <v>0</v>
      </c>
      <c r="B1763" s="33">
        <f>总表!L839</f>
        <v>0</v>
      </c>
      <c r="C1763" s="33">
        <f>总表!M839</f>
        <v>0</v>
      </c>
      <c r="D1763" s="33">
        <f>总表!N839</f>
        <v>0</v>
      </c>
      <c r="E1763" s="33">
        <f>总表!O839</f>
        <v>0</v>
      </c>
      <c r="F1763" s="33">
        <f>总表!P839</f>
        <v>0</v>
      </c>
      <c r="G1763" s="33">
        <f>总表!Q839</f>
        <v>0</v>
      </c>
      <c r="H1763" s="33">
        <f>总表!R839</f>
        <v>0</v>
      </c>
      <c r="I1763" s="33">
        <f>总表!T839</f>
        <v>0</v>
      </c>
      <c r="J1763" s="60">
        <f>总表!U839</f>
        <v>0</v>
      </c>
    </row>
    <row r="1764" spans="1:10" ht="30" customHeight="1">
      <c r="A1764" s="32">
        <f>总表!K840</f>
        <v>0</v>
      </c>
      <c r="B1764" s="33">
        <f>总表!L840</f>
        <v>0</v>
      </c>
      <c r="C1764" s="33">
        <f>总表!M840</f>
        <v>0</v>
      </c>
      <c r="D1764" s="33">
        <f>总表!N840</f>
        <v>0</v>
      </c>
      <c r="E1764" s="33">
        <f>总表!O840</f>
        <v>0</v>
      </c>
      <c r="F1764" s="33">
        <f>总表!P840</f>
        <v>0</v>
      </c>
      <c r="G1764" s="33">
        <f>总表!Q840</f>
        <v>0</v>
      </c>
      <c r="H1764" s="33">
        <f>总表!R840</f>
        <v>0</v>
      </c>
      <c r="I1764" s="33">
        <f>总表!T840</f>
        <v>0</v>
      </c>
      <c r="J1764" s="60">
        <f>总表!U840</f>
        <v>0</v>
      </c>
    </row>
    <row r="1765" spans="1:10" ht="30" customHeight="1">
      <c r="A1765" s="32">
        <f>总表!K841</f>
        <v>0</v>
      </c>
      <c r="B1765" s="33">
        <f>总表!L841</f>
        <v>0</v>
      </c>
      <c r="C1765" s="33">
        <f>总表!M841</f>
        <v>0</v>
      </c>
      <c r="D1765" s="33">
        <f>总表!N841</f>
        <v>0</v>
      </c>
      <c r="E1765" s="33">
        <f>总表!O841</f>
        <v>0</v>
      </c>
      <c r="F1765" s="33">
        <f>总表!P841</f>
        <v>0</v>
      </c>
      <c r="G1765" s="33">
        <f>总表!Q841</f>
        <v>0</v>
      </c>
      <c r="H1765" s="33">
        <f>总表!R841</f>
        <v>0</v>
      </c>
      <c r="I1765" s="33">
        <f>总表!T841</f>
        <v>0</v>
      </c>
      <c r="J1765" s="60">
        <f>总表!U841</f>
        <v>0</v>
      </c>
    </row>
    <row r="1766" spans="1:10" ht="28.5" customHeight="1">
      <c r="A1766" s="34"/>
      <c r="B1766" s="35"/>
      <c r="C1766" s="35"/>
      <c r="D1766" s="35"/>
      <c r="E1766" s="35"/>
      <c r="F1766" s="35"/>
      <c r="G1766" s="35"/>
      <c r="H1766" s="35"/>
      <c r="I1766" s="35"/>
      <c r="J1766" s="55"/>
    </row>
    <row r="1767" spans="1:10" ht="28.5" customHeight="1">
      <c r="A1767" s="36"/>
      <c r="B1767" s="37"/>
      <c r="C1767" s="38"/>
      <c r="D1767" s="39"/>
      <c r="E1767" s="40"/>
      <c r="F1767" s="40"/>
      <c r="G1767" s="40"/>
      <c r="H1767" s="39"/>
      <c r="I1767" s="56"/>
      <c r="J1767" s="57"/>
    </row>
    <row r="1768" spans="1:10" ht="28.5" customHeight="1">
      <c r="A1768" s="36"/>
      <c r="B1768" s="37"/>
      <c r="C1768" s="38"/>
      <c r="D1768" s="39"/>
      <c r="E1768" s="40"/>
      <c r="F1768" s="40"/>
      <c r="G1768" s="40"/>
      <c r="H1768" s="39"/>
      <c r="I1768" s="56"/>
      <c r="J1768" s="57"/>
    </row>
    <row r="1769" spans="1:10" ht="28.5" customHeight="1">
      <c r="A1769" s="46" t="s">
        <v>51</v>
      </c>
      <c r="B1769" s="163"/>
      <c r="C1769" s="164"/>
      <c r="D1769" s="164"/>
      <c r="E1769" s="164"/>
      <c r="F1769" s="165"/>
      <c r="G1769" s="47" t="s">
        <v>52</v>
      </c>
      <c r="H1769" s="180"/>
      <c r="I1769" s="184"/>
      <c r="J1769" s="185"/>
    </row>
    <row r="1770" spans="1:10" ht="24" customHeight="1">
      <c r="A1770" s="25" t="s">
        <v>42</v>
      </c>
      <c r="B1770" s="169">
        <f>总表!A842</f>
        <v>0</v>
      </c>
      <c r="C1770" s="186"/>
      <c r="D1770" s="186"/>
      <c r="E1770" s="186"/>
      <c r="F1770" s="186"/>
      <c r="G1770" s="186"/>
      <c r="H1770" s="187"/>
      <c r="I1770" s="211" t="s">
        <v>54</v>
      </c>
      <c r="J1770" s="212"/>
    </row>
    <row r="1771" spans="1:10" ht="24" customHeight="1">
      <c r="A1771" s="28" t="s">
        <v>44</v>
      </c>
      <c r="B1771" s="172">
        <f>总表!B842</f>
        <v>0</v>
      </c>
      <c r="C1771" s="175"/>
      <c r="D1771" s="175"/>
      <c r="E1771" s="175"/>
      <c r="F1771" s="175"/>
      <c r="G1771" s="175"/>
      <c r="H1771" s="176"/>
      <c r="I1771" s="213"/>
      <c r="J1771" s="214"/>
    </row>
    <row r="1772" spans="1:10" ht="24" customHeight="1">
      <c r="A1772" s="28" t="s">
        <v>45</v>
      </c>
      <c r="B1772" s="172">
        <f>总表!G842</f>
        <v>0</v>
      </c>
      <c r="C1772" s="175"/>
      <c r="D1772" s="175"/>
      <c r="E1772" s="175"/>
      <c r="F1772" s="175"/>
      <c r="G1772" s="175"/>
      <c r="H1772" s="176"/>
      <c r="I1772" s="213"/>
      <c r="J1772" s="214"/>
    </row>
    <row r="1773" spans="1:10" ht="24" customHeight="1">
      <c r="A1773" s="28" t="s">
        <v>46</v>
      </c>
      <c r="B1773" s="172">
        <f>总表!H842</f>
        <v>0</v>
      </c>
      <c r="C1773" s="175"/>
      <c r="D1773" s="175"/>
      <c r="E1773" s="175"/>
      <c r="F1773" s="175"/>
      <c r="G1773" s="175"/>
      <c r="H1773" s="176"/>
      <c r="I1773" s="213"/>
      <c r="J1773" s="214"/>
    </row>
    <row r="1774" spans="1:10" ht="23.1" customHeight="1">
      <c r="A1774" s="29" t="s">
        <v>41</v>
      </c>
      <c r="B1774" s="177">
        <f>总表!I842</f>
        <v>0</v>
      </c>
      <c r="C1774" s="178"/>
      <c r="D1774" s="178"/>
      <c r="E1774" s="178"/>
      <c r="F1774" s="178"/>
      <c r="G1774" s="178"/>
      <c r="H1774" s="179"/>
      <c r="I1774" s="215"/>
      <c r="J1774" s="216"/>
    </row>
    <row r="1775" spans="1:10" s="21" customFormat="1" ht="8.1" customHeight="1">
      <c r="A1775" s="30"/>
      <c r="B1775" s="31"/>
      <c r="C1775" s="31"/>
      <c r="D1775" s="31"/>
      <c r="E1775" s="31"/>
      <c r="F1775" s="31"/>
      <c r="G1775" s="31"/>
    </row>
    <row r="1776" spans="1:10" s="22" customFormat="1" ht="26.1" customHeight="1">
      <c r="A1776" s="3" t="s">
        <v>10</v>
      </c>
      <c r="B1776" s="4" t="s">
        <v>11</v>
      </c>
      <c r="C1776" s="4" t="s">
        <v>56</v>
      </c>
      <c r="D1776" s="4" t="s">
        <v>13</v>
      </c>
      <c r="E1776" s="4" t="s">
        <v>14</v>
      </c>
      <c r="F1776" s="4" t="s">
        <v>15</v>
      </c>
      <c r="G1776" s="5" t="s">
        <v>16</v>
      </c>
      <c r="H1776" s="5" t="s">
        <v>17</v>
      </c>
      <c r="I1776" s="4" t="s">
        <v>19</v>
      </c>
      <c r="J1776" s="10" t="s">
        <v>50</v>
      </c>
    </row>
    <row r="1777" spans="1:10" ht="30" customHeight="1">
      <c r="A1777" s="32">
        <f>总表!K842</f>
        <v>0</v>
      </c>
      <c r="B1777" s="33">
        <f>总表!L842</f>
        <v>0</v>
      </c>
      <c r="C1777" s="33">
        <f>总表!M842</f>
        <v>0</v>
      </c>
      <c r="D1777" s="33">
        <f>总表!N842</f>
        <v>0</v>
      </c>
      <c r="E1777" s="33">
        <f>总表!O842</f>
        <v>0</v>
      </c>
      <c r="F1777" s="33">
        <f>总表!P842</f>
        <v>0</v>
      </c>
      <c r="G1777" s="33">
        <f>总表!Q842</f>
        <v>0</v>
      </c>
      <c r="H1777" s="33">
        <f>总表!R842</f>
        <v>0</v>
      </c>
      <c r="I1777" s="33">
        <f>总表!T842</f>
        <v>0</v>
      </c>
      <c r="J1777" s="60">
        <f>总表!U842</f>
        <v>0</v>
      </c>
    </row>
    <row r="1778" spans="1:10" ht="30" customHeight="1">
      <c r="A1778" s="32">
        <f>总表!K843</f>
        <v>0</v>
      </c>
      <c r="B1778" s="33">
        <f>总表!L843</f>
        <v>0</v>
      </c>
      <c r="C1778" s="33">
        <f>总表!M843</f>
        <v>0</v>
      </c>
      <c r="D1778" s="33">
        <f>总表!N843</f>
        <v>0</v>
      </c>
      <c r="E1778" s="33">
        <f>总表!O843</f>
        <v>0</v>
      </c>
      <c r="F1778" s="33">
        <f>总表!P843</f>
        <v>0</v>
      </c>
      <c r="G1778" s="33">
        <f>总表!Q843</f>
        <v>0</v>
      </c>
      <c r="H1778" s="33">
        <f>总表!R843</f>
        <v>0</v>
      </c>
      <c r="I1778" s="33">
        <f>总表!T843</f>
        <v>0</v>
      </c>
      <c r="J1778" s="60">
        <f>总表!U843</f>
        <v>0</v>
      </c>
    </row>
    <row r="1779" spans="1:10" ht="30" customHeight="1">
      <c r="A1779" s="32">
        <f>总表!K844</f>
        <v>0</v>
      </c>
      <c r="B1779" s="33">
        <f>总表!L844</f>
        <v>0</v>
      </c>
      <c r="C1779" s="33">
        <f>总表!M844</f>
        <v>0</v>
      </c>
      <c r="D1779" s="33">
        <f>总表!N844</f>
        <v>0</v>
      </c>
      <c r="E1779" s="33">
        <f>总表!O844</f>
        <v>0</v>
      </c>
      <c r="F1779" s="33">
        <f>总表!P844</f>
        <v>0</v>
      </c>
      <c r="G1779" s="33">
        <f>总表!Q844</f>
        <v>0</v>
      </c>
      <c r="H1779" s="33">
        <f>总表!R844</f>
        <v>0</v>
      </c>
      <c r="I1779" s="33">
        <f>总表!T844</f>
        <v>0</v>
      </c>
      <c r="J1779" s="60">
        <f>总表!U844</f>
        <v>0</v>
      </c>
    </row>
    <row r="1780" spans="1:10" ht="30" customHeight="1">
      <c r="A1780" s="32">
        <f>总表!K845</f>
        <v>0</v>
      </c>
      <c r="B1780" s="33">
        <f>总表!L845</f>
        <v>0</v>
      </c>
      <c r="C1780" s="33">
        <f>总表!M845</f>
        <v>0</v>
      </c>
      <c r="D1780" s="33">
        <f>总表!N845</f>
        <v>0</v>
      </c>
      <c r="E1780" s="33">
        <f>总表!O845</f>
        <v>0</v>
      </c>
      <c r="F1780" s="33">
        <f>总表!P845</f>
        <v>0</v>
      </c>
      <c r="G1780" s="33">
        <f>总表!Q845</f>
        <v>0</v>
      </c>
      <c r="H1780" s="33">
        <f>总表!R845</f>
        <v>0</v>
      </c>
      <c r="I1780" s="33">
        <f>总表!T845</f>
        <v>0</v>
      </c>
      <c r="J1780" s="60">
        <f>总表!U845</f>
        <v>0</v>
      </c>
    </row>
    <row r="1781" spans="1:10" ht="30" customHeight="1">
      <c r="A1781" s="32">
        <f>总表!K846</f>
        <v>0</v>
      </c>
      <c r="B1781" s="33">
        <f>总表!L846</f>
        <v>0</v>
      </c>
      <c r="C1781" s="33">
        <f>总表!M846</f>
        <v>0</v>
      </c>
      <c r="D1781" s="33">
        <f>总表!N846</f>
        <v>0</v>
      </c>
      <c r="E1781" s="33">
        <f>总表!O846</f>
        <v>0</v>
      </c>
      <c r="F1781" s="33">
        <f>总表!P846</f>
        <v>0</v>
      </c>
      <c r="G1781" s="33">
        <f>总表!Q846</f>
        <v>0</v>
      </c>
      <c r="H1781" s="33">
        <f>总表!R846</f>
        <v>0</v>
      </c>
      <c r="I1781" s="33">
        <f>总表!T846</f>
        <v>0</v>
      </c>
      <c r="J1781" s="60">
        <f>总表!U846</f>
        <v>0</v>
      </c>
    </row>
    <row r="1782" spans="1:10" ht="30" customHeight="1">
      <c r="A1782" s="32">
        <f>总表!K847</f>
        <v>0</v>
      </c>
      <c r="B1782" s="33">
        <f>总表!L847</f>
        <v>0</v>
      </c>
      <c r="C1782" s="33">
        <f>总表!M847</f>
        <v>0</v>
      </c>
      <c r="D1782" s="33">
        <f>总表!N847</f>
        <v>0</v>
      </c>
      <c r="E1782" s="33">
        <f>总表!O847</f>
        <v>0</v>
      </c>
      <c r="F1782" s="33">
        <f>总表!P847</f>
        <v>0</v>
      </c>
      <c r="G1782" s="33">
        <f>总表!Q847</f>
        <v>0</v>
      </c>
      <c r="H1782" s="33">
        <f>总表!R847</f>
        <v>0</v>
      </c>
      <c r="I1782" s="33">
        <f>总表!T847</f>
        <v>0</v>
      </c>
      <c r="J1782" s="60">
        <f>总表!U847</f>
        <v>0</v>
      </c>
    </row>
    <row r="1783" spans="1:10" ht="30" customHeight="1">
      <c r="A1783" s="32">
        <f>总表!K848</f>
        <v>0</v>
      </c>
      <c r="B1783" s="33">
        <f>总表!L848</f>
        <v>0</v>
      </c>
      <c r="C1783" s="33">
        <f>总表!M848</f>
        <v>0</v>
      </c>
      <c r="D1783" s="33">
        <f>总表!N848</f>
        <v>0</v>
      </c>
      <c r="E1783" s="33">
        <f>总表!O848</f>
        <v>0</v>
      </c>
      <c r="F1783" s="33">
        <f>总表!P848</f>
        <v>0</v>
      </c>
      <c r="G1783" s="33">
        <f>总表!Q848</f>
        <v>0</v>
      </c>
      <c r="H1783" s="33">
        <f>总表!R848</f>
        <v>0</v>
      </c>
      <c r="I1783" s="33">
        <f>总表!T848</f>
        <v>0</v>
      </c>
      <c r="J1783" s="60">
        <f>总表!U848</f>
        <v>0</v>
      </c>
    </row>
    <row r="1784" spans="1:10" ht="30" customHeight="1">
      <c r="A1784" s="32">
        <f>总表!K849</f>
        <v>0</v>
      </c>
      <c r="B1784" s="33">
        <f>总表!L849</f>
        <v>0</v>
      </c>
      <c r="C1784" s="33">
        <f>总表!M849</f>
        <v>0</v>
      </c>
      <c r="D1784" s="33">
        <f>总表!N849</f>
        <v>0</v>
      </c>
      <c r="E1784" s="33">
        <f>总表!O849</f>
        <v>0</v>
      </c>
      <c r="F1784" s="33">
        <f>总表!P849</f>
        <v>0</v>
      </c>
      <c r="G1784" s="33">
        <f>总表!Q849</f>
        <v>0</v>
      </c>
      <c r="H1784" s="33">
        <f>总表!R849</f>
        <v>0</v>
      </c>
      <c r="I1784" s="33">
        <f>总表!T849</f>
        <v>0</v>
      </c>
      <c r="J1784" s="60">
        <f>总表!U849</f>
        <v>0</v>
      </c>
    </row>
    <row r="1785" spans="1:10" ht="30" customHeight="1">
      <c r="A1785" s="32">
        <f>总表!K850</f>
        <v>0</v>
      </c>
      <c r="B1785" s="33">
        <f>总表!L850</f>
        <v>0</v>
      </c>
      <c r="C1785" s="33">
        <f>总表!M850</f>
        <v>0</v>
      </c>
      <c r="D1785" s="33">
        <f>总表!N850</f>
        <v>0</v>
      </c>
      <c r="E1785" s="33">
        <f>总表!O850</f>
        <v>0</v>
      </c>
      <c r="F1785" s="33">
        <f>总表!P850</f>
        <v>0</v>
      </c>
      <c r="G1785" s="33">
        <f>总表!Q850</f>
        <v>0</v>
      </c>
      <c r="H1785" s="33">
        <f>总表!R850</f>
        <v>0</v>
      </c>
      <c r="I1785" s="33">
        <f>总表!T850</f>
        <v>0</v>
      </c>
      <c r="J1785" s="60">
        <f>总表!U850</f>
        <v>0</v>
      </c>
    </row>
    <row r="1786" spans="1:10" ht="30" customHeight="1">
      <c r="A1786" s="32">
        <f>总表!K851</f>
        <v>0</v>
      </c>
      <c r="B1786" s="33">
        <f>总表!L851</f>
        <v>0</v>
      </c>
      <c r="C1786" s="33">
        <f>总表!M851</f>
        <v>0</v>
      </c>
      <c r="D1786" s="33">
        <f>总表!N851</f>
        <v>0</v>
      </c>
      <c r="E1786" s="33">
        <f>总表!O851</f>
        <v>0</v>
      </c>
      <c r="F1786" s="33">
        <f>总表!P851</f>
        <v>0</v>
      </c>
      <c r="G1786" s="33">
        <f>总表!Q851</f>
        <v>0</v>
      </c>
      <c r="H1786" s="33">
        <f>总表!R851</f>
        <v>0</v>
      </c>
      <c r="I1786" s="33">
        <f>总表!T851</f>
        <v>0</v>
      </c>
      <c r="J1786" s="60">
        <f>总表!U851</f>
        <v>0</v>
      </c>
    </row>
    <row r="1787" spans="1:10" ht="28.5" customHeight="1">
      <c r="A1787" s="34"/>
      <c r="B1787" s="35"/>
      <c r="C1787" s="35"/>
      <c r="D1787" s="35"/>
      <c r="E1787" s="35"/>
      <c r="F1787" s="35"/>
      <c r="G1787" s="35"/>
      <c r="H1787" s="35"/>
      <c r="I1787" s="35"/>
      <c r="J1787" s="55"/>
    </row>
    <row r="1788" spans="1:10" ht="28.5" customHeight="1">
      <c r="A1788" s="36"/>
      <c r="B1788" s="37"/>
      <c r="C1788" s="38"/>
      <c r="D1788" s="39"/>
      <c r="E1788" s="40"/>
      <c r="F1788" s="40"/>
      <c r="G1788" s="40"/>
      <c r="H1788" s="39"/>
      <c r="I1788" s="56"/>
      <c r="J1788" s="57"/>
    </row>
    <row r="1789" spans="1:10" ht="28.5" customHeight="1">
      <c r="A1789" s="36"/>
      <c r="B1789" s="37"/>
      <c r="C1789" s="38"/>
      <c r="D1789" s="39"/>
      <c r="E1789" s="40"/>
      <c r="F1789" s="40"/>
      <c r="G1789" s="40"/>
      <c r="H1789" s="39"/>
      <c r="I1789" s="56"/>
      <c r="J1789" s="57"/>
    </row>
    <row r="1790" spans="1:10" ht="28.5" customHeight="1">
      <c r="A1790" s="46" t="s">
        <v>51</v>
      </c>
      <c r="B1790" s="163"/>
      <c r="C1790" s="164"/>
      <c r="D1790" s="164"/>
      <c r="E1790" s="164"/>
      <c r="F1790" s="165"/>
      <c r="G1790" s="47" t="s">
        <v>52</v>
      </c>
      <c r="H1790" s="180"/>
      <c r="I1790" s="184"/>
      <c r="J1790" s="185"/>
    </row>
    <row r="1791" spans="1:10" ht="24" customHeight="1">
      <c r="A1791" s="25" t="s">
        <v>42</v>
      </c>
      <c r="B1791" s="169">
        <f>总表!A852</f>
        <v>0</v>
      </c>
      <c r="C1791" s="186"/>
      <c r="D1791" s="186"/>
      <c r="E1791" s="186"/>
      <c r="F1791" s="186"/>
      <c r="G1791" s="186"/>
      <c r="H1791" s="187"/>
      <c r="I1791" s="201" t="s">
        <v>54</v>
      </c>
      <c r="J1791" s="202"/>
    </row>
    <row r="1792" spans="1:10" ht="24" customHeight="1">
      <c r="A1792" s="28" t="s">
        <v>44</v>
      </c>
      <c r="B1792" s="172">
        <f>总表!B852</f>
        <v>0</v>
      </c>
      <c r="C1792" s="175"/>
      <c r="D1792" s="175"/>
      <c r="E1792" s="175"/>
      <c r="F1792" s="175"/>
      <c r="G1792" s="175"/>
      <c r="H1792" s="176"/>
      <c r="I1792" s="203"/>
      <c r="J1792" s="204"/>
    </row>
    <row r="1793" spans="1:10" ht="24" customHeight="1">
      <c r="A1793" s="28" t="s">
        <v>45</v>
      </c>
      <c r="B1793" s="172">
        <f>总表!G852</f>
        <v>0</v>
      </c>
      <c r="C1793" s="175"/>
      <c r="D1793" s="175"/>
      <c r="E1793" s="175"/>
      <c r="F1793" s="175"/>
      <c r="G1793" s="175"/>
      <c r="H1793" s="176"/>
      <c r="I1793" s="203"/>
      <c r="J1793" s="204"/>
    </row>
    <row r="1794" spans="1:10" ht="24" customHeight="1">
      <c r="A1794" s="28" t="s">
        <v>46</v>
      </c>
      <c r="B1794" s="172">
        <f>总表!H852</f>
        <v>0</v>
      </c>
      <c r="C1794" s="175"/>
      <c r="D1794" s="175"/>
      <c r="E1794" s="175"/>
      <c r="F1794" s="175"/>
      <c r="G1794" s="175"/>
      <c r="H1794" s="176"/>
      <c r="I1794" s="203"/>
      <c r="J1794" s="204"/>
    </row>
    <row r="1795" spans="1:10" ht="23.1" customHeight="1">
      <c r="A1795" s="29" t="s">
        <v>41</v>
      </c>
      <c r="B1795" s="177">
        <f>总表!I852</f>
        <v>0</v>
      </c>
      <c r="C1795" s="178"/>
      <c r="D1795" s="178"/>
      <c r="E1795" s="178"/>
      <c r="F1795" s="178"/>
      <c r="G1795" s="178"/>
      <c r="H1795" s="179"/>
      <c r="I1795" s="205"/>
      <c r="J1795" s="206"/>
    </row>
    <row r="1796" spans="1:10" s="21" customFormat="1" ht="8.1" customHeight="1">
      <c r="A1796" s="30"/>
      <c r="B1796" s="31"/>
      <c r="C1796" s="31"/>
      <c r="D1796" s="31"/>
      <c r="E1796" s="31"/>
      <c r="F1796" s="31"/>
      <c r="G1796" s="31"/>
    </row>
    <row r="1797" spans="1:10" s="22" customFormat="1" ht="26.1" customHeight="1">
      <c r="A1797" s="3" t="s">
        <v>47</v>
      </c>
      <c r="B1797" s="4" t="s">
        <v>11</v>
      </c>
      <c r="C1797" s="4" t="s">
        <v>48</v>
      </c>
      <c r="D1797" s="4" t="s">
        <v>13</v>
      </c>
      <c r="E1797" s="4" t="s">
        <v>14</v>
      </c>
      <c r="F1797" s="4" t="s">
        <v>15</v>
      </c>
      <c r="G1797" s="5" t="s">
        <v>16</v>
      </c>
      <c r="H1797" s="5" t="s">
        <v>17</v>
      </c>
      <c r="I1797" s="4" t="s">
        <v>49</v>
      </c>
      <c r="J1797" s="10" t="s">
        <v>50</v>
      </c>
    </row>
    <row r="1798" spans="1:10" ht="30" customHeight="1">
      <c r="A1798" s="32">
        <f>总表!K852</f>
        <v>0</v>
      </c>
      <c r="B1798" s="33">
        <f>总表!L852</f>
        <v>0</v>
      </c>
      <c r="C1798" s="33">
        <f>总表!M852</f>
        <v>0</v>
      </c>
      <c r="D1798" s="33">
        <f>总表!N852</f>
        <v>0</v>
      </c>
      <c r="E1798" s="33">
        <f>总表!O852</f>
        <v>0</v>
      </c>
      <c r="F1798" s="33">
        <f>总表!P852</f>
        <v>0</v>
      </c>
      <c r="G1798" s="33">
        <f>总表!Q852</f>
        <v>0</v>
      </c>
      <c r="H1798" s="33">
        <f>总表!R852</f>
        <v>0</v>
      </c>
      <c r="I1798" s="33">
        <f>总表!T852</f>
        <v>0</v>
      </c>
      <c r="J1798" s="60">
        <f>总表!U852</f>
        <v>0</v>
      </c>
    </row>
    <row r="1799" spans="1:10" ht="30" customHeight="1">
      <c r="A1799" s="32">
        <f>总表!K853</f>
        <v>0</v>
      </c>
      <c r="B1799" s="33">
        <f>总表!L853</f>
        <v>0</v>
      </c>
      <c r="C1799" s="33">
        <f>总表!M853</f>
        <v>0</v>
      </c>
      <c r="D1799" s="33">
        <f>总表!N853</f>
        <v>0</v>
      </c>
      <c r="E1799" s="33">
        <f>总表!O853</f>
        <v>0</v>
      </c>
      <c r="F1799" s="33">
        <f>总表!P853</f>
        <v>0</v>
      </c>
      <c r="G1799" s="33">
        <f>总表!Q853</f>
        <v>0</v>
      </c>
      <c r="H1799" s="33">
        <f>总表!R853</f>
        <v>0</v>
      </c>
      <c r="I1799" s="33">
        <f>总表!T853</f>
        <v>0</v>
      </c>
      <c r="J1799" s="60">
        <f>总表!U853</f>
        <v>0</v>
      </c>
    </row>
    <row r="1800" spans="1:10" ht="30" customHeight="1">
      <c r="A1800" s="32">
        <f>总表!K854</f>
        <v>0</v>
      </c>
      <c r="B1800" s="33">
        <f>总表!L854</f>
        <v>0</v>
      </c>
      <c r="C1800" s="33">
        <f>总表!M854</f>
        <v>0</v>
      </c>
      <c r="D1800" s="33">
        <f>总表!N854</f>
        <v>0</v>
      </c>
      <c r="E1800" s="33">
        <f>总表!O854</f>
        <v>0</v>
      </c>
      <c r="F1800" s="33">
        <f>总表!P854</f>
        <v>0</v>
      </c>
      <c r="G1800" s="33">
        <f>总表!Q854</f>
        <v>0</v>
      </c>
      <c r="H1800" s="33">
        <f>总表!R854</f>
        <v>0</v>
      </c>
      <c r="I1800" s="33">
        <f>总表!T854</f>
        <v>0</v>
      </c>
      <c r="J1800" s="60">
        <f>总表!U854</f>
        <v>0</v>
      </c>
    </row>
    <row r="1801" spans="1:10" ht="30" customHeight="1">
      <c r="A1801" s="32">
        <f>总表!K855</f>
        <v>0</v>
      </c>
      <c r="B1801" s="33">
        <f>总表!L855</f>
        <v>0</v>
      </c>
      <c r="C1801" s="33">
        <f>总表!M855</f>
        <v>0</v>
      </c>
      <c r="D1801" s="33">
        <f>总表!N855</f>
        <v>0</v>
      </c>
      <c r="E1801" s="33">
        <f>总表!O855</f>
        <v>0</v>
      </c>
      <c r="F1801" s="33">
        <f>总表!P855</f>
        <v>0</v>
      </c>
      <c r="G1801" s="33">
        <f>总表!Q855</f>
        <v>0</v>
      </c>
      <c r="H1801" s="33">
        <f>总表!R855</f>
        <v>0</v>
      </c>
      <c r="I1801" s="33">
        <f>总表!T855</f>
        <v>0</v>
      </c>
      <c r="J1801" s="60">
        <f>总表!U855</f>
        <v>0</v>
      </c>
    </row>
    <row r="1802" spans="1:10" ht="30" customHeight="1">
      <c r="A1802" s="32">
        <f>总表!K856</f>
        <v>0</v>
      </c>
      <c r="B1802" s="33">
        <f>总表!L856</f>
        <v>0</v>
      </c>
      <c r="C1802" s="33">
        <f>总表!M856</f>
        <v>0</v>
      </c>
      <c r="D1802" s="33">
        <f>总表!N856</f>
        <v>0</v>
      </c>
      <c r="E1802" s="33">
        <f>总表!O856</f>
        <v>0</v>
      </c>
      <c r="F1802" s="33">
        <f>总表!P856</f>
        <v>0</v>
      </c>
      <c r="G1802" s="33">
        <f>总表!Q856</f>
        <v>0</v>
      </c>
      <c r="H1802" s="33">
        <f>总表!R856</f>
        <v>0</v>
      </c>
      <c r="I1802" s="33">
        <f>总表!T856</f>
        <v>0</v>
      </c>
      <c r="J1802" s="60">
        <f>总表!U856</f>
        <v>0</v>
      </c>
    </row>
    <row r="1803" spans="1:10" ht="30" customHeight="1">
      <c r="A1803" s="32">
        <f>总表!K857</f>
        <v>0</v>
      </c>
      <c r="B1803" s="33">
        <f>总表!L857</f>
        <v>0</v>
      </c>
      <c r="C1803" s="33">
        <f>总表!M857</f>
        <v>0</v>
      </c>
      <c r="D1803" s="33">
        <f>总表!N857</f>
        <v>0</v>
      </c>
      <c r="E1803" s="33">
        <f>总表!O857</f>
        <v>0</v>
      </c>
      <c r="F1803" s="33">
        <f>总表!P857</f>
        <v>0</v>
      </c>
      <c r="G1803" s="33">
        <f>总表!Q857</f>
        <v>0</v>
      </c>
      <c r="H1803" s="33">
        <f>总表!R857</f>
        <v>0</v>
      </c>
      <c r="I1803" s="33">
        <f>总表!T857</f>
        <v>0</v>
      </c>
      <c r="J1803" s="60">
        <f>总表!U857</f>
        <v>0</v>
      </c>
    </row>
    <row r="1804" spans="1:10" ht="30" customHeight="1">
      <c r="A1804" s="32">
        <f>总表!K858</f>
        <v>0</v>
      </c>
      <c r="B1804" s="33">
        <f>总表!L858</f>
        <v>0</v>
      </c>
      <c r="C1804" s="33">
        <f>总表!M858</f>
        <v>0</v>
      </c>
      <c r="D1804" s="33">
        <f>总表!N858</f>
        <v>0</v>
      </c>
      <c r="E1804" s="33">
        <f>总表!O858</f>
        <v>0</v>
      </c>
      <c r="F1804" s="33">
        <f>总表!P858</f>
        <v>0</v>
      </c>
      <c r="G1804" s="33">
        <f>总表!Q858</f>
        <v>0</v>
      </c>
      <c r="H1804" s="33">
        <f>总表!R858</f>
        <v>0</v>
      </c>
      <c r="I1804" s="33">
        <f>总表!T858</f>
        <v>0</v>
      </c>
      <c r="J1804" s="60">
        <f>总表!U858</f>
        <v>0</v>
      </c>
    </row>
    <row r="1805" spans="1:10" ht="30" customHeight="1">
      <c r="A1805" s="32">
        <f>总表!K859</f>
        <v>0</v>
      </c>
      <c r="B1805" s="33">
        <f>总表!L859</f>
        <v>0</v>
      </c>
      <c r="C1805" s="33">
        <f>总表!M859</f>
        <v>0</v>
      </c>
      <c r="D1805" s="33">
        <f>总表!N859</f>
        <v>0</v>
      </c>
      <c r="E1805" s="33">
        <f>总表!O859</f>
        <v>0</v>
      </c>
      <c r="F1805" s="33">
        <f>总表!P859</f>
        <v>0</v>
      </c>
      <c r="G1805" s="33">
        <f>总表!Q859</f>
        <v>0</v>
      </c>
      <c r="H1805" s="33">
        <f>总表!R859</f>
        <v>0</v>
      </c>
      <c r="I1805" s="33">
        <f>总表!T859</f>
        <v>0</v>
      </c>
      <c r="J1805" s="60">
        <f>总表!U859</f>
        <v>0</v>
      </c>
    </row>
    <row r="1806" spans="1:10" ht="30" customHeight="1">
      <c r="A1806" s="32">
        <f>总表!K860</f>
        <v>0</v>
      </c>
      <c r="B1806" s="33">
        <f>总表!L860</f>
        <v>0</v>
      </c>
      <c r="C1806" s="33">
        <f>总表!M860</f>
        <v>0</v>
      </c>
      <c r="D1806" s="33">
        <f>总表!N860</f>
        <v>0</v>
      </c>
      <c r="E1806" s="33">
        <f>总表!O860</f>
        <v>0</v>
      </c>
      <c r="F1806" s="33">
        <f>总表!P860</f>
        <v>0</v>
      </c>
      <c r="G1806" s="33">
        <f>总表!Q860</f>
        <v>0</v>
      </c>
      <c r="H1806" s="33">
        <f>总表!R860</f>
        <v>0</v>
      </c>
      <c r="I1806" s="33">
        <f>总表!T860</f>
        <v>0</v>
      </c>
      <c r="J1806" s="60">
        <f>总表!U860</f>
        <v>0</v>
      </c>
    </row>
    <row r="1807" spans="1:10" ht="30" customHeight="1">
      <c r="A1807" s="32">
        <f>总表!K861</f>
        <v>0</v>
      </c>
      <c r="B1807" s="33">
        <f>总表!L861</f>
        <v>0</v>
      </c>
      <c r="C1807" s="33">
        <f>总表!M861</f>
        <v>0</v>
      </c>
      <c r="D1807" s="33">
        <f>总表!N861</f>
        <v>0</v>
      </c>
      <c r="E1807" s="33">
        <f>总表!O861</f>
        <v>0</v>
      </c>
      <c r="F1807" s="33">
        <f>总表!P861</f>
        <v>0</v>
      </c>
      <c r="G1807" s="33">
        <f>总表!Q861</f>
        <v>0</v>
      </c>
      <c r="H1807" s="33">
        <f>总表!R861</f>
        <v>0</v>
      </c>
      <c r="I1807" s="33">
        <f>总表!T861</f>
        <v>0</v>
      </c>
      <c r="J1807" s="60">
        <f>总表!U861</f>
        <v>0</v>
      </c>
    </row>
    <row r="1808" spans="1:10" ht="28.5" customHeight="1">
      <c r="A1808" s="34"/>
      <c r="B1808" s="35"/>
      <c r="C1808" s="35"/>
      <c r="D1808" s="35"/>
      <c r="E1808" s="35"/>
      <c r="F1808" s="35"/>
      <c r="G1808" s="35"/>
      <c r="H1808" s="35"/>
      <c r="I1808" s="35"/>
      <c r="J1808" s="55"/>
    </row>
    <row r="1809" spans="1:10" ht="28.5" customHeight="1">
      <c r="A1809" s="36"/>
      <c r="B1809" s="37"/>
      <c r="C1809" s="38"/>
      <c r="D1809" s="39"/>
      <c r="E1809" s="40"/>
      <c r="F1809" s="40"/>
      <c r="G1809" s="40"/>
      <c r="H1809" s="39"/>
      <c r="I1809" s="56"/>
      <c r="J1809" s="57"/>
    </row>
    <row r="1810" spans="1:10" ht="28.5" customHeight="1">
      <c r="A1810" s="36"/>
      <c r="B1810" s="37"/>
      <c r="C1810" s="38"/>
      <c r="D1810" s="39"/>
      <c r="E1810" s="40"/>
      <c r="F1810" s="40"/>
      <c r="G1810" s="40"/>
      <c r="H1810" s="39"/>
      <c r="I1810" s="56"/>
      <c r="J1810" s="57"/>
    </row>
    <row r="1811" spans="1:10" ht="28.5" customHeight="1">
      <c r="A1811" s="46" t="s">
        <v>51</v>
      </c>
      <c r="B1811" s="163"/>
      <c r="C1811" s="164"/>
      <c r="D1811" s="164"/>
      <c r="E1811" s="164"/>
      <c r="F1811" s="165"/>
      <c r="G1811" s="47" t="s">
        <v>52</v>
      </c>
      <c r="H1811" s="180"/>
      <c r="I1811" s="184"/>
      <c r="J1811" s="185"/>
    </row>
    <row r="1812" spans="1:10" ht="24" customHeight="1">
      <c r="A1812" s="25" t="s">
        <v>42</v>
      </c>
      <c r="B1812" s="169">
        <f>总表!A862</f>
        <v>0</v>
      </c>
      <c r="C1812" s="186"/>
      <c r="D1812" s="186"/>
      <c r="E1812" s="186"/>
      <c r="F1812" s="186"/>
      <c r="G1812" s="186"/>
      <c r="H1812" s="187"/>
      <c r="I1812" s="201" t="s">
        <v>54</v>
      </c>
      <c r="J1812" s="202"/>
    </row>
    <row r="1813" spans="1:10" ht="24" customHeight="1">
      <c r="A1813" s="28" t="s">
        <v>44</v>
      </c>
      <c r="B1813" s="172">
        <f>总表!B862</f>
        <v>0</v>
      </c>
      <c r="C1813" s="175"/>
      <c r="D1813" s="175"/>
      <c r="E1813" s="175"/>
      <c r="F1813" s="175"/>
      <c r="G1813" s="175"/>
      <c r="H1813" s="176"/>
      <c r="I1813" s="203"/>
      <c r="J1813" s="204"/>
    </row>
    <row r="1814" spans="1:10" ht="24" customHeight="1">
      <c r="A1814" s="28" t="s">
        <v>45</v>
      </c>
      <c r="B1814" s="172">
        <f>总表!G862</f>
        <v>0</v>
      </c>
      <c r="C1814" s="175"/>
      <c r="D1814" s="175"/>
      <c r="E1814" s="175"/>
      <c r="F1814" s="175"/>
      <c r="G1814" s="175"/>
      <c r="H1814" s="176"/>
      <c r="I1814" s="203"/>
      <c r="J1814" s="204"/>
    </row>
    <row r="1815" spans="1:10" ht="24" customHeight="1">
      <c r="A1815" s="28" t="s">
        <v>46</v>
      </c>
      <c r="B1815" s="172">
        <f>总表!H862</f>
        <v>0</v>
      </c>
      <c r="C1815" s="175"/>
      <c r="D1815" s="175"/>
      <c r="E1815" s="175"/>
      <c r="F1815" s="175"/>
      <c r="G1815" s="175"/>
      <c r="H1815" s="176"/>
      <c r="I1815" s="203"/>
      <c r="J1815" s="204"/>
    </row>
    <row r="1816" spans="1:10" ht="23.1" customHeight="1">
      <c r="A1816" s="29" t="s">
        <v>41</v>
      </c>
      <c r="B1816" s="177">
        <f>总表!I862</f>
        <v>0</v>
      </c>
      <c r="C1816" s="178"/>
      <c r="D1816" s="178"/>
      <c r="E1816" s="178"/>
      <c r="F1816" s="178"/>
      <c r="G1816" s="178"/>
      <c r="H1816" s="179"/>
      <c r="I1816" s="205"/>
      <c r="J1816" s="206"/>
    </row>
    <row r="1817" spans="1:10" s="21" customFormat="1" ht="8.1" customHeight="1">
      <c r="A1817" s="30"/>
      <c r="B1817" s="31"/>
      <c r="C1817" s="31"/>
      <c r="D1817" s="31"/>
      <c r="E1817" s="31"/>
      <c r="F1817" s="31"/>
      <c r="G1817" s="31"/>
    </row>
    <row r="1818" spans="1:10" s="22" customFormat="1" ht="26.1" customHeight="1">
      <c r="A1818" s="3" t="s">
        <v>47</v>
      </c>
      <c r="B1818" s="4" t="s">
        <v>11</v>
      </c>
      <c r="C1818" s="4" t="s">
        <v>48</v>
      </c>
      <c r="D1818" s="4" t="s">
        <v>13</v>
      </c>
      <c r="E1818" s="4" t="s">
        <v>14</v>
      </c>
      <c r="F1818" s="4" t="s">
        <v>15</v>
      </c>
      <c r="G1818" s="5" t="s">
        <v>16</v>
      </c>
      <c r="H1818" s="5" t="s">
        <v>17</v>
      </c>
      <c r="I1818" s="4" t="s">
        <v>49</v>
      </c>
      <c r="J1818" s="10" t="s">
        <v>50</v>
      </c>
    </row>
    <row r="1819" spans="1:10" ht="30" customHeight="1">
      <c r="A1819" s="32">
        <f>总表!K862</f>
        <v>0</v>
      </c>
      <c r="B1819" s="33">
        <f>总表!L862</f>
        <v>0</v>
      </c>
      <c r="C1819" s="33">
        <f>总表!M862</f>
        <v>0</v>
      </c>
      <c r="D1819" s="33">
        <f>总表!N862</f>
        <v>0</v>
      </c>
      <c r="E1819" s="33">
        <f>总表!O862</f>
        <v>0</v>
      </c>
      <c r="F1819" s="33">
        <f>总表!P862</f>
        <v>0</v>
      </c>
      <c r="G1819" s="33">
        <f>总表!Q862</f>
        <v>0</v>
      </c>
      <c r="H1819" s="33">
        <f>总表!R862</f>
        <v>0</v>
      </c>
      <c r="I1819" s="33">
        <f>总表!T862</f>
        <v>0</v>
      </c>
      <c r="J1819" s="60">
        <f>总表!U862</f>
        <v>0</v>
      </c>
    </row>
    <row r="1820" spans="1:10" ht="30" customHeight="1">
      <c r="A1820" s="32">
        <f>总表!K863</f>
        <v>0</v>
      </c>
      <c r="B1820" s="33">
        <f>总表!L863</f>
        <v>0</v>
      </c>
      <c r="C1820" s="33">
        <f>总表!M863</f>
        <v>0</v>
      </c>
      <c r="D1820" s="33">
        <f>总表!N863</f>
        <v>0</v>
      </c>
      <c r="E1820" s="33">
        <f>总表!O863</f>
        <v>0</v>
      </c>
      <c r="F1820" s="33">
        <f>总表!P863</f>
        <v>0</v>
      </c>
      <c r="G1820" s="33">
        <f>总表!Q863</f>
        <v>0</v>
      </c>
      <c r="H1820" s="33">
        <f>总表!R863</f>
        <v>0</v>
      </c>
      <c r="I1820" s="33">
        <f>总表!T863</f>
        <v>0</v>
      </c>
      <c r="J1820" s="60">
        <f>总表!U863</f>
        <v>0</v>
      </c>
    </row>
    <row r="1821" spans="1:10" ht="30" customHeight="1">
      <c r="A1821" s="32">
        <f>总表!K864</f>
        <v>0</v>
      </c>
      <c r="B1821" s="33">
        <f>总表!L864</f>
        <v>0</v>
      </c>
      <c r="C1821" s="33">
        <f>总表!M864</f>
        <v>0</v>
      </c>
      <c r="D1821" s="33">
        <f>总表!N864</f>
        <v>0</v>
      </c>
      <c r="E1821" s="33">
        <f>总表!O864</f>
        <v>0</v>
      </c>
      <c r="F1821" s="33">
        <f>总表!P864</f>
        <v>0</v>
      </c>
      <c r="G1821" s="33">
        <f>总表!Q864</f>
        <v>0</v>
      </c>
      <c r="H1821" s="33">
        <f>总表!R864</f>
        <v>0</v>
      </c>
      <c r="I1821" s="33">
        <f>总表!T864</f>
        <v>0</v>
      </c>
      <c r="J1821" s="60">
        <f>总表!U864</f>
        <v>0</v>
      </c>
    </row>
    <row r="1822" spans="1:10" ht="30" customHeight="1">
      <c r="A1822" s="32">
        <f>总表!K865</f>
        <v>0</v>
      </c>
      <c r="B1822" s="33">
        <f>总表!L865</f>
        <v>0</v>
      </c>
      <c r="C1822" s="33">
        <f>总表!M865</f>
        <v>0</v>
      </c>
      <c r="D1822" s="33">
        <f>总表!N865</f>
        <v>0</v>
      </c>
      <c r="E1822" s="33">
        <f>总表!O865</f>
        <v>0</v>
      </c>
      <c r="F1822" s="33">
        <f>总表!P865</f>
        <v>0</v>
      </c>
      <c r="G1822" s="33">
        <f>总表!Q865</f>
        <v>0</v>
      </c>
      <c r="H1822" s="33">
        <f>总表!R865</f>
        <v>0</v>
      </c>
      <c r="I1822" s="33">
        <f>总表!T865</f>
        <v>0</v>
      </c>
      <c r="J1822" s="60">
        <f>总表!U865</f>
        <v>0</v>
      </c>
    </row>
    <row r="1823" spans="1:10" ht="30" customHeight="1">
      <c r="A1823" s="32">
        <f>总表!K866</f>
        <v>0</v>
      </c>
      <c r="B1823" s="33">
        <f>总表!L866</f>
        <v>0</v>
      </c>
      <c r="C1823" s="33">
        <f>总表!M866</f>
        <v>0</v>
      </c>
      <c r="D1823" s="33">
        <f>总表!N866</f>
        <v>0</v>
      </c>
      <c r="E1823" s="33">
        <f>总表!O866</f>
        <v>0</v>
      </c>
      <c r="F1823" s="33">
        <f>总表!P866</f>
        <v>0</v>
      </c>
      <c r="G1823" s="33">
        <f>总表!Q866</f>
        <v>0</v>
      </c>
      <c r="H1823" s="33">
        <f>总表!R866</f>
        <v>0</v>
      </c>
      <c r="I1823" s="33">
        <f>总表!T866</f>
        <v>0</v>
      </c>
      <c r="J1823" s="60">
        <f>总表!U866</f>
        <v>0</v>
      </c>
    </row>
    <row r="1824" spans="1:10" ht="30" customHeight="1">
      <c r="A1824" s="32">
        <f>总表!K867</f>
        <v>0</v>
      </c>
      <c r="B1824" s="33">
        <f>总表!L867</f>
        <v>0</v>
      </c>
      <c r="C1824" s="33">
        <f>总表!M867</f>
        <v>0</v>
      </c>
      <c r="D1824" s="33">
        <f>总表!N867</f>
        <v>0</v>
      </c>
      <c r="E1824" s="33">
        <f>总表!O867</f>
        <v>0</v>
      </c>
      <c r="F1824" s="33">
        <f>总表!P867</f>
        <v>0</v>
      </c>
      <c r="G1824" s="33">
        <f>总表!Q867</f>
        <v>0</v>
      </c>
      <c r="H1824" s="33">
        <f>总表!R867</f>
        <v>0</v>
      </c>
      <c r="I1824" s="33">
        <f>总表!T867</f>
        <v>0</v>
      </c>
      <c r="J1824" s="60">
        <f>总表!U867</f>
        <v>0</v>
      </c>
    </row>
    <row r="1825" spans="1:10" ht="30" customHeight="1">
      <c r="A1825" s="32">
        <f>总表!K868</f>
        <v>0</v>
      </c>
      <c r="B1825" s="33">
        <f>总表!L868</f>
        <v>0</v>
      </c>
      <c r="C1825" s="33">
        <f>总表!M868</f>
        <v>0</v>
      </c>
      <c r="D1825" s="33">
        <f>总表!N868</f>
        <v>0</v>
      </c>
      <c r="E1825" s="33">
        <f>总表!O868</f>
        <v>0</v>
      </c>
      <c r="F1825" s="33">
        <f>总表!P868</f>
        <v>0</v>
      </c>
      <c r="G1825" s="33">
        <f>总表!Q868</f>
        <v>0</v>
      </c>
      <c r="H1825" s="33">
        <f>总表!R868</f>
        <v>0</v>
      </c>
      <c r="I1825" s="33">
        <f>总表!T868</f>
        <v>0</v>
      </c>
      <c r="J1825" s="60">
        <f>总表!U868</f>
        <v>0</v>
      </c>
    </row>
    <row r="1826" spans="1:10" ht="30" customHeight="1">
      <c r="A1826" s="32">
        <f>总表!K869</f>
        <v>0</v>
      </c>
      <c r="B1826" s="33">
        <f>总表!L869</f>
        <v>0</v>
      </c>
      <c r="C1826" s="33">
        <f>总表!M869</f>
        <v>0</v>
      </c>
      <c r="D1826" s="33">
        <f>总表!N869</f>
        <v>0</v>
      </c>
      <c r="E1826" s="33">
        <f>总表!O869</f>
        <v>0</v>
      </c>
      <c r="F1826" s="33">
        <f>总表!P869</f>
        <v>0</v>
      </c>
      <c r="G1826" s="33">
        <f>总表!Q869</f>
        <v>0</v>
      </c>
      <c r="H1826" s="33">
        <f>总表!R869</f>
        <v>0</v>
      </c>
      <c r="I1826" s="33">
        <f>总表!T869</f>
        <v>0</v>
      </c>
      <c r="J1826" s="60">
        <f>总表!U869</f>
        <v>0</v>
      </c>
    </row>
    <row r="1827" spans="1:10" ht="30" customHeight="1">
      <c r="A1827" s="32">
        <f>总表!K870</f>
        <v>0</v>
      </c>
      <c r="B1827" s="33">
        <f>总表!L870</f>
        <v>0</v>
      </c>
      <c r="C1827" s="33">
        <f>总表!M870</f>
        <v>0</v>
      </c>
      <c r="D1827" s="33">
        <f>总表!N870</f>
        <v>0</v>
      </c>
      <c r="E1827" s="33">
        <f>总表!O870</f>
        <v>0</v>
      </c>
      <c r="F1827" s="33">
        <f>总表!P870</f>
        <v>0</v>
      </c>
      <c r="G1827" s="33">
        <f>总表!Q870</f>
        <v>0</v>
      </c>
      <c r="H1827" s="33">
        <f>总表!R870</f>
        <v>0</v>
      </c>
      <c r="I1827" s="33">
        <f>总表!T870</f>
        <v>0</v>
      </c>
      <c r="J1827" s="60">
        <f>总表!U870</f>
        <v>0</v>
      </c>
    </row>
    <row r="1828" spans="1:10" ht="30" customHeight="1">
      <c r="A1828" s="32">
        <f>总表!K871</f>
        <v>0</v>
      </c>
      <c r="B1828" s="33">
        <f>总表!L871</f>
        <v>0</v>
      </c>
      <c r="C1828" s="33">
        <f>总表!M871</f>
        <v>0</v>
      </c>
      <c r="D1828" s="33">
        <f>总表!N871</f>
        <v>0</v>
      </c>
      <c r="E1828" s="33">
        <f>总表!O871</f>
        <v>0</v>
      </c>
      <c r="F1828" s="33">
        <f>总表!P871</f>
        <v>0</v>
      </c>
      <c r="G1828" s="33">
        <f>总表!Q871</f>
        <v>0</v>
      </c>
      <c r="H1828" s="33">
        <f>总表!R871</f>
        <v>0</v>
      </c>
      <c r="I1828" s="33">
        <f>总表!T871</f>
        <v>0</v>
      </c>
      <c r="J1828" s="60">
        <f>总表!U871</f>
        <v>0</v>
      </c>
    </row>
    <row r="1829" spans="1:10" ht="28.5" customHeight="1">
      <c r="A1829" s="34"/>
      <c r="B1829" s="35"/>
      <c r="C1829" s="35"/>
      <c r="D1829" s="35"/>
      <c r="E1829" s="35"/>
      <c r="F1829" s="35"/>
      <c r="G1829" s="35"/>
      <c r="H1829" s="35"/>
      <c r="I1829" s="35"/>
      <c r="J1829" s="55"/>
    </row>
    <row r="1830" spans="1:10" ht="28.5" customHeight="1">
      <c r="A1830" s="36"/>
      <c r="B1830" s="37"/>
      <c r="C1830" s="38"/>
      <c r="D1830" s="39"/>
      <c r="E1830" s="40"/>
      <c r="F1830" s="40"/>
      <c r="G1830" s="40"/>
      <c r="H1830" s="39"/>
      <c r="I1830" s="56"/>
      <c r="J1830" s="57"/>
    </row>
    <row r="1831" spans="1:10" ht="28.5" customHeight="1">
      <c r="A1831" s="36"/>
      <c r="B1831" s="37"/>
      <c r="C1831" s="38"/>
      <c r="D1831" s="39"/>
      <c r="E1831" s="40"/>
      <c r="F1831" s="40"/>
      <c r="G1831" s="40"/>
      <c r="H1831" s="39"/>
      <c r="I1831" s="56"/>
      <c r="J1831" s="57"/>
    </row>
    <row r="1832" spans="1:10" ht="28.5" customHeight="1">
      <c r="A1832" s="46" t="s">
        <v>51</v>
      </c>
      <c r="B1832" s="163"/>
      <c r="C1832" s="164"/>
      <c r="D1832" s="164"/>
      <c r="E1832" s="164"/>
      <c r="F1832" s="165"/>
      <c r="G1832" s="47" t="s">
        <v>52</v>
      </c>
      <c r="H1832" s="180"/>
      <c r="I1832" s="184"/>
      <c r="J1832" s="185"/>
    </row>
    <row r="1833" spans="1:10" ht="24" customHeight="1">
      <c r="A1833" s="25" t="s">
        <v>42</v>
      </c>
      <c r="B1833" s="169">
        <f>总表!A872</f>
        <v>0</v>
      </c>
      <c r="C1833" s="186"/>
      <c r="D1833" s="186"/>
      <c r="E1833" s="186"/>
      <c r="F1833" s="186"/>
      <c r="G1833" s="186"/>
      <c r="H1833" s="187"/>
      <c r="I1833" s="207" t="s">
        <v>54</v>
      </c>
      <c r="J1833" s="202"/>
    </row>
    <row r="1834" spans="1:10" ht="24" customHeight="1">
      <c r="A1834" s="28" t="s">
        <v>44</v>
      </c>
      <c r="B1834" s="172">
        <f>总表!B872</f>
        <v>0</v>
      </c>
      <c r="C1834" s="175"/>
      <c r="D1834" s="175"/>
      <c r="E1834" s="175"/>
      <c r="F1834" s="175"/>
      <c r="G1834" s="175"/>
      <c r="H1834" s="176"/>
      <c r="I1834" s="208"/>
      <c r="J1834" s="204"/>
    </row>
    <row r="1835" spans="1:10" ht="24" customHeight="1">
      <c r="A1835" s="28" t="s">
        <v>45</v>
      </c>
      <c r="B1835" s="172">
        <f>总表!G872</f>
        <v>0</v>
      </c>
      <c r="C1835" s="175"/>
      <c r="D1835" s="175"/>
      <c r="E1835" s="175"/>
      <c r="F1835" s="175"/>
      <c r="G1835" s="175"/>
      <c r="H1835" s="176"/>
      <c r="I1835" s="208"/>
      <c r="J1835" s="204"/>
    </row>
    <row r="1836" spans="1:10" ht="24" customHeight="1">
      <c r="A1836" s="28" t="s">
        <v>46</v>
      </c>
      <c r="B1836" s="172">
        <f>总表!H872</f>
        <v>0</v>
      </c>
      <c r="C1836" s="175"/>
      <c r="D1836" s="175"/>
      <c r="E1836" s="175"/>
      <c r="F1836" s="175"/>
      <c r="G1836" s="175"/>
      <c r="H1836" s="176"/>
      <c r="I1836" s="208"/>
      <c r="J1836" s="204"/>
    </row>
    <row r="1837" spans="1:10" ht="23.1" customHeight="1">
      <c r="A1837" s="29" t="s">
        <v>41</v>
      </c>
      <c r="B1837" s="177">
        <f>总表!I872</f>
        <v>0</v>
      </c>
      <c r="C1837" s="178"/>
      <c r="D1837" s="178"/>
      <c r="E1837" s="178"/>
      <c r="F1837" s="178"/>
      <c r="G1837" s="178"/>
      <c r="H1837" s="179"/>
      <c r="I1837" s="209"/>
      <c r="J1837" s="206"/>
    </row>
    <row r="1838" spans="1:10" s="21" customFormat="1" ht="8.1" customHeight="1">
      <c r="A1838" s="30"/>
      <c r="B1838" s="31"/>
      <c r="C1838" s="31"/>
      <c r="D1838" s="31"/>
      <c r="E1838" s="31"/>
      <c r="F1838" s="31"/>
      <c r="G1838" s="31"/>
    </row>
    <row r="1839" spans="1:10" s="22" customFormat="1" ht="26.1" customHeight="1">
      <c r="A1839" s="3" t="s">
        <v>47</v>
      </c>
      <c r="B1839" s="4" t="s">
        <v>11</v>
      </c>
      <c r="C1839" s="4" t="s">
        <v>48</v>
      </c>
      <c r="D1839" s="4" t="s">
        <v>13</v>
      </c>
      <c r="E1839" s="4" t="s">
        <v>14</v>
      </c>
      <c r="F1839" s="4" t="s">
        <v>15</v>
      </c>
      <c r="G1839" s="5" t="s">
        <v>16</v>
      </c>
      <c r="H1839" s="5" t="s">
        <v>17</v>
      </c>
      <c r="I1839" s="4" t="s">
        <v>49</v>
      </c>
      <c r="J1839" s="10" t="s">
        <v>50</v>
      </c>
    </row>
    <row r="1840" spans="1:10" ht="30" customHeight="1">
      <c r="A1840" s="32">
        <f>总表!K872</f>
        <v>0</v>
      </c>
      <c r="B1840" s="33">
        <f>总表!L872</f>
        <v>0</v>
      </c>
      <c r="C1840" s="33">
        <f>总表!M872</f>
        <v>0</v>
      </c>
      <c r="D1840" s="33">
        <f>总表!N872</f>
        <v>0</v>
      </c>
      <c r="E1840" s="33">
        <f>总表!O872</f>
        <v>0</v>
      </c>
      <c r="F1840" s="33">
        <f>总表!P872</f>
        <v>0</v>
      </c>
      <c r="G1840" s="33">
        <f>总表!Q872</f>
        <v>0</v>
      </c>
      <c r="H1840" s="33">
        <f>总表!R872</f>
        <v>0</v>
      </c>
      <c r="I1840" s="33">
        <f>总表!T872</f>
        <v>0</v>
      </c>
      <c r="J1840" s="60">
        <f>总表!U872</f>
        <v>0</v>
      </c>
    </row>
    <row r="1841" spans="1:10" ht="30" customHeight="1">
      <c r="A1841" s="32">
        <f>总表!K873</f>
        <v>0</v>
      </c>
      <c r="B1841" s="33">
        <f>总表!L873</f>
        <v>0</v>
      </c>
      <c r="C1841" s="33">
        <f>总表!M873</f>
        <v>0</v>
      </c>
      <c r="D1841" s="33">
        <f>总表!N873</f>
        <v>0</v>
      </c>
      <c r="E1841" s="33">
        <f>总表!O873</f>
        <v>0</v>
      </c>
      <c r="F1841" s="33">
        <f>总表!P873</f>
        <v>0</v>
      </c>
      <c r="G1841" s="33">
        <f>总表!Q873</f>
        <v>0</v>
      </c>
      <c r="H1841" s="33">
        <f>总表!R873</f>
        <v>0</v>
      </c>
      <c r="I1841" s="33">
        <f>总表!T873</f>
        <v>0</v>
      </c>
      <c r="J1841" s="60">
        <f>总表!U873</f>
        <v>0</v>
      </c>
    </row>
    <row r="1842" spans="1:10" ht="30" customHeight="1">
      <c r="A1842" s="32">
        <f>总表!K874</f>
        <v>0</v>
      </c>
      <c r="B1842" s="33">
        <f>总表!L874</f>
        <v>0</v>
      </c>
      <c r="C1842" s="33">
        <f>总表!M874</f>
        <v>0</v>
      </c>
      <c r="D1842" s="33">
        <f>总表!N874</f>
        <v>0</v>
      </c>
      <c r="E1842" s="33">
        <f>总表!O874</f>
        <v>0</v>
      </c>
      <c r="F1842" s="33">
        <f>总表!P874</f>
        <v>0</v>
      </c>
      <c r="G1842" s="33">
        <f>总表!Q874</f>
        <v>0</v>
      </c>
      <c r="H1842" s="33">
        <f>总表!R874</f>
        <v>0</v>
      </c>
      <c r="I1842" s="33">
        <f>总表!T874</f>
        <v>0</v>
      </c>
      <c r="J1842" s="60">
        <f>总表!U874</f>
        <v>0</v>
      </c>
    </row>
    <row r="1843" spans="1:10" ht="30" customHeight="1">
      <c r="A1843" s="32">
        <f>总表!K875</f>
        <v>0</v>
      </c>
      <c r="B1843" s="33">
        <f>总表!L875</f>
        <v>0</v>
      </c>
      <c r="C1843" s="33">
        <f>总表!M875</f>
        <v>0</v>
      </c>
      <c r="D1843" s="33">
        <f>总表!N875</f>
        <v>0</v>
      </c>
      <c r="E1843" s="33">
        <f>总表!O875</f>
        <v>0</v>
      </c>
      <c r="F1843" s="33">
        <f>总表!P875</f>
        <v>0</v>
      </c>
      <c r="G1843" s="33">
        <f>总表!Q875</f>
        <v>0</v>
      </c>
      <c r="H1843" s="33">
        <f>总表!R875</f>
        <v>0</v>
      </c>
      <c r="I1843" s="33">
        <f>总表!T875</f>
        <v>0</v>
      </c>
      <c r="J1843" s="60">
        <f>总表!U875</f>
        <v>0</v>
      </c>
    </row>
    <row r="1844" spans="1:10" ht="30" customHeight="1">
      <c r="A1844" s="32">
        <f>总表!K876</f>
        <v>0</v>
      </c>
      <c r="B1844" s="33">
        <f>总表!L876</f>
        <v>0</v>
      </c>
      <c r="C1844" s="33">
        <f>总表!M876</f>
        <v>0</v>
      </c>
      <c r="D1844" s="33">
        <f>总表!N876</f>
        <v>0</v>
      </c>
      <c r="E1844" s="33">
        <f>总表!O876</f>
        <v>0</v>
      </c>
      <c r="F1844" s="33">
        <f>总表!P876</f>
        <v>0</v>
      </c>
      <c r="G1844" s="33">
        <f>总表!Q876</f>
        <v>0</v>
      </c>
      <c r="H1844" s="33">
        <f>总表!R876</f>
        <v>0</v>
      </c>
      <c r="I1844" s="33">
        <f>总表!T876</f>
        <v>0</v>
      </c>
      <c r="J1844" s="60">
        <f>总表!U876</f>
        <v>0</v>
      </c>
    </row>
    <row r="1845" spans="1:10" ht="30" customHeight="1">
      <c r="A1845" s="32">
        <f>总表!K877</f>
        <v>0</v>
      </c>
      <c r="B1845" s="33">
        <f>总表!L877</f>
        <v>0</v>
      </c>
      <c r="C1845" s="33">
        <f>总表!M877</f>
        <v>0</v>
      </c>
      <c r="D1845" s="33">
        <f>总表!N877</f>
        <v>0</v>
      </c>
      <c r="E1845" s="33">
        <f>总表!O877</f>
        <v>0</v>
      </c>
      <c r="F1845" s="33">
        <f>总表!P877</f>
        <v>0</v>
      </c>
      <c r="G1845" s="33">
        <f>总表!Q877</f>
        <v>0</v>
      </c>
      <c r="H1845" s="33">
        <f>总表!R877</f>
        <v>0</v>
      </c>
      <c r="I1845" s="33">
        <f>总表!T877</f>
        <v>0</v>
      </c>
      <c r="J1845" s="60">
        <f>总表!U877</f>
        <v>0</v>
      </c>
    </row>
    <row r="1846" spans="1:10" ht="30" customHeight="1">
      <c r="A1846" s="32">
        <f>总表!K878</f>
        <v>0</v>
      </c>
      <c r="B1846" s="33">
        <f>总表!L878</f>
        <v>0</v>
      </c>
      <c r="C1846" s="33">
        <f>总表!M878</f>
        <v>0</v>
      </c>
      <c r="D1846" s="33">
        <f>总表!N878</f>
        <v>0</v>
      </c>
      <c r="E1846" s="33">
        <f>总表!O878</f>
        <v>0</v>
      </c>
      <c r="F1846" s="33">
        <f>总表!P878</f>
        <v>0</v>
      </c>
      <c r="G1846" s="33">
        <f>总表!Q878</f>
        <v>0</v>
      </c>
      <c r="H1846" s="33">
        <f>总表!R878</f>
        <v>0</v>
      </c>
      <c r="I1846" s="33">
        <f>总表!T878</f>
        <v>0</v>
      </c>
      <c r="J1846" s="60">
        <f>总表!U878</f>
        <v>0</v>
      </c>
    </row>
    <row r="1847" spans="1:10" ht="30" customHeight="1">
      <c r="A1847" s="32">
        <f>总表!K879</f>
        <v>0</v>
      </c>
      <c r="B1847" s="33">
        <f>总表!L879</f>
        <v>0</v>
      </c>
      <c r="C1847" s="33">
        <f>总表!M879</f>
        <v>0</v>
      </c>
      <c r="D1847" s="33">
        <f>总表!N879</f>
        <v>0</v>
      </c>
      <c r="E1847" s="33">
        <f>总表!O879</f>
        <v>0</v>
      </c>
      <c r="F1847" s="33">
        <f>总表!P879</f>
        <v>0</v>
      </c>
      <c r="G1847" s="33">
        <f>总表!Q879</f>
        <v>0</v>
      </c>
      <c r="H1847" s="33">
        <f>总表!R879</f>
        <v>0</v>
      </c>
      <c r="I1847" s="33">
        <f>总表!T879</f>
        <v>0</v>
      </c>
      <c r="J1847" s="60">
        <f>总表!U879</f>
        <v>0</v>
      </c>
    </row>
    <row r="1848" spans="1:10" ht="30" customHeight="1">
      <c r="A1848" s="32">
        <f>总表!K880</f>
        <v>0</v>
      </c>
      <c r="B1848" s="33">
        <f>总表!L880</f>
        <v>0</v>
      </c>
      <c r="C1848" s="33">
        <f>总表!M880</f>
        <v>0</v>
      </c>
      <c r="D1848" s="33">
        <f>总表!N880</f>
        <v>0</v>
      </c>
      <c r="E1848" s="33">
        <f>总表!O880</f>
        <v>0</v>
      </c>
      <c r="F1848" s="33">
        <f>总表!P880</f>
        <v>0</v>
      </c>
      <c r="G1848" s="33">
        <f>总表!Q880</f>
        <v>0</v>
      </c>
      <c r="H1848" s="33">
        <f>总表!R880</f>
        <v>0</v>
      </c>
      <c r="I1848" s="33">
        <f>总表!T880</f>
        <v>0</v>
      </c>
      <c r="J1848" s="60">
        <f>总表!U880</f>
        <v>0</v>
      </c>
    </row>
    <row r="1849" spans="1:10" ht="30" customHeight="1">
      <c r="A1849" s="32">
        <f>总表!K881</f>
        <v>0</v>
      </c>
      <c r="B1849" s="33">
        <f>总表!L881</f>
        <v>0</v>
      </c>
      <c r="C1849" s="33">
        <f>总表!M881</f>
        <v>0</v>
      </c>
      <c r="D1849" s="33">
        <f>总表!N881</f>
        <v>0</v>
      </c>
      <c r="E1849" s="33">
        <f>总表!O881</f>
        <v>0</v>
      </c>
      <c r="F1849" s="33">
        <f>总表!P881</f>
        <v>0</v>
      </c>
      <c r="G1849" s="33">
        <f>总表!Q881</f>
        <v>0</v>
      </c>
      <c r="H1849" s="33">
        <f>总表!R881</f>
        <v>0</v>
      </c>
      <c r="I1849" s="33">
        <f>总表!T881</f>
        <v>0</v>
      </c>
      <c r="J1849" s="60">
        <f>总表!U881</f>
        <v>0</v>
      </c>
    </row>
    <row r="1850" spans="1:10" ht="28.5" customHeight="1">
      <c r="A1850" s="34"/>
      <c r="B1850" s="35"/>
      <c r="C1850" s="35"/>
      <c r="D1850" s="35"/>
      <c r="E1850" s="35"/>
      <c r="F1850" s="35"/>
      <c r="G1850" s="35"/>
      <c r="H1850" s="35"/>
      <c r="I1850" s="35"/>
      <c r="J1850" s="55"/>
    </row>
    <row r="1851" spans="1:10" ht="28.5" customHeight="1">
      <c r="A1851" s="36"/>
      <c r="B1851" s="37"/>
      <c r="C1851" s="38"/>
      <c r="D1851" s="39"/>
      <c r="E1851" s="40"/>
      <c r="F1851" s="40"/>
      <c r="G1851" s="40"/>
      <c r="H1851" s="39"/>
      <c r="I1851" s="56"/>
      <c r="J1851" s="57"/>
    </row>
    <row r="1852" spans="1:10" ht="28.5" customHeight="1">
      <c r="A1852" s="36"/>
      <c r="B1852" s="37"/>
      <c r="C1852" s="38"/>
      <c r="D1852" s="39"/>
      <c r="E1852" s="40"/>
      <c r="F1852" s="40"/>
      <c r="G1852" s="40"/>
      <c r="H1852" s="39"/>
      <c r="I1852" s="56"/>
      <c r="J1852" s="57"/>
    </row>
    <row r="1853" spans="1:10" ht="28.5" customHeight="1">
      <c r="A1853" s="46" t="s">
        <v>51</v>
      </c>
      <c r="B1853" s="163"/>
      <c r="C1853" s="164"/>
      <c r="D1853" s="164"/>
      <c r="E1853" s="164"/>
      <c r="F1853" s="165"/>
      <c r="G1853" s="47" t="s">
        <v>52</v>
      </c>
      <c r="H1853" s="180"/>
      <c r="I1853" s="184"/>
      <c r="J1853" s="185"/>
    </row>
    <row r="1854" spans="1:10" ht="24" customHeight="1">
      <c r="A1854" s="25" t="s">
        <v>42</v>
      </c>
      <c r="B1854" s="169">
        <f>总表!A882</f>
        <v>0</v>
      </c>
      <c r="C1854" s="186"/>
      <c r="D1854" s="186"/>
      <c r="E1854" s="186"/>
      <c r="F1854" s="186"/>
      <c r="G1854" s="186"/>
      <c r="H1854" s="187"/>
      <c r="I1854" s="201" t="s">
        <v>54</v>
      </c>
      <c r="J1854" s="202"/>
    </row>
    <row r="1855" spans="1:10" ht="24" customHeight="1">
      <c r="A1855" s="28" t="s">
        <v>44</v>
      </c>
      <c r="B1855" s="172">
        <f>总表!B882</f>
        <v>0</v>
      </c>
      <c r="C1855" s="175"/>
      <c r="D1855" s="175"/>
      <c r="E1855" s="175"/>
      <c r="F1855" s="175"/>
      <c r="G1855" s="175"/>
      <c r="H1855" s="176"/>
      <c r="I1855" s="203"/>
      <c r="J1855" s="204"/>
    </row>
    <row r="1856" spans="1:10" ht="24" customHeight="1">
      <c r="A1856" s="28" t="s">
        <v>45</v>
      </c>
      <c r="B1856" s="172">
        <f>总表!G882</f>
        <v>0</v>
      </c>
      <c r="C1856" s="175"/>
      <c r="D1856" s="175"/>
      <c r="E1856" s="175"/>
      <c r="F1856" s="175"/>
      <c r="G1856" s="175"/>
      <c r="H1856" s="176"/>
      <c r="I1856" s="203"/>
      <c r="J1856" s="204"/>
    </row>
    <row r="1857" spans="1:10" ht="24" customHeight="1">
      <c r="A1857" s="28" t="s">
        <v>46</v>
      </c>
      <c r="B1857" s="172">
        <f>总表!H882</f>
        <v>0</v>
      </c>
      <c r="C1857" s="175"/>
      <c r="D1857" s="175"/>
      <c r="E1857" s="175"/>
      <c r="F1857" s="175"/>
      <c r="G1857" s="175"/>
      <c r="H1857" s="176"/>
      <c r="I1857" s="203"/>
      <c r="J1857" s="204"/>
    </row>
    <row r="1858" spans="1:10" ht="23.1" customHeight="1">
      <c r="A1858" s="29" t="s">
        <v>41</v>
      </c>
      <c r="B1858" s="177">
        <f>总表!I882</f>
        <v>0</v>
      </c>
      <c r="C1858" s="178"/>
      <c r="D1858" s="178"/>
      <c r="E1858" s="178"/>
      <c r="F1858" s="178"/>
      <c r="G1858" s="178"/>
      <c r="H1858" s="179"/>
      <c r="I1858" s="205"/>
      <c r="J1858" s="206"/>
    </row>
    <row r="1859" spans="1:10" s="21" customFormat="1" ht="8.1" customHeight="1">
      <c r="A1859" s="30"/>
      <c r="B1859" s="31"/>
      <c r="C1859" s="31"/>
      <c r="D1859" s="31"/>
      <c r="E1859" s="31"/>
      <c r="F1859" s="31"/>
      <c r="G1859" s="31"/>
    </row>
    <row r="1860" spans="1:10" s="22" customFormat="1" ht="26.1" customHeight="1">
      <c r="A1860" s="3" t="s">
        <v>47</v>
      </c>
      <c r="B1860" s="4" t="s">
        <v>11</v>
      </c>
      <c r="C1860" s="4" t="s">
        <v>48</v>
      </c>
      <c r="D1860" s="4" t="s">
        <v>13</v>
      </c>
      <c r="E1860" s="4" t="s">
        <v>14</v>
      </c>
      <c r="F1860" s="4" t="s">
        <v>15</v>
      </c>
      <c r="G1860" s="5" t="s">
        <v>16</v>
      </c>
      <c r="H1860" s="5" t="s">
        <v>17</v>
      </c>
      <c r="I1860" s="4" t="s">
        <v>49</v>
      </c>
      <c r="J1860" s="10" t="s">
        <v>50</v>
      </c>
    </row>
    <row r="1861" spans="1:10" ht="30" customHeight="1">
      <c r="A1861" s="32">
        <f>总表!K882</f>
        <v>0</v>
      </c>
      <c r="B1861" s="33">
        <f>总表!L882</f>
        <v>0</v>
      </c>
      <c r="C1861" s="33">
        <f>总表!M882</f>
        <v>0</v>
      </c>
      <c r="D1861" s="33">
        <f>总表!N882</f>
        <v>0</v>
      </c>
      <c r="E1861" s="33">
        <f>总表!O882</f>
        <v>0</v>
      </c>
      <c r="F1861" s="33">
        <f>总表!P882</f>
        <v>0</v>
      </c>
      <c r="G1861" s="33">
        <f>总表!Q882</f>
        <v>0</v>
      </c>
      <c r="H1861" s="33">
        <f>总表!R882</f>
        <v>0</v>
      </c>
      <c r="I1861" s="33">
        <f>总表!T882</f>
        <v>0</v>
      </c>
      <c r="J1861" s="60">
        <f>总表!U882</f>
        <v>0</v>
      </c>
    </row>
    <row r="1862" spans="1:10" ht="30" customHeight="1">
      <c r="A1862" s="32">
        <f>总表!K883</f>
        <v>0</v>
      </c>
      <c r="B1862" s="33">
        <f>总表!L883</f>
        <v>0</v>
      </c>
      <c r="C1862" s="33">
        <f>总表!M883</f>
        <v>0</v>
      </c>
      <c r="D1862" s="33">
        <f>总表!N883</f>
        <v>0</v>
      </c>
      <c r="E1862" s="33">
        <f>总表!O883</f>
        <v>0</v>
      </c>
      <c r="F1862" s="33">
        <f>总表!P883</f>
        <v>0</v>
      </c>
      <c r="G1862" s="33">
        <f>总表!Q883</f>
        <v>0</v>
      </c>
      <c r="H1862" s="33">
        <f>总表!R883</f>
        <v>0</v>
      </c>
      <c r="I1862" s="33">
        <f>总表!T883</f>
        <v>0</v>
      </c>
      <c r="J1862" s="60">
        <f>总表!U883</f>
        <v>0</v>
      </c>
    </row>
    <row r="1863" spans="1:10" ht="30" customHeight="1">
      <c r="A1863" s="32">
        <f>总表!K884</f>
        <v>0</v>
      </c>
      <c r="B1863" s="33">
        <f>总表!L884</f>
        <v>0</v>
      </c>
      <c r="C1863" s="33">
        <f>总表!M884</f>
        <v>0</v>
      </c>
      <c r="D1863" s="33">
        <f>总表!N884</f>
        <v>0</v>
      </c>
      <c r="E1863" s="33">
        <f>总表!O884</f>
        <v>0</v>
      </c>
      <c r="F1863" s="33">
        <f>总表!P884</f>
        <v>0</v>
      </c>
      <c r="G1863" s="33">
        <f>总表!Q884</f>
        <v>0</v>
      </c>
      <c r="H1863" s="33">
        <f>总表!R884</f>
        <v>0</v>
      </c>
      <c r="I1863" s="33">
        <f>总表!T884</f>
        <v>0</v>
      </c>
      <c r="J1863" s="60">
        <f>总表!U884</f>
        <v>0</v>
      </c>
    </row>
    <row r="1864" spans="1:10" ht="30" customHeight="1">
      <c r="A1864" s="32">
        <f>总表!K885</f>
        <v>0</v>
      </c>
      <c r="B1864" s="33">
        <f>总表!L885</f>
        <v>0</v>
      </c>
      <c r="C1864" s="33">
        <f>总表!M885</f>
        <v>0</v>
      </c>
      <c r="D1864" s="33">
        <f>总表!N885</f>
        <v>0</v>
      </c>
      <c r="E1864" s="33">
        <f>总表!O885</f>
        <v>0</v>
      </c>
      <c r="F1864" s="33">
        <f>总表!P885</f>
        <v>0</v>
      </c>
      <c r="G1864" s="33">
        <f>总表!Q885</f>
        <v>0</v>
      </c>
      <c r="H1864" s="33">
        <f>总表!R885</f>
        <v>0</v>
      </c>
      <c r="I1864" s="33">
        <f>总表!T885</f>
        <v>0</v>
      </c>
      <c r="J1864" s="60">
        <f>总表!U885</f>
        <v>0</v>
      </c>
    </row>
    <row r="1865" spans="1:10" ht="30" customHeight="1">
      <c r="A1865" s="32">
        <f>总表!K886</f>
        <v>0</v>
      </c>
      <c r="B1865" s="33">
        <f>总表!L886</f>
        <v>0</v>
      </c>
      <c r="C1865" s="33">
        <f>总表!M886</f>
        <v>0</v>
      </c>
      <c r="D1865" s="33">
        <f>总表!N886</f>
        <v>0</v>
      </c>
      <c r="E1865" s="33">
        <f>总表!O886</f>
        <v>0</v>
      </c>
      <c r="F1865" s="33">
        <f>总表!P886</f>
        <v>0</v>
      </c>
      <c r="G1865" s="33">
        <f>总表!Q886</f>
        <v>0</v>
      </c>
      <c r="H1865" s="33">
        <f>总表!R886</f>
        <v>0</v>
      </c>
      <c r="I1865" s="33">
        <f>总表!T886</f>
        <v>0</v>
      </c>
      <c r="J1865" s="60">
        <f>总表!U886</f>
        <v>0</v>
      </c>
    </row>
    <row r="1866" spans="1:10" ht="30" customHeight="1">
      <c r="A1866" s="32">
        <f>总表!K887</f>
        <v>0</v>
      </c>
      <c r="B1866" s="33">
        <f>总表!L887</f>
        <v>0</v>
      </c>
      <c r="C1866" s="33">
        <f>总表!M887</f>
        <v>0</v>
      </c>
      <c r="D1866" s="33">
        <f>总表!N887</f>
        <v>0</v>
      </c>
      <c r="E1866" s="33">
        <f>总表!O887</f>
        <v>0</v>
      </c>
      <c r="F1866" s="33">
        <f>总表!P887</f>
        <v>0</v>
      </c>
      <c r="G1866" s="33">
        <f>总表!Q887</f>
        <v>0</v>
      </c>
      <c r="H1866" s="33">
        <f>总表!R887</f>
        <v>0</v>
      </c>
      <c r="I1866" s="33">
        <f>总表!T887</f>
        <v>0</v>
      </c>
      <c r="J1866" s="60">
        <f>总表!U887</f>
        <v>0</v>
      </c>
    </row>
    <row r="1867" spans="1:10" ht="30" customHeight="1">
      <c r="A1867" s="32">
        <f>总表!K888</f>
        <v>0</v>
      </c>
      <c r="B1867" s="33">
        <f>总表!L888</f>
        <v>0</v>
      </c>
      <c r="C1867" s="33">
        <f>总表!M888</f>
        <v>0</v>
      </c>
      <c r="D1867" s="33">
        <f>总表!N888</f>
        <v>0</v>
      </c>
      <c r="E1867" s="33">
        <f>总表!O888</f>
        <v>0</v>
      </c>
      <c r="F1867" s="33">
        <f>总表!P888</f>
        <v>0</v>
      </c>
      <c r="G1867" s="33">
        <f>总表!Q888</f>
        <v>0</v>
      </c>
      <c r="H1867" s="33">
        <f>总表!R888</f>
        <v>0</v>
      </c>
      <c r="I1867" s="33">
        <f>总表!T888</f>
        <v>0</v>
      </c>
      <c r="J1867" s="60">
        <f>总表!U888</f>
        <v>0</v>
      </c>
    </row>
    <row r="1868" spans="1:10" ht="30" customHeight="1">
      <c r="A1868" s="32">
        <f>总表!K889</f>
        <v>0</v>
      </c>
      <c r="B1868" s="33">
        <f>总表!L889</f>
        <v>0</v>
      </c>
      <c r="C1868" s="33">
        <f>总表!M889</f>
        <v>0</v>
      </c>
      <c r="D1868" s="33">
        <f>总表!N889</f>
        <v>0</v>
      </c>
      <c r="E1868" s="33">
        <f>总表!O889</f>
        <v>0</v>
      </c>
      <c r="F1868" s="33">
        <f>总表!P889</f>
        <v>0</v>
      </c>
      <c r="G1868" s="33">
        <f>总表!Q889</f>
        <v>0</v>
      </c>
      <c r="H1868" s="33">
        <f>总表!R889</f>
        <v>0</v>
      </c>
      <c r="I1868" s="33">
        <f>总表!T889</f>
        <v>0</v>
      </c>
      <c r="J1868" s="60">
        <f>总表!U889</f>
        <v>0</v>
      </c>
    </row>
    <row r="1869" spans="1:10" ht="30" customHeight="1">
      <c r="A1869" s="32">
        <f>总表!K890</f>
        <v>0</v>
      </c>
      <c r="B1869" s="33">
        <f>总表!L890</f>
        <v>0</v>
      </c>
      <c r="C1869" s="33">
        <f>总表!M890</f>
        <v>0</v>
      </c>
      <c r="D1869" s="33">
        <f>总表!N890</f>
        <v>0</v>
      </c>
      <c r="E1869" s="33">
        <f>总表!O890</f>
        <v>0</v>
      </c>
      <c r="F1869" s="33">
        <f>总表!P890</f>
        <v>0</v>
      </c>
      <c r="G1869" s="33">
        <f>总表!Q890</f>
        <v>0</v>
      </c>
      <c r="H1869" s="33">
        <f>总表!R890</f>
        <v>0</v>
      </c>
      <c r="I1869" s="33">
        <f>总表!T890</f>
        <v>0</v>
      </c>
      <c r="J1869" s="60">
        <f>总表!U890</f>
        <v>0</v>
      </c>
    </row>
    <row r="1870" spans="1:10" ht="30" customHeight="1">
      <c r="A1870" s="32">
        <f>总表!K891</f>
        <v>0</v>
      </c>
      <c r="B1870" s="33">
        <f>总表!L891</f>
        <v>0</v>
      </c>
      <c r="C1870" s="33">
        <f>总表!M891</f>
        <v>0</v>
      </c>
      <c r="D1870" s="33">
        <f>总表!N891</f>
        <v>0</v>
      </c>
      <c r="E1870" s="33">
        <f>总表!O891</f>
        <v>0</v>
      </c>
      <c r="F1870" s="33">
        <f>总表!P891</f>
        <v>0</v>
      </c>
      <c r="G1870" s="33">
        <f>总表!Q891</f>
        <v>0</v>
      </c>
      <c r="H1870" s="33">
        <f>总表!R891</f>
        <v>0</v>
      </c>
      <c r="I1870" s="33">
        <f>总表!T891</f>
        <v>0</v>
      </c>
      <c r="J1870" s="60">
        <f>总表!U891</f>
        <v>0</v>
      </c>
    </row>
    <row r="1871" spans="1:10" ht="28.5" customHeight="1">
      <c r="A1871" s="34"/>
      <c r="B1871" s="35"/>
      <c r="C1871" s="35"/>
      <c r="D1871" s="35"/>
      <c r="E1871" s="35"/>
      <c r="F1871" s="35"/>
      <c r="G1871" s="35"/>
      <c r="H1871" s="35"/>
      <c r="I1871" s="35"/>
      <c r="J1871" s="55"/>
    </row>
    <row r="1872" spans="1:10" ht="28.5" customHeight="1">
      <c r="A1872" s="36"/>
      <c r="B1872" s="37"/>
      <c r="C1872" s="38"/>
      <c r="D1872" s="39"/>
      <c r="E1872" s="40"/>
      <c r="F1872" s="40"/>
      <c r="G1872" s="40"/>
      <c r="H1872" s="39"/>
      <c r="I1872" s="56"/>
      <c r="J1872" s="57"/>
    </row>
    <row r="1873" spans="1:10" ht="28.5" customHeight="1">
      <c r="A1873" s="36"/>
      <c r="B1873" s="37"/>
      <c r="C1873" s="38"/>
      <c r="D1873" s="39"/>
      <c r="E1873" s="40"/>
      <c r="F1873" s="40"/>
      <c r="G1873" s="40"/>
      <c r="H1873" s="39"/>
      <c r="I1873" s="56"/>
      <c r="J1873" s="57"/>
    </row>
    <row r="1874" spans="1:10" ht="28.5" customHeight="1">
      <c r="A1874" s="46" t="s">
        <v>51</v>
      </c>
      <c r="B1874" s="163"/>
      <c r="C1874" s="164"/>
      <c r="D1874" s="164"/>
      <c r="E1874" s="164"/>
      <c r="F1874" s="165"/>
      <c r="G1874" s="47" t="s">
        <v>52</v>
      </c>
      <c r="H1874" s="180"/>
      <c r="I1874" s="184"/>
      <c r="J1874" s="185"/>
    </row>
    <row r="1875" spans="1:10" ht="24" customHeight="1">
      <c r="A1875" s="25" t="s">
        <v>42</v>
      </c>
      <c r="B1875" s="169">
        <f>总表!A892</f>
        <v>0</v>
      </c>
      <c r="C1875" s="186"/>
      <c r="D1875" s="186"/>
      <c r="E1875" s="186"/>
      <c r="F1875" s="186"/>
      <c r="G1875" s="186"/>
      <c r="H1875" s="187"/>
      <c r="I1875" s="201" t="s">
        <v>54</v>
      </c>
      <c r="J1875" s="202"/>
    </row>
    <row r="1876" spans="1:10" ht="24" customHeight="1">
      <c r="A1876" s="28" t="s">
        <v>44</v>
      </c>
      <c r="B1876" s="172">
        <f>总表!B892</f>
        <v>0</v>
      </c>
      <c r="C1876" s="175"/>
      <c r="D1876" s="175"/>
      <c r="E1876" s="175"/>
      <c r="F1876" s="175"/>
      <c r="G1876" s="175"/>
      <c r="H1876" s="176"/>
      <c r="I1876" s="203"/>
      <c r="J1876" s="204"/>
    </row>
    <row r="1877" spans="1:10" ht="24" customHeight="1">
      <c r="A1877" s="28" t="s">
        <v>45</v>
      </c>
      <c r="B1877" s="172">
        <f>总表!G892</f>
        <v>0</v>
      </c>
      <c r="C1877" s="175"/>
      <c r="D1877" s="175"/>
      <c r="E1877" s="175"/>
      <c r="F1877" s="175"/>
      <c r="G1877" s="175"/>
      <c r="H1877" s="176"/>
      <c r="I1877" s="203"/>
      <c r="J1877" s="204"/>
    </row>
    <row r="1878" spans="1:10" ht="24" customHeight="1">
      <c r="A1878" s="28" t="s">
        <v>46</v>
      </c>
      <c r="B1878" s="172">
        <f>总表!H892</f>
        <v>0</v>
      </c>
      <c r="C1878" s="175"/>
      <c r="D1878" s="175"/>
      <c r="E1878" s="175"/>
      <c r="F1878" s="175"/>
      <c r="G1878" s="175"/>
      <c r="H1878" s="176"/>
      <c r="I1878" s="203"/>
      <c r="J1878" s="204"/>
    </row>
    <row r="1879" spans="1:10" ht="23.1" customHeight="1">
      <c r="A1879" s="29" t="s">
        <v>41</v>
      </c>
      <c r="B1879" s="177">
        <f>总表!I892</f>
        <v>0</v>
      </c>
      <c r="C1879" s="178"/>
      <c r="D1879" s="178"/>
      <c r="E1879" s="178"/>
      <c r="F1879" s="178"/>
      <c r="G1879" s="178"/>
      <c r="H1879" s="179"/>
      <c r="I1879" s="205"/>
      <c r="J1879" s="206"/>
    </row>
    <row r="1880" spans="1:10" s="21" customFormat="1" ht="8.1" customHeight="1">
      <c r="A1880" s="30"/>
      <c r="B1880" s="31"/>
      <c r="C1880" s="31"/>
      <c r="D1880" s="31"/>
      <c r="E1880" s="31"/>
      <c r="F1880" s="31"/>
      <c r="G1880" s="31"/>
    </row>
    <row r="1881" spans="1:10" s="22" customFormat="1" ht="26.1" customHeight="1">
      <c r="A1881" s="3" t="s">
        <v>47</v>
      </c>
      <c r="B1881" s="4" t="s">
        <v>11</v>
      </c>
      <c r="C1881" s="4" t="s">
        <v>48</v>
      </c>
      <c r="D1881" s="4" t="s">
        <v>13</v>
      </c>
      <c r="E1881" s="4" t="s">
        <v>14</v>
      </c>
      <c r="F1881" s="4" t="s">
        <v>15</v>
      </c>
      <c r="G1881" s="5" t="s">
        <v>16</v>
      </c>
      <c r="H1881" s="5" t="s">
        <v>17</v>
      </c>
      <c r="I1881" s="4" t="s">
        <v>49</v>
      </c>
      <c r="J1881" s="10" t="s">
        <v>50</v>
      </c>
    </row>
    <row r="1882" spans="1:10" ht="30" customHeight="1">
      <c r="A1882" s="32">
        <f>总表!K892</f>
        <v>0</v>
      </c>
      <c r="B1882" s="33">
        <f>总表!L892</f>
        <v>0</v>
      </c>
      <c r="C1882" s="33">
        <f>总表!M892</f>
        <v>0</v>
      </c>
      <c r="D1882" s="33">
        <f>总表!N892</f>
        <v>0</v>
      </c>
      <c r="E1882" s="33">
        <f>总表!O892</f>
        <v>0</v>
      </c>
      <c r="F1882" s="33">
        <f>总表!P892</f>
        <v>0</v>
      </c>
      <c r="G1882" s="33">
        <f>总表!Q892</f>
        <v>0</v>
      </c>
      <c r="H1882" s="33">
        <f>总表!R892</f>
        <v>0</v>
      </c>
      <c r="I1882" s="33">
        <f>总表!T892</f>
        <v>0</v>
      </c>
      <c r="J1882" s="60">
        <f>总表!U892</f>
        <v>0</v>
      </c>
    </row>
    <row r="1883" spans="1:10" ht="30" customHeight="1">
      <c r="A1883" s="32">
        <f>总表!K893</f>
        <v>0</v>
      </c>
      <c r="B1883" s="33">
        <f>总表!L893</f>
        <v>0</v>
      </c>
      <c r="C1883" s="33">
        <f>总表!M893</f>
        <v>0</v>
      </c>
      <c r="D1883" s="33">
        <f>总表!N893</f>
        <v>0</v>
      </c>
      <c r="E1883" s="33">
        <f>总表!O893</f>
        <v>0</v>
      </c>
      <c r="F1883" s="33">
        <f>总表!P893</f>
        <v>0</v>
      </c>
      <c r="G1883" s="33">
        <f>总表!Q893</f>
        <v>0</v>
      </c>
      <c r="H1883" s="33">
        <f>总表!R893</f>
        <v>0</v>
      </c>
      <c r="I1883" s="33">
        <f>总表!T893</f>
        <v>0</v>
      </c>
      <c r="J1883" s="60">
        <f>总表!U893</f>
        <v>0</v>
      </c>
    </row>
    <row r="1884" spans="1:10" ht="30" customHeight="1">
      <c r="A1884" s="32">
        <f>总表!K894</f>
        <v>0</v>
      </c>
      <c r="B1884" s="33">
        <f>总表!L894</f>
        <v>0</v>
      </c>
      <c r="C1884" s="33">
        <f>总表!M894</f>
        <v>0</v>
      </c>
      <c r="D1884" s="33">
        <f>总表!N894</f>
        <v>0</v>
      </c>
      <c r="E1884" s="33">
        <f>总表!O894</f>
        <v>0</v>
      </c>
      <c r="F1884" s="33">
        <f>总表!P894</f>
        <v>0</v>
      </c>
      <c r="G1884" s="33">
        <f>总表!Q894</f>
        <v>0</v>
      </c>
      <c r="H1884" s="33">
        <f>总表!R894</f>
        <v>0</v>
      </c>
      <c r="I1884" s="33">
        <f>总表!T894</f>
        <v>0</v>
      </c>
      <c r="J1884" s="60">
        <f>总表!U894</f>
        <v>0</v>
      </c>
    </row>
    <row r="1885" spans="1:10" ht="30" customHeight="1">
      <c r="A1885" s="32">
        <f>总表!K895</f>
        <v>0</v>
      </c>
      <c r="B1885" s="33">
        <f>总表!L895</f>
        <v>0</v>
      </c>
      <c r="C1885" s="33">
        <f>总表!M895</f>
        <v>0</v>
      </c>
      <c r="D1885" s="33">
        <f>总表!N895</f>
        <v>0</v>
      </c>
      <c r="E1885" s="33">
        <f>总表!O895</f>
        <v>0</v>
      </c>
      <c r="F1885" s="33">
        <f>总表!P895</f>
        <v>0</v>
      </c>
      <c r="G1885" s="33">
        <f>总表!Q895</f>
        <v>0</v>
      </c>
      <c r="H1885" s="33">
        <f>总表!R895</f>
        <v>0</v>
      </c>
      <c r="I1885" s="33">
        <f>总表!T895</f>
        <v>0</v>
      </c>
      <c r="J1885" s="60">
        <f>总表!U895</f>
        <v>0</v>
      </c>
    </row>
    <row r="1886" spans="1:10" ht="30" customHeight="1">
      <c r="A1886" s="32">
        <f>总表!K896</f>
        <v>0</v>
      </c>
      <c r="B1886" s="33">
        <f>总表!L896</f>
        <v>0</v>
      </c>
      <c r="C1886" s="33">
        <f>总表!M896</f>
        <v>0</v>
      </c>
      <c r="D1886" s="33">
        <f>总表!N896</f>
        <v>0</v>
      </c>
      <c r="E1886" s="33">
        <f>总表!O896</f>
        <v>0</v>
      </c>
      <c r="F1886" s="33">
        <f>总表!P896</f>
        <v>0</v>
      </c>
      <c r="G1886" s="33">
        <f>总表!Q896</f>
        <v>0</v>
      </c>
      <c r="H1886" s="33">
        <f>总表!R896</f>
        <v>0</v>
      </c>
      <c r="I1886" s="33">
        <f>总表!T896</f>
        <v>0</v>
      </c>
      <c r="J1886" s="60">
        <f>总表!U896</f>
        <v>0</v>
      </c>
    </row>
    <row r="1887" spans="1:10" ht="30" customHeight="1">
      <c r="A1887" s="32">
        <f>总表!K897</f>
        <v>0</v>
      </c>
      <c r="B1887" s="33">
        <f>总表!L897</f>
        <v>0</v>
      </c>
      <c r="C1887" s="33">
        <f>总表!M897</f>
        <v>0</v>
      </c>
      <c r="D1887" s="33">
        <f>总表!N897</f>
        <v>0</v>
      </c>
      <c r="E1887" s="33">
        <f>总表!O897</f>
        <v>0</v>
      </c>
      <c r="F1887" s="33">
        <f>总表!P897</f>
        <v>0</v>
      </c>
      <c r="G1887" s="33">
        <f>总表!Q897</f>
        <v>0</v>
      </c>
      <c r="H1887" s="33">
        <f>总表!R897</f>
        <v>0</v>
      </c>
      <c r="I1887" s="33">
        <f>总表!T897</f>
        <v>0</v>
      </c>
      <c r="J1887" s="60">
        <f>总表!U897</f>
        <v>0</v>
      </c>
    </row>
    <row r="1888" spans="1:10" ht="30" customHeight="1">
      <c r="A1888" s="32">
        <f>总表!K898</f>
        <v>0</v>
      </c>
      <c r="B1888" s="33">
        <f>总表!L898</f>
        <v>0</v>
      </c>
      <c r="C1888" s="33">
        <f>总表!M898</f>
        <v>0</v>
      </c>
      <c r="D1888" s="33">
        <f>总表!N898</f>
        <v>0</v>
      </c>
      <c r="E1888" s="33">
        <f>总表!O898</f>
        <v>0</v>
      </c>
      <c r="F1888" s="33">
        <f>总表!P898</f>
        <v>0</v>
      </c>
      <c r="G1888" s="33">
        <f>总表!Q898</f>
        <v>0</v>
      </c>
      <c r="H1888" s="33">
        <f>总表!R898</f>
        <v>0</v>
      </c>
      <c r="I1888" s="33">
        <f>总表!T898</f>
        <v>0</v>
      </c>
      <c r="J1888" s="60">
        <f>总表!U898</f>
        <v>0</v>
      </c>
    </row>
    <row r="1889" spans="1:10" ht="30" customHeight="1">
      <c r="A1889" s="32">
        <f>总表!K899</f>
        <v>0</v>
      </c>
      <c r="B1889" s="33">
        <f>总表!L899</f>
        <v>0</v>
      </c>
      <c r="C1889" s="33">
        <f>总表!M899</f>
        <v>0</v>
      </c>
      <c r="D1889" s="33">
        <f>总表!N899</f>
        <v>0</v>
      </c>
      <c r="E1889" s="33">
        <f>总表!O899</f>
        <v>0</v>
      </c>
      <c r="F1889" s="33">
        <f>总表!P899</f>
        <v>0</v>
      </c>
      <c r="G1889" s="33">
        <f>总表!Q899</f>
        <v>0</v>
      </c>
      <c r="H1889" s="33">
        <f>总表!R899</f>
        <v>0</v>
      </c>
      <c r="I1889" s="33">
        <f>总表!T899</f>
        <v>0</v>
      </c>
      <c r="J1889" s="60">
        <f>总表!U899</f>
        <v>0</v>
      </c>
    </row>
    <row r="1890" spans="1:10" ht="30" customHeight="1">
      <c r="A1890" s="32">
        <f>总表!K900</f>
        <v>0</v>
      </c>
      <c r="B1890" s="33">
        <f>总表!L900</f>
        <v>0</v>
      </c>
      <c r="C1890" s="33">
        <f>总表!M900</f>
        <v>0</v>
      </c>
      <c r="D1890" s="33">
        <f>总表!N900</f>
        <v>0</v>
      </c>
      <c r="E1890" s="33">
        <f>总表!O900</f>
        <v>0</v>
      </c>
      <c r="F1890" s="33">
        <f>总表!P900</f>
        <v>0</v>
      </c>
      <c r="G1890" s="33">
        <f>总表!Q900</f>
        <v>0</v>
      </c>
      <c r="H1890" s="33">
        <f>总表!R900</f>
        <v>0</v>
      </c>
      <c r="I1890" s="33">
        <f>总表!T900</f>
        <v>0</v>
      </c>
      <c r="J1890" s="60">
        <f>总表!U900</f>
        <v>0</v>
      </c>
    </row>
    <row r="1891" spans="1:10" ht="30" customHeight="1">
      <c r="A1891" s="32">
        <f>总表!K901</f>
        <v>0</v>
      </c>
      <c r="B1891" s="33">
        <f>总表!L901</f>
        <v>0</v>
      </c>
      <c r="C1891" s="33">
        <f>总表!M901</f>
        <v>0</v>
      </c>
      <c r="D1891" s="33">
        <f>总表!N901</f>
        <v>0</v>
      </c>
      <c r="E1891" s="33">
        <f>总表!O901</f>
        <v>0</v>
      </c>
      <c r="F1891" s="33">
        <f>总表!P901</f>
        <v>0</v>
      </c>
      <c r="G1891" s="33">
        <f>总表!Q901</f>
        <v>0</v>
      </c>
      <c r="H1891" s="33">
        <f>总表!R901</f>
        <v>0</v>
      </c>
      <c r="I1891" s="33">
        <f>总表!T901</f>
        <v>0</v>
      </c>
      <c r="J1891" s="60">
        <f>总表!U901</f>
        <v>0</v>
      </c>
    </row>
    <row r="1892" spans="1:10" ht="28.5" customHeight="1">
      <c r="A1892" s="34"/>
      <c r="B1892" s="35"/>
      <c r="C1892" s="35"/>
      <c r="D1892" s="35"/>
      <c r="E1892" s="35"/>
      <c r="F1892" s="35"/>
      <c r="G1892" s="35"/>
      <c r="H1892" s="35"/>
      <c r="I1892" s="35"/>
      <c r="J1892" s="55"/>
    </row>
    <row r="1893" spans="1:10" ht="28.5" customHeight="1">
      <c r="A1893" s="36"/>
      <c r="B1893" s="37"/>
      <c r="C1893" s="38"/>
      <c r="D1893" s="39"/>
      <c r="E1893" s="40"/>
      <c r="F1893" s="40"/>
      <c r="G1893" s="40"/>
      <c r="H1893" s="39"/>
      <c r="I1893" s="56"/>
      <c r="J1893" s="57"/>
    </row>
    <row r="1894" spans="1:10" ht="28.5" customHeight="1">
      <c r="A1894" s="36"/>
      <c r="B1894" s="37"/>
      <c r="C1894" s="38"/>
      <c r="D1894" s="39"/>
      <c r="E1894" s="40"/>
      <c r="F1894" s="40"/>
      <c r="G1894" s="40"/>
      <c r="H1894" s="39"/>
      <c r="I1894" s="56"/>
      <c r="J1894" s="57"/>
    </row>
    <row r="1895" spans="1:10" ht="28.5" customHeight="1">
      <c r="A1895" s="46" t="s">
        <v>51</v>
      </c>
      <c r="B1895" s="163"/>
      <c r="C1895" s="164"/>
      <c r="D1895" s="164"/>
      <c r="E1895" s="164"/>
      <c r="F1895" s="165"/>
      <c r="G1895" s="47" t="s">
        <v>52</v>
      </c>
      <c r="H1895" s="180"/>
      <c r="I1895" s="184"/>
      <c r="J1895" s="185"/>
    </row>
    <row r="1896" spans="1:10" ht="24" customHeight="1">
      <c r="A1896" s="25" t="s">
        <v>42</v>
      </c>
      <c r="B1896" s="169">
        <f>总表!A902</f>
        <v>0</v>
      </c>
      <c r="C1896" s="186"/>
      <c r="D1896" s="186"/>
      <c r="E1896" s="186"/>
      <c r="F1896" s="186"/>
      <c r="G1896" s="186"/>
      <c r="H1896" s="187"/>
      <c r="I1896" s="210" t="s">
        <v>59</v>
      </c>
      <c r="J1896" s="202"/>
    </row>
    <row r="1897" spans="1:10" ht="24" customHeight="1">
      <c r="A1897" s="28" t="s">
        <v>44</v>
      </c>
      <c r="B1897" s="172">
        <f>总表!B902</f>
        <v>0</v>
      </c>
      <c r="C1897" s="175"/>
      <c r="D1897" s="175"/>
      <c r="E1897" s="175"/>
      <c r="F1897" s="175"/>
      <c r="G1897" s="175"/>
      <c r="H1897" s="176"/>
      <c r="I1897" s="203"/>
      <c r="J1897" s="204"/>
    </row>
    <row r="1898" spans="1:10" ht="24" customHeight="1">
      <c r="A1898" s="28" t="s">
        <v>45</v>
      </c>
      <c r="B1898" s="172">
        <f>总表!G902</f>
        <v>0</v>
      </c>
      <c r="C1898" s="175"/>
      <c r="D1898" s="175"/>
      <c r="E1898" s="175"/>
      <c r="F1898" s="175"/>
      <c r="G1898" s="175"/>
      <c r="H1898" s="176"/>
      <c r="I1898" s="203"/>
      <c r="J1898" s="204"/>
    </row>
    <row r="1899" spans="1:10" ht="24" customHeight="1">
      <c r="A1899" s="28" t="s">
        <v>46</v>
      </c>
      <c r="B1899" s="172">
        <f>总表!H902</f>
        <v>0</v>
      </c>
      <c r="C1899" s="175"/>
      <c r="D1899" s="175"/>
      <c r="E1899" s="175"/>
      <c r="F1899" s="175"/>
      <c r="G1899" s="175"/>
      <c r="H1899" s="176"/>
      <c r="I1899" s="203"/>
      <c r="J1899" s="204"/>
    </row>
    <row r="1900" spans="1:10" ht="23.1" customHeight="1">
      <c r="A1900" s="29" t="s">
        <v>41</v>
      </c>
      <c r="B1900" s="177">
        <f>总表!I902</f>
        <v>0</v>
      </c>
      <c r="C1900" s="178"/>
      <c r="D1900" s="178"/>
      <c r="E1900" s="178"/>
      <c r="F1900" s="178"/>
      <c r="G1900" s="178"/>
      <c r="H1900" s="179"/>
      <c r="I1900" s="205"/>
      <c r="J1900" s="206"/>
    </row>
    <row r="1901" spans="1:10" s="21" customFormat="1" ht="8.1" customHeight="1">
      <c r="A1901" s="30"/>
      <c r="B1901" s="31"/>
      <c r="C1901" s="31"/>
      <c r="D1901" s="31"/>
      <c r="E1901" s="31"/>
      <c r="F1901" s="31"/>
      <c r="G1901" s="31"/>
    </row>
    <row r="1902" spans="1:10" s="22" customFormat="1" ht="26.1" customHeight="1">
      <c r="A1902" s="3" t="s">
        <v>47</v>
      </c>
      <c r="B1902" s="4" t="s">
        <v>11</v>
      </c>
      <c r="C1902" s="4" t="s">
        <v>48</v>
      </c>
      <c r="D1902" s="4" t="s">
        <v>13</v>
      </c>
      <c r="E1902" s="4" t="s">
        <v>14</v>
      </c>
      <c r="F1902" s="4" t="s">
        <v>15</v>
      </c>
      <c r="G1902" s="5" t="s">
        <v>16</v>
      </c>
      <c r="H1902" s="5" t="s">
        <v>17</v>
      </c>
      <c r="I1902" s="4" t="s">
        <v>49</v>
      </c>
      <c r="J1902" s="10" t="s">
        <v>50</v>
      </c>
    </row>
    <row r="1903" spans="1:10" ht="30" customHeight="1">
      <c r="A1903" s="32">
        <f>总表!K902</f>
        <v>0</v>
      </c>
      <c r="B1903" s="33">
        <f>总表!L902</f>
        <v>0</v>
      </c>
      <c r="C1903" s="33">
        <f>总表!M902</f>
        <v>0</v>
      </c>
      <c r="D1903" s="33">
        <f>总表!N902</f>
        <v>0</v>
      </c>
      <c r="E1903" s="33">
        <f>总表!O902</f>
        <v>0</v>
      </c>
      <c r="F1903" s="33">
        <f>总表!P902</f>
        <v>0</v>
      </c>
      <c r="G1903" s="33">
        <f>总表!Q902</f>
        <v>0</v>
      </c>
      <c r="H1903" s="33">
        <f>总表!R902</f>
        <v>0</v>
      </c>
      <c r="I1903" s="33">
        <f>总表!T902</f>
        <v>0</v>
      </c>
      <c r="J1903" s="60">
        <f>总表!U902</f>
        <v>0</v>
      </c>
    </row>
    <row r="1904" spans="1:10" ht="30" customHeight="1">
      <c r="A1904" s="32">
        <f>总表!K903</f>
        <v>0</v>
      </c>
      <c r="B1904" s="33">
        <f>总表!L903</f>
        <v>0</v>
      </c>
      <c r="C1904" s="33">
        <f>总表!M903</f>
        <v>0</v>
      </c>
      <c r="D1904" s="33">
        <f>总表!N903</f>
        <v>0</v>
      </c>
      <c r="E1904" s="33">
        <f>总表!O903</f>
        <v>0</v>
      </c>
      <c r="F1904" s="33">
        <f>总表!P903</f>
        <v>0</v>
      </c>
      <c r="G1904" s="33">
        <f>总表!Q903</f>
        <v>0</v>
      </c>
      <c r="H1904" s="33">
        <f>总表!R903</f>
        <v>0</v>
      </c>
      <c r="I1904" s="33">
        <f>总表!T903</f>
        <v>0</v>
      </c>
      <c r="J1904" s="60">
        <f>总表!U903</f>
        <v>0</v>
      </c>
    </row>
    <row r="1905" spans="1:10" ht="30" customHeight="1">
      <c r="A1905" s="32">
        <f>总表!K904</f>
        <v>0</v>
      </c>
      <c r="B1905" s="33">
        <f>总表!L904</f>
        <v>0</v>
      </c>
      <c r="C1905" s="33">
        <f>总表!M904</f>
        <v>0</v>
      </c>
      <c r="D1905" s="33">
        <f>总表!N904</f>
        <v>0</v>
      </c>
      <c r="E1905" s="33">
        <f>总表!O904</f>
        <v>0</v>
      </c>
      <c r="F1905" s="33">
        <f>总表!P904</f>
        <v>0</v>
      </c>
      <c r="G1905" s="33">
        <f>总表!Q904</f>
        <v>0</v>
      </c>
      <c r="H1905" s="33">
        <f>总表!R904</f>
        <v>0</v>
      </c>
      <c r="I1905" s="33">
        <f>总表!T904</f>
        <v>0</v>
      </c>
      <c r="J1905" s="60">
        <f>总表!U904</f>
        <v>0</v>
      </c>
    </row>
    <row r="1906" spans="1:10" ht="30" customHeight="1">
      <c r="A1906" s="32">
        <f>总表!K905</f>
        <v>0</v>
      </c>
      <c r="B1906" s="33">
        <f>总表!L905</f>
        <v>0</v>
      </c>
      <c r="C1906" s="33">
        <f>总表!M905</f>
        <v>0</v>
      </c>
      <c r="D1906" s="33">
        <f>总表!N905</f>
        <v>0</v>
      </c>
      <c r="E1906" s="33">
        <f>总表!O905</f>
        <v>0</v>
      </c>
      <c r="F1906" s="33">
        <f>总表!P905</f>
        <v>0</v>
      </c>
      <c r="G1906" s="33">
        <f>总表!Q905</f>
        <v>0</v>
      </c>
      <c r="H1906" s="33">
        <f>总表!R905</f>
        <v>0</v>
      </c>
      <c r="I1906" s="33">
        <f>总表!T905</f>
        <v>0</v>
      </c>
      <c r="J1906" s="60">
        <f>总表!U905</f>
        <v>0</v>
      </c>
    </row>
    <row r="1907" spans="1:10" ht="30" customHeight="1">
      <c r="A1907" s="32">
        <f>总表!K906</f>
        <v>0</v>
      </c>
      <c r="B1907" s="33">
        <f>总表!L906</f>
        <v>0</v>
      </c>
      <c r="C1907" s="33">
        <f>总表!M906</f>
        <v>0</v>
      </c>
      <c r="D1907" s="33">
        <f>总表!N906</f>
        <v>0</v>
      </c>
      <c r="E1907" s="33">
        <f>总表!O906</f>
        <v>0</v>
      </c>
      <c r="F1907" s="33">
        <f>总表!P906</f>
        <v>0</v>
      </c>
      <c r="G1907" s="33">
        <f>总表!Q906</f>
        <v>0</v>
      </c>
      <c r="H1907" s="33">
        <f>总表!R906</f>
        <v>0</v>
      </c>
      <c r="I1907" s="33">
        <f>总表!T906</f>
        <v>0</v>
      </c>
      <c r="J1907" s="60">
        <f>总表!U906</f>
        <v>0</v>
      </c>
    </row>
    <row r="1908" spans="1:10" ht="30" customHeight="1">
      <c r="A1908" s="32">
        <f>总表!K907</f>
        <v>0</v>
      </c>
      <c r="B1908" s="33">
        <f>总表!L907</f>
        <v>0</v>
      </c>
      <c r="C1908" s="33">
        <f>总表!M907</f>
        <v>0</v>
      </c>
      <c r="D1908" s="33">
        <f>总表!N907</f>
        <v>0</v>
      </c>
      <c r="E1908" s="33">
        <f>总表!O907</f>
        <v>0</v>
      </c>
      <c r="F1908" s="33">
        <f>总表!P907</f>
        <v>0</v>
      </c>
      <c r="G1908" s="33">
        <f>总表!Q907</f>
        <v>0</v>
      </c>
      <c r="H1908" s="33">
        <f>总表!R907</f>
        <v>0</v>
      </c>
      <c r="I1908" s="33">
        <f>总表!T907</f>
        <v>0</v>
      </c>
      <c r="J1908" s="60">
        <f>总表!U907</f>
        <v>0</v>
      </c>
    </row>
    <row r="1909" spans="1:10" ht="30" customHeight="1">
      <c r="A1909" s="32">
        <f>总表!K908</f>
        <v>0</v>
      </c>
      <c r="B1909" s="33">
        <f>总表!L908</f>
        <v>0</v>
      </c>
      <c r="C1909" s="33">
        <f>总表!M908</f>
        <v>0</v>
      </c>
      <c r="D1909" s="33">
        <f>总表!N908</f>
        <v>0</v>
      </c>
      <c r="E1909" s="33">
        <f>总表!O908</f>
        <v>0</v>
      </c>
      <c r="F1909" s="33">
        <f>总表!P908</f>
        <v>0</v>
      </c>
      <c r="G1909" s="33">
        <f>总表!Q908</f>
        <v>0</v>
      </c>
      <c r="H1909" s="33">
        <f>总表!R908</f>
        <v>0</v>
      </c>
      <c r="I1909" s="33">
        <f>总表!T908</f>
        <v>0</v>
      </c>
      <c r="J1909" s="60">
        <f>总表!U908</f>
        <v>0</v>
      </c>
    </row>
    <row r="1910" spans="1:10" ht="30" customHeight="1">
      <c r="A1910" s="32">
        <f>总表!K909</f>
        <v>0</v>
      </c>
      <c r="B1910" s="33">
        <f>总表!L909</f>
        <v>0</v>
      </c>
      <c r="C1910" s="33">
        <f>总表!M909</f>
        <v>0</v>
      </c>
      <c r="D1910" s="33">
        <f>总表!N909</f>
        <v>0</v>
      </c>
      <c r="E1910" s="33">
        <f>总表!O909</f>
        <v>0</v>
      </c>
      <c r="F1910" s="33">
        <f>总表!P909</f>
        <v>0</v>
      </c>
      <c r="G1910" s="33">
        <f>总表!Q909</f>
        <v>0</v>
      </c>
      <c r="H1910" s="33">
        <f>总表!R909</f>
        <v>0</v>
      </c>
      <c r="I1910" s="33">
        <f>总表!T909</f>
        <v>0</v>
      </c>
      <c r="J1910" s="60">
        <f>总表!U909</f>
        <v>0</v>
      </c>
    </row>
    <row r="1911" spans="1:10" ht="30" customHeight="1">
      <c r="A1911" s="32">
        <f>总表!K910</f>
        <v>0</v>
      </c>
      <c r="B1911" s="33">
        <f>总表!L910</f>
        <v>0</v>
      </c>
      <c r="C1911" s="33">
        <f>总表!M910</f>
        <v>0</v>
      </c>
      <c r="D1911" s="33">
        <f>总表!N910</f>
        <v>0</v>
      </c>
      <c r="E1911" s="33">
        <f>总表!O910</f>
        <v>0</v>
      </c>
      <c r="F1911" s="33">
        <f>总表!P910</f>
        <v>0</v>
      </c>
      <c r="G1911" s="33">
        <f>总表!Q910</f>
        <v>0</v>
      </c>
      <c r="H1911" s="33">
        <f>总表!R910</f>
        <v>0</v>
      </c>
      <c r="I1911" s="33">
        <f>总表!T910</f>
        <v>0</v>
      </c>
      <c r="J1911" s="60">
        <f>总表!U910</f>
        <v>0</v>
      </c>
    </row>
    <row r="1912" spans="1:10" ht="30" customHeight="1">
      <c r="A1912" s="32">
        <f>总表!K911</f>
        <v>0</v>
      </c>
      <c r="B1912" s="33">
        <f>总表!L911</f>
        <v>0</v>
      </c>
      <c r="C1912" s="33">
        <f>总表!M911</f>
        <v>0</v>
      </c>
      <c r="D1912" s="33">
        <f>总表!N911</f>
        <v>0</v>
      </c>
      <c r="E1912" s="33">
        <f>总表!O911</f>
        <v>0</v>
      </c>
      <c r="F1912" s="33">
        <f>总表!P911</f>
        <v>0</v>
      </c>
      <c r="G1912" s="33">
        <f>总表!Q911</f>
        <v>0</v>
      </c>
      <c r="H1912" s="33">
        <f>总表!R911</f>
        <v>0</v>
      </c>
      <c r="I1912" s="33">
        <f>总表!T911</f>
        <v>0</v>
      </c>
      <c r="J1912" s="60">
        <f>总表!U911</f>
        <v>0</v>
      </c>
    </row>
    <row r="1913" spans="1:10" ht="28.5" customHeight="1">
      <c r="A1913" s="34"/>
      <c r="B1913" s="35"/>
      <c r="C1913" s="35"/>
      <c r="D1913" s="35"/>
      <c r="E1913" s="35"/>
      <c r="F1913" s="35"/>
      <c r="G1913" s="35"/>
      <c r="H1913" s="35"/>
      <c r="I1913" s="35"/>
      <c r="J1913" s="55"/>
    </row>
    <row r="1914" spans="1:10" ht="28.5" customHeight="1">
      <c r="A1914" s="36"/>
      <c r="B1914" s="37"/>
      <c r="C1914" s="38"/>
      <c r="D1914" s="39"/>
      <c r="E1914" s="40"/>
      <c r="F1914" s="40"/>
      <c r="G1914" s="40"/>
      <c r="H1914" s="39"/>
      <c r="I1914" s="56"/>
      <c r="J1914" s="57"/>
    </row>
    <row r="1915" spans="1:10" ht="28.5" customHeight="1">
      <c r="A1915" s="36"/>
      <c r="B1915" s="37"/>
      <c r="C1915" s="38"/>
      <c r="D1915" s="39"/>
      <c r="E1915" s="40"/>
      <c r="F1915" s="40"/>
      <c r="G1915" s="40"/>
      <c r="H1915" s="39"/>
      <c r="I1915" s="56"/>
      <c r="J1915" s="57"/>
    </row>
    <row r="1916" spans="1:10" ht="28.5" customHeight="1">
      <c r="A1916" s="46" t="s">
        <v>51</v>
      </c>
      <c r="B1916" s="163"/>
      <c r="C1916" s="164"/>
      <c r="D1916" s="164"/>
      <c r="E1916" s="164"/>
      <c r="F1916" s="165"/>
      <c r="G1916" s="47" t="s">
        <v>52</v>
      </c>
      <c r="H1916" s="180"/>
      <c r="I1916" s="184"/>
      <c r="J1916" s="185"/>
    </row>
    <row r="1917" spans="1:10" ht="24" customHeight="1">
      <c r="A1917" s="25" t="s">
        <v>42</v>
      </c>
      <c r="B1917" s="169">
        <f>总表!A912</f>
        <v>0</v>
      </c>
      <c r="C1917" s="186"/>
      <c r="D1917" s="186"/>
      <c r="E1917" s="186"/>
      <c r="F1917" s="186"/>
      <c r="G1917" s="186"/>
      <c r="H1917" s="187"/>
      <c r="I1917" s="210" t="s">
        <v>60</v>
      </c>
      <c r="J1917" s="202"/>
    </row>
    <row r="1918" spans="1:10" ht="24" customHeight="1">
      <c r="A1918" s="28" t="s">
        <v>44</v>
      </c>
      <c r="B1918" s="172">
        <f>总表!B912</f>
        <v>0</v>
      </c>
      <c r="C1918" s="175"/>
      <c r="D1918" s="175"/>
      <c r="E1918" s="175"/>
      <c r="F1918" s="175"/>
      <c r="G1918" s="175"/>
      <c r="H1918" s="176"/>
      <c r="I1918" s="203"/>
      <c r="J1918" s="204"/>
    </row>
    <row r="1919" spans="1:10" ht="24" customHeight="1">
      <c r="A1919" s="28" t="s">
        <v>45</v>
      </c>
      <c r="B1919" s="172">
        <f>总表!G912</f>
        <v>0</v>
      </c>
      <c r="C1919" s="175"/>
      <c r="D1919" s="175"/>
      <c r="E1919" s="175"/>
      <c r="F1919" s="175"/>
      <c r="G1919" s="175"/>
      <c r="H1919" s="176"/>
      <c r="I1919" s="203"/>
      <c r="J1919" s="204"/>
    </row>
    <row r="1920" spans="1:10" ht="24" customHeight="1">
      <c r="A1920" s="28" t="s">
        <v>46</v>
      </c>
      <c r="B1920" s="172">
        <f>总表!H912</f>
        <v>0</v>
      </c>
      <c r="C1920" s="175"/>
      <c r="D1920" s="175"/>
      <c r="E1920" s="175"/>
      <c r="F1920" s="175"/>
      <c r="G1920" s="175"/>
      <c r="H1920" s="176"/>
      <c r="I1920" s="203"/>
      <c r="J1920" s="204"/>
    </row>
    <row r="1921" spans="1:10" ht="23.1" customHeight="1">
      <c r="A1921" s="29" t="s">
        <v>41</v>
      </c>
      <c r="B1921" s="177">
        <f>总表!I912</f>
        <v>0</v>
      </c>
      <c r="C1921" s="178"/>
      <c r="D1921" s="178"/>
      <c r="E1921" s="178"/>
      <c r="F1921" s="178"/>
      <c r="G1921" s="178"/>
      <c r="H1921" s="179"/>
      <c r="I1921" s="205"/>
      <c r="J1921" s="206"/>
    </row>
    <row r="1922" spans="1:10" s="21" customFormat="1" ht="8.1" customHeight="1">
      <c r="A1922" s="30"/>
      <c r="B1922" s="31"/>
      <c r="C1922" s="31"/>
      <c r="D1922" s="31"/>
      <c r="E1922" s="31"/>
      <c r="F1922" s="31"/>
      <c r="G1922" s="31"/>
    </row>
    <row r="1923" spans="1:10" s="22" customFormat="1" ht="26.1" customHeight="1">
      <c r="A1923" s="3" t="s">
        <v>47</v>
      </c>
      <c r="B1923" s="4" t="s">
        <v>11</v>
      </c>
      <c r="C1923" s="4" t="s">
        <v>48</v>
      </c>
      <c r="D1923" s="4" t="s">
        <v>13</v>
      </c>
      <c r="E1923" s="4" t="s">
        <v>14</v>
      </c>
      <c r="F1923" s="4" t="s">
        <v>15</v>
      </c>
      <c r="G1923" s="5" t="s">
        <v>16</v>
      </c>
      <c r="H1923" s="5" t="s">
        <v>17</v>
      </c>
      <c r="I1923" s="4" t="s">
        <v>49</v>
      </c>
      <c r="J1923" s="10" t="s">
        <v>50</v>
      </c>
    </row>
    <row r="1924" spans="1:10" ht="30" customHeight="1">
      <c r="A1924" s="32">
        <f>总表!K912</f>
        <v>0</v>
      </c>
      <c r="B1924" s="33">
        <f>总表!L912</f>
        <v>0</v>
      </c>
      <c r="C1924" s="33">
        <f>总表!M912</f>
        <v>0</v>
      </c>
      <c r="D1924" s="33">
        <f>总表!N912</f>
        <v>0</v>
      </c>
      <c r="E1924" s="33">
        <f>总表!O912</f>
        <v>0</v>
      </c>
      <c r="F1924" s="33">
        <f>总表!P912</f>
        <v>0</v>
      </c>
      <c r="G1924" s="33">
        <f>总表!Q912</f>
        <v>0</v>
      </c>
      <c r="H1924" s="33">
        <f>总表!R912</f>
        <v>0</v>
      </c>
      <c r="I1924" s="33">
        <f>总表!T912</f>
        <v>0</v>
      </c>
      <c r="J1924" s="60">
        <f>总表!U912</f>
        <v>0</v>
      </c>
    </row>
    <row r="1925" spans="1:10" ht="30" customHeight="1">
      <c r="A1925" s="32">
        <f>总表!K913</f>
        <v>0</v>
      </c>
      <c r="B1925" s="33">
        <f>总表!L913</f>
        <v>0</v>
      </c>
      <c r="C1925" s="33">
        <f>总表!M913</f>
        <v>0</v>
      </c>
      <c r="D1925" s="33">
        <f>总表!N913</f>
        <v>0</v>
      </c>
      <c r="E1925" s="33">
        <f>总表!O913</f>
        <v>0</v>
      </c>
      <c r="F1925" s="33">
        <f>总表!P913</f>
        <v>0</v>
      </c>
      <c r="G1925" s="33">
        <f>总表!Q913</f>
        <v>0</v>
      </c>
      <c r="H1925" s="33">
        <f>总表!R913</f>
        <v>0</v>
      </c>
      <c r="I1925" s="33">
        <f>总表!T913</f>
        <v>0</v>
      </c>
      <c r="J1925" s="60">
        <f>总表!U913</f>
        <v>0</v>
      </c>
    </row>
    <row r="1926" spans="1:10" ht="30" customHeight="1">
      <c r="A1926" s="32">
        <f>总表!K914</f>
        <v>0</v>
      </c>
      <c r="B1926" s="33">
        <f>总表!L914</f>
        <v>0</v>
      </c>
      <c r="C1926" s="33">
        <f>总表!M914</f>
        <v>0</v>
      </c>
      <c r="D1926" s="33">
        <f>总表!N914</f>
        <v>0</v>
      </c>
      <c r="E1926" s="33">
        <f>总表!O914</f>
        <v>0</v>
      </c>
      <c r="F1926" s="33">
        <f>总表!P914</f>
        <v>0</v>
      </c>
      <c r="G1926" s="33">
        <f>总表!Q914</f>
        <v>0</v>
      </c>
      <c r="H1926" s="33">
        <f>总表!R914</f>
        <v>0</v>
      </c>
      <c r="I1926" s="33">
        <f>总表!T914</f>
        <v>0</v>
      </c>
      <c r="J1926" s="60">
        <f>总表!U914</f>
        <v>0</v>
      </c>
    </row>
    <row r="1927" spans="1:10" ht="30" customHeight="1">
      <c r="A1927" s="32">
        <f>总表!K915</f>
        <v>0</v>
      </c>
      <c r="B1927" s="33">
        <f>总表!L915</f>
        <v>0</v>
      </c>
      <c r="C1927" s="33">
        <f>总表!M915</f>
        <v>0</v>
      </c>
      <c r="D1927" s="33">
        <f>总表!N915</f>
        <v>0</v>
      </c>
      <c r="E1927" s="33">
        <f>总表!O915</f>
        <v>0</v>
      </c>
      <c r="F1927" s="33">
        <f>总表!P915</f>
        <v>0</v>
      </c>
      <c r="G1927" s="33">
        <f>总表!Q915</f>
        <v>0</v>
      </c>
      <c r="H1927" s="33">
        <f>总表!R915</f>
        <v>0</v>
      </c>
      <c r="I1927" s="33">
        <f>总表!T915</f>
        <v>0</v>
      </c>
      <c r="J1927" s="60">
        <f>总表!U915</f>
        <v>0</v>
      </c>
    </row>
    <row r="1928" spans="1:10" ht="30" customHeight="1">
      <c r="A1928" s="32">
        <f>总表!K916</f>
        <v>0</v>
      </c>
      <c r="B1928" s="33">
        <f>总表!L916</f>
        <v>0</v>
      </c>
      <c r="C1928" s="33">
        <f>总表!M916</f>
        <v>0</v>
      </c>
      <c r="D1928" s="33">
        <f>总表!N916</f>
        <v>0</v>
      </c>
      <c r="E1928" s="33">
        <f>总表!O916</f>
        <v>0</v>
      </c>
      <c r="F1928" s="33">
        <f>总表!P916</f>
        <v>0</v>
      </c>
      <c r="G1928" s="33">
        <f>总表!Q916</f>
        <v>0</v>
      </c>
      <c r="H1928" s="33">
        <f>总表!R916</f>
        <v>0</v>
      </c>
      <c r="I1928" s="33">
        <f>总表!T916</f>
        <v>0</v>
      </c>
      <c r="J1928" s="60">
        <f>总表!U916</f>
        <v>0</v>
      </c>
    </row>
    <row r="1929" spans="1:10" ht="30" customHeight="1">
      <c r="A1929" s="32">
        <f>总表!K917</f>
        <v>0</v>
      </c>
      <c r="B1929" s="33">
        <f>总表!L917</f>
        <v>0</v>
      </c>
      <c r="C1929" s="33">
        <f>总表!M917</f>
        <v>0</v>
      </c>
      <c r="D1929" s="33">
        <f>总表!N917</f>
        <v>0</v>
      </c>
      <c r="E1929" s="33">
        <f>总表!O917</f>
        <v>0</v>
      </c>
      <c r="F1929" s="33">
        <f>总表!P917</f>
        <v>0</v>
      </c>
      <c r="G1929" s="33">
        <f>总表!Q917</f>
        <v>0</v>
      </c>
      <c r="H1929" s="33">
        <f>总表!R917</f>
        <v>0</v>
      </c>
      <c r="I1929" s="33">
        <f>总表!T917</f>
        <v>0</v>
      </c>
      <c r="J1929" s="60">
        <f>总表!U917</f>
        <v>0</v>
      </c>
    </row>
    <row r="1930" spans="1:10" ht="30" customHeight="1">
      <c r="A1930" s="32">
        <f>总表!K918</f>
        <v>0</v>
      </c>
      <c r="B1930" s="33">
        <f>总表!L918</f>
        <v>0</v>
      </c>
      <c r="C1930" s="33">
        <f>总表!M918</f>
        <v>0</v>
      </c>
      <c r="D1930" s="33">
        <f>总表!N918</f>
        <v>0</v>
      </c>
      <c r="E1930" s="33">
        <f>总表!O918</f>
        <v>0</v>
      </c>
      <c r="F1930" s="33">
        <f>总表!P918</f>
        <v>0</v>
      </c>
      <c r="G1930" s="33">
        <f>总表!Q918</f>
        <v>0</v>
      </c>
      <c r="H1930" s="33">
        <f>总表!R918</f>
        <v>0</v>
      </c>
      <c r="I1930" s="33">
        <f>总表!T918</f>
        <v>0</v>
      </c>
      <c r="J1930" s="60">
        <f>总表!U918</f>
        <v>0</v>
      </c>
    </row>
    <row r="1931" spans="1:10" ht="30" customHeight="1">
      <c r="A1931" s="32">
        <f>总表!K919</f>
        <v>0</v>
      </c>
      <c r="B1931" s="33">
        <f>总表!L919</f>
        <v>0</v>
      </c>
      <c r="C1931" s="33">
        <f>总表!M919</f>
        <v>0</v>
      </c>
      <c r="D1931" s="33">
        <f>总表!N919</f>
        <v>0</v>
      </c>
      <c r="E1931" s="33">
        <f>总表!O919</f>
        <v>0</v>
      </c>
      <c r="F1931" s="33">
        <f>总表!P919</f>
        <v>0</v>
      </c>
      <c r="G1931" s="33">
        <f>总表!Q919</f>
        <v>0</v>
      </c>
      <c r="H1931" s="33">
        <f>总表!R919</f>
        <v>0</v>
      </c>
      <c r="I1931" s="33">
        <f>总表!T919</f>
        <v>0</v>
      </c>
      <c r="J1931" s="60">
        <f>总表!U919</f>
        <v>0</v>
      </c>
    </row>
    <row r="1932" spans="1:10" ht="30" customHeight="1">
      <c r="A1932" s="32">
        <f>总表!K920</f>
        <v>0</v>
      </c>
      <c r="B1932" s="33">
        <f>总表!L920</f>
        <v>0</v>
      </c>
      <c r="C1932" s="33">
        <f>总表!M920</f>
        <v>0</v>
      </c>
      <c r="D1932" s="33">
        <f>总表!N920</f>
        <v>0</v>
      </c>
      <c r="E1932" s="33">
        <f>总表!O920</f>
        <v>0</v>
      </c>
      <c r="F1932" s="33">
        <f>总表!P920</f>
        <v>0</v>
      </c>
      <c r="G1932" s="33">
        <f>总表!Q920</f>
        <v>0</v>
      </c>
      <c r="H1932" s="33">
        <f>总表!R920</f>
        <v>0</v>
      </c>
      <c r="I1932" s="33">
        <f>总表!T920</f>
        <v>0</v>
      </c>
      <c r="J1932" s="60">
        <f>总表!U920</f>
        <v>0</v>
      </c>
    </row>
    <row r="1933" spans="1:10" ht="30" customHeight="1">
      <c r="A1933" s="32">
        <f>总表!K921</f>
        <v>0</v>
      </c>
      <c r="B1933" s="33">
        <f>总表!L921</f>
        <v>0</v>
      </c>
      <c r="C1933" s="33">
        <f>总表!M921</f>
        <v>0</v>
      </c>
      <c r="D1933" s="33">
        <f>总表!N921</f>
        <v>0</v>
      </c>
      <c r="E1933" s="33">
        <f>总表!O921</f>
        <v>0</v>
      </c>
      <c r="F1933" s="33">
        <f>总表!P921</f>
        <v>0</v>
      </c>
      <c r="G1933" s="33">
        <f>总表!Q921</f>
        <v>0</v>
      </c>
      <c r="H1933" s="33">
        <f>总表!R921</f>
        <v>0</v>
      </c>
      <c r="I1933" s="33">
        <f>总表!T921</f>
        <v>0</v>
      </c>
      <c r="J1933" s="60">
        <f>总表!U921</f>
        <v>0</v>
      </c>
    </row>
    <row r="1934" spans="1:10" ht="28.5" customHeight="1">
      <c r="A1934" s="34"/>
      <c r="B1934" s="35"/>
      <c r="C1934" s="35"/>
      <c r="D1934" s="35"/>
      <c r="E1934" s="35"/>
      <c r="F1934" s="35"/>
      <c r="G1934" s="35"/>
      <c r="H1934" s="35"/>
      <c r="I1934" s="35"/>
      <c r="J1934" s="55"/>
    </row>
    <row r="1935" spans="1:10" ht="28.5" customHeight="1">
      <c r="A1935" s="36"/>
      <c r="B1935" s="37"/>
      <c r="C1935" s="38"/>
      <c r="D1935" s="39"/>
      <c r="E1935" s="40"/>
      <c r="F1935" s="40"/>
      <c r="G1935" s="40"/>
      <c r="H1935" s="39"/>
      <c r="I1935" s="56"/>
      <c r="J1935" s="57"/>
    </row>
    <row r="1936" spans="1:10" ht="28.5" customHeight="1">
      <c r="A1936" s="36"/>
      <c r="B1936" s="37"/>
      <c r="C1936" s="38"/>
      <c r="D1936" s="39"/>
      <c r="E1936" s="40"/>
      <c r="F1936" s="40"/>
      <c r="G1936" s="40"/>
      <c r="H1936" s="39"/>
      <c r="I1936" s="56"/>
      <c r="J1936" s="57"/>
    </row>
    <row r="1937" spans="1:10" ht="28.5" customHeight="1">
      <c r="A1937" s="46" t="s">
        <v>51</v>
      </c>
      <c r="B1937" s="163"/>
      <c r="C1937" s="164"/>
      <c r="D1937" s="164"/>
      <c r="E1937" s="164"/>
      <c r="F1937" s="165"/>
      <c r="G1937" s="47" t="s">
        <v>52</v>
      </c>
      <c r="H1937" s="180"/>
      <c r="I1937" s="184"/>
      <c r="J1937" s="185"/>
    </row>
    <row r="1938" spans="1:10" ht="24" customHeight="1">
      <c r="A1938" s="25" t="s">
        <v>42</v>
      </c>
      <c r="B1938" s="169">
        <f>总表!A922</f>
        <v>0</v>
      </c>
      <c r="C1938" s="186"/>
      <c r="D1938" s="186"/>
      <c r="E1938" s="186"/>
      <c r="F1938" s="186"/>
      <c r="G1938" s="186"/>
      <c r="H1938" s="187"/>
      <c r="I1938" s="207" t="s">
        <v>54</v>
      </c>
      <c r="J1938" s="202"/>
    </row>
    <row r="1939" spans="1:10" ht="24" customHeight="1">
      <c r="A1939" s="28" t="s">
        <v>44</v>
      </c>
      <c r="B1939" s="172">
        <f>总表!B922</f>
        <v>0</v>
      </c>
      <c r="C1939" s="175"/>
      <c r="D1939" s="175"/>
      <c r="E1939" s="175"/>
      <c r="F1939" s="175"/>
      <c r="G1939" s="175"/>
      <c r="H1939" s="176"/>
      <c r="I1939" s="208"/>
      <c r="J1939" s="204"/>
    </row>
    <row r="1940" spans="1:10" ht="24" customHeight="1">
      <c r="A1940" s="28" t="s">
        <v>45</v>
      </c>
      <c r="B1940" s="172">
        <f>总表!G922</f>
        <v>0</v>
      </c>
      <c r="C1940" s="175"/>
      <c r="D1940" s="175"/>
      <c r="E1940" s="175"/>
      <c r="F1940" s="175"/>
      <c r="G1940" s="175"/>
      <c r="H1940" s="176"/>
      <c r="I1940" s="208"/>
      <c r="J1940" s="204"/>
    </row>
    <row r="1941" spans="1:10" ht="24" customHeight="1">
      <c r="A1941" s="28" t="s">
        <v>46</v>
      </c>
      <c r="B1941" s="172">
        <f>总表!H922</f>
        <v>0</v>
      </c>
      <c r="C1941" s="175"/>
      <c r="D1941" s="175"/>
      <c r="E1941" s="175"/>
      <c r="F1941" s="175"/>
      <c r="G1941" s="175"/>
      <c r="H1941" s="176"/>
      <c r="I1941" s="208"/>
      <c r="J1941" s="204"/>
    </row>
    <row r="1942" spans="1:10" ht="23.1" customHeight="1">
      <c r="A1942" s="29" t="s">
        <v>41</v>
      </c>
      <c r="B1942" s="177">
        <f>总表!I922</f>
        <v>0</v>
      </c>
      <c r="C1942" s="178"/>
      <c r="D1942" s="178"/>
      <c r="E1942" s="178"/>
      <c r="F1942" s="178"/>
      <c r="G1942" s="178"/>
      <c r="H1942" s="179"/>
      <c r="I1942" s="209"/>
      <c r="J1942" s="206"/>
    </row>
    <row r="1943" spans="1:10" s="21" customFormat="1" ht="8.1" customHeight="1">
      <c r="A1943" s="30"/>
      <c r="B1943" s="31"/>
      <c r="C1943" s="31"/>
      <c r="D1943" s="31"/>
      <c r="E1943" s="31"/>
      <c r="F1943" s="31"/>
      <c r="G1943" s="31"/>
    </row>
    <row r="1944" spans="1:10" s="22" customFormat="1" ht="26.1" customHeight="1">
      <c r="A1944" s="3" t="s">
        <v>47</v>
      </c>
      <c r="B1944" s="4" t="s">
        <v>11</v>
      </c>
      <c r="C1944" s="4" t="s">
        <v>48</v>
      </c>
      <c r="D1944" s="4" t="s">
        <v>13</v>
      </c>
      <c r="E1944" s="4" t="s">
        <v>14</v>
      </c>
      <c r="F1944" s="4" t="s">
        <v>15</v>
      </c>
      <c r="G1944" s="5" t="s">
        <v>16</v>
      </c>
      <c r="H1944" s="5" t="s">
        <v>17</v>
      </c>
      <c r="I1944" s="4" t="s">
        <v>49</v>
      </c>
      <c r="J1944" s="10" t="s">
        <v>50</v>
      </c>
    </row>
    <row r="1945" spans="1:10" ht="30" customHeight="1">
      <c r="A1945" s="32">
        <f>总表!K922</f>
        <v>0</v>
      </c>
      <c r="B1945" s="33">
        <f>总表!L922</f>
        <v>0</v>
      </c>
      <c r="C1945" s="33">
        <f>总表!M922</f>
        <v>0</v>
      </c>
      <c r="D1945" s="68">
        <f>总表!N922</f>
        <v>0</v>
      </c>
      <c r="E1945" s="33">
        <f>总表!O922</f>
        <v>0</v>
      </c>
      <c r="F1945" s="33">
        <f>总表!P922</f>
        <v>0</v>
      </c>
      <c r="G1945" s="33">
        <f>总表!Q922</f>
        <v>0</v>
      </c>
      <c r="H1945" s="33">
        <f>总表!R922</f>
        <v>0</v>
      </c>
      <c r="I1945" s="33">
        <f>总表!T922</f>
        <v>0</v>
      </c>
      <c r="J1945" s="60">
        <f>总表!U922</f>
        <v>0</v>
      </c>
    </row>
    <row r="1946" spans="1:10" ht="30" customHeight="1">
      <c r="A1946" s="32">
        <f>总表!K923</f>
        <v>0</v>
      </c>
      <c r="B1946" s="33">
        <f>总表!L923</f>
        <v>0</v>
      </c>
      <c r="C1946" s="33">
        <f>总表!M923</f>
        <v>0</v>
      </c>
      <c r="D1946" s="68">
        <f>总表!N923</f>
        <v>0</v>
      </c>
      <c r="E1946" s="33">
        <f>总表!O923</f>
        <v>0</v>
      </c>
      <c r="F1946" s="33">
        <f>总表!P923</f>
        <v>0</v>
      </c>
      <c r="G1946" s="33">
        <f>总表!Q923</f>
        <v>0</v>
      </c>
      <c r="H1946" s="33">
        <f>总表!R923</f>
        <v>0</v>
      </c>
      <c r="I1946" s="33">
        <f>总表!T923</f>
        <v>0</v>
      </c>
      <c r="J1946" s="60">
        <f>总表!U923</f>
        <v>0</v>
      </c>
    </row>
    <row r="1947" spans="1:10" ht="30" customHeight="1">
      <c r="A1947" s="32">
        <f>总表!K924</f>
        <v>0</v>
      </c>
      <c r="B1947" s="33">
        <f>总表!L924</f>
        <v>0</v>
      </c>
      <c r="C1947" s="33">
        <f>总表!M924</f>
        <v>0</v>
      </c>
      <c r="D1947" s="68">
        <f>总表!N924</f>
        <v>0</v>
      </c>
      <c r="E1947" s="33">
        <f>总表!O924</f>
        <v>0</v>
      </c>
      <c r="F1947" s="33">
        <f>总表!P924</f>
        <v>0</v>
      </c>
      <c r="G1947" s="33">
        <f>总表!Q924</f>
        <v>0</v>
      </c>
      <c r="H1947" s="33">
        <f>总表!R924</f>
        <v>0</v>
      </c>
      <c r="I1947" s="33">
        <f>总表!T924</f>
        <v>0</v>
      </c>
      <c r="J1947" s="60">
        <f>总表!U924</f>
        <v>0</v>
      </c>
    </row>
    <row r="1948" spans="1:10" ht="30" customHeight="1">
      <c r="A1948" s="32">
        <f>总表!K925</f>
        <v>0</v>
      </c>
      <c r="B1948" s="33">
        <f>总表!L925</f>
        <v>0</v>
      </c>
      <c r="C1948" s="33">
        <f>总表!M925</f>
        <v>0</v>
      </c>
      <c r="D1948" s="68">
        <f>总表!N925</f>
        <v>0</v>
      </c>
      <c r="E1948" s="33">
        <f>总表!O925</f>
        <v>0</v>
      </c>
      <c r="F1948" s="33">
        <f>总表!P925</f>
        <v>0</v>
      </c>
      <c r="G1948" s="33">
        <f>总表!Q925</f>
        <v>0</v>
      </c>
      <c r="H1948" s="33">
        <f>总表!R925</f>
        <v>0</v>
      </c>
      <c r="I1948" s="33">
        <f>总表!T925</f>
        <v>0</v>
      </c>
      <c r="J1948" s="60">
        <f>总表!U925</f>
        <v>0</v>
      </c>
    </row>
    <row r="1949" spans="1:10" ht="30" customHeight="1">
      <c r="A1949" s="32">
        <f>总表!K926</f>
        <v>0</v>
      </c>
      <c r="B1949" s="33">
        <f>总表!L926</f>
        <v>0</v>
      </c>
      <c r="C1949" s="33">
        <f>总表!M926</f>
        <v>0</v>
      </c>
      <c r="D1949" s="68">
        <f>总表!N926</f>
        <v>0</v>
      </c>
      <c r="E1949" s="33">
        <f>总表!O926</f>
        <v>0</v>
      </c>
      <c r="F1949" s="33">
        <f>总表!P926</f>
        <v>0</v>
      </c>
      <c r="G1949" s="33">
        <f>总表!Q926</f>
        <v>0</v>
      </c>
      <c r="H1949" s="33">
        <f>总表!R926</f>
        <v>0</v>
      </c>
      <c r="I1949" s="33">
        <f>总表!T926</f>
        <v>0</v>
      </c>
      <c r="J1949" s="60">
        <f>总表!U926</f>
        <v>0</v>
      </c>
    </row>
    <row r="1950" spans="1:10" ht="30" customHeight="1">
      <c r="A1950" s="32">
        <f>总表!K927</f>
        <v>0</v>
      </c>
      <c r="B1950" s="33">
        <f>总表!L927</f>
        <v>0</v>
      </c>
      <c r="C1950" s="33">
        <f>总表!M927</f>
        <v>0</v>
      </c>
      <c r="D1950" s="68">
        <f>总表!N927</f>
        <v>0</v>
      </c>
      <c r="E1950" s="33">
        <f>总表!O927</f>
        <v>0</v>
      </c>
      <c r="F1950" s="33">
        <f>总表!P927</f>
        <v>0</v>
      </c>
      <c r="G1950" s="33">
        <f>总表!Q927</f>
        <v>0</v>
      </c>
      <c r="H1950" s="33">
        <f>总表!R927</f>
        <v>0</v>
      </c>
      <c r="I1950" s="33">
        <f>总表!T927</f>
        <v>0</v>
      </c>
      <c r="J1950" s="60">
        <f>总表!U927</f>
        <v>0</v>
      </c>
    </row>
    <row r="1951" spans="1:10" ht="30" customHeight="1">
      <c r="A1951" s="32">
        <f>总表!K928</f>
        <v>0</v>
      </c>
      <c r="B1951" s="33">
        <f>总表!L928</f>
        <v>0</v>
      </c>
      <c r="C1951" s="33">
        <f>总表!M928</f>
        <v>0</v>
      </c>
      <c r="D1951" s="68">
        <f>总表!N928</f>
        <v>0</v>
      </c>
      <c r="E1951" s="33">
        <f>总表!O928</f>
        <v>0</v>
      </c>
      <c r="F1951" s="33">
        <f>总表!P928</f>
        <v>0</v>
      </c>
      <c r="G1951" s="33">
        <f>总表!Q928</f>
        <v>0</v>
      </c>
      <c r="H1951" s="33">
        <f>总表!R928</f>
        <v>0</v>
      </c>
      <c r="I1951" s="33">
        <f>总表!T928</f>
        <v>0</v>
      </c>
      <c r="J1951" s="60">
        <f>总表!U928</f>
        <v>0</v>
      </c>
    </row>
    <row r="1952" spans="1:10" ht="30" customHeight="1">
      <c r="A1952" s="32">
        <f>总表!K929</f>
        <v>0</v>
      </c>
      <c r="B1952" s="33">
        <f>总表!L929</f>
        <v>0</v>
      </c>
      <c r="C1952" s="33">
        <f>总表!M929</f>
        <v>0</v>
      </c>
      <c r="D1952" s="68">
        <f>总表!N929</f>
        <v>0</v>
      </c>
      <c r="E1952" s="33">
        <f>总表!O929</f>
        <v>0</v>
      </c>
      <c r="F1952" s="33">
        <f>总表!P929</f>
        <v>0</v>
      </c>
      <c r="G1952" s="33">
        <f>总表!Q929</f>
        <v>0</v>
      </c>
      <c r="H1952" s="33">
        <f>总表!R929</f>
        <v>0</v>
      </c>
      <c r="I1952" s="33">
        <f>总表!T929</f>
        <v>0</v>
      </c>
      <c r="J1952" s="60">
        <f>总表!U929</f>
        <v>0</v>
      </c>
    </row>
    <row r="1953" spans="1:10" ht="30" customHeight="1">
      <c r="A1953" s="32">
        <f>总表!K930</f>
        <v>0</v>
      </c>
      <c r="B1953" s="33">
        <f>总表!L930</f>
        <v>0</v>
      </c>
      <c r="C1953" s="33">
        <f>总表!M930</f>
        <v>0</v>
      </c>
      <c r="D1953" s="68">
        <f>总表!N930</f>
        <v>0</v>
      </c>
      <c r="E1953" s="33">
        <f>总表!O930</f>
        <v>0</v>
      </c>
      <c r="F1953" s="33">
        <f>总表!P930</f>
        <v>0</v>
      </c>
      <c r="G1953" s="33">
        <f>总表!Q930</f>
        <v>0</v>
      </c>
      <c r="H1953" s="33">
        <f>总表!R930</f>
        <v>0</v>
      </c>
      <c r="I1953" s="33">
        <f>总表!T930</f>
        <v>0</v>
      </c>
      <c r="J1953" s="60">
        <f>总表!U930</f>
        <v>0</v>
      </c>
    </row>
    <row r="1954" spans="1:10" ht="30" customHeight="1">
      <c r="A1954" s="32">
        <f>总表!K931</f>
        <v>0</v>
      </c>
      <c r="B1954" s="33">
        <f>总表!L931</f>
        <v>0</v>
      </c>
      <c r="C1954" s="33">
        <f>总表!M931</f>
        <v>0</v>
      </c>
      <c r="D1954" s="68">
        <f>总表!N931</f>
        <v>0</v>
      </c>
      <c r="E1954" s="33">
        <f>总表!O931</f>
        <v>0</v>
      </c>
      <c r="F1954" s="33">
        <f>总表!P931</f>
        <v>0</v>
      </c>
      <c r="G1954" s="33">
        <f>总表!Q931</f>
        <v>0</v>
      </c>
      <c r="H1954" s="33">
        <f>总表!R931</f>
        <v>0</v>
      </c>
      <c r="I1954" s="33">
        <f>总表!T931</f>
        <v>0</v>
      </c>
      <c r="J1954" s="60">
        <f>总表!U931</f>
        <v>0</v>
      </c>
    </row>
    <row r="1955" spans="1:10" ht="28.5" customHeight="1">
      <c r="A1955" s="34"/>
      <c r="B1955" s="35"/>
      <c r="C1955" s="35"/>
      <c r="D1955" s="35"/>
      <c r="E1955" s="35"/>
      <c r="F1955" s="35"/>
      <c r="G1955" s="35"/>
      <c r="H1955" s="35"/>
      <c r="I1955" s="35"/>
      <c r="J1955" s="55"/>
    </row>
    <row r="1956" spans="1:10" ht="28.5" customHeight="1">
      <c r="A1956" s="36"/>
      <c r="B1956" s="37"/>
      <c r="C1956" s="38"/>
      <c r="D1956" s="39"/>
      <c r="E1956" s="40"/>
      <c r="F1956" s="40"/>
      <c r="G1956" s="40"/>
      <c r="H1956" s="39"/>
      <c r="I1956" s="56"/>
      <c r="J1956" s="57"/>
    </row>
    <row r="1957" spans="1:10" ht="28.5" customHeight="1">
      <c r="A1957" s="36"/>
      <c r="B1957" s="37"/>
      <c r="C1957" s="38"/>
      <c r="D1957" s="39"/>
      <c r="E1957" s="40"/>
      <c r="F1957" s="40"/>
      <c r="G1957" s="40"/>
      <c r="H1957" s="39"/>
      <c r="I1957" s="56"/>
      <c r="J1957" s="57"/>
    </row>
    <row r="1958" spans="1:10" ht="28.5" customHeight="1">
      <c r="A1958" s="46" t="s">
        <v>51</v>
      </c>
      <c r="B1958" s="163"/>
      <c r="C1958" s="164"/>
      <c r="D1958" s="164"/>
      <c r="E1958" s="164"/>
      <c r="F1958" s="165"/>
      <c r="G1958" s="47" t="s">
        <v>52</v>
      </c>
      <c r="H1958" s="180"/>
      <c r="I1958" s="184"/>
      <c r="J1958" s="185"/>
    </row>
    <row r="1959" spans="1:10" ht="24" customHeight="1">
      <c r="A1959" s="25" t="s">
        <v>42</v>
      </c>
      <c r="B1959" s="169">
        <f>总表!A932</f>
        <v>0</v>
      </c>
      <c r="C1959" s="186"/>
      <c r="D1959" s="186"/>
      <c r="E1959" s="186"/>
      <c r="F1959" s="186"/>
      <c r="G1959" s="186"/>
      <c r="H1959" s="187"/>
      <c r="I1959" s="207" t="s">
        <v>54</v>
      </c>
      <c r="J1959" s="202"/>
    </row>
    <row r="1960" spans="1:10" ht="24" customHeight="1">
      <c r="A1960" s="28" t="s">
        <v>44</v>
      </c>
      <c r="B1960" s="172">
        <f>总表!B932</f>
        <v>0</v>
      </c>
      <c r="C1960" s="175"/>
      <c r="D1960" s="175"/>
      <c r="E1960" s="175"/>
      <c r="F1960" s="175"/>
      <c r="G1960" s="175"/>
      <c r="H1960" s="176"/>
      <c r="I1960" s="208"/>
      <c r="J1960" s="204"/>
    </row>
    <row r="1961" spans="1:10" ht="24" customHeight="1">
      <c r="A1961" s="28" t="s">
        <v>45</v>
      </c>
      <c r="B1961" s="172">
        <f>总表!G932</f>
        <v>0</v>
      </c>
      <c r="C1961" s="175"/>
      <c r="D1961" s="175"/>
      <c r="E1961" s="175"/>
      <c r="F1961" s="175"/>
      <c r="G1961" s="175"/>
      <c r="H1961" s="176"/>
      <c r="I1961" s="208"/>
      <c r="J1961" s="204"/>
    </row>
    <row r="1962" spans="1:10" ht="24" customHeight="1">
      <c r="A1962" s="28" t="s">
        <v>46</v>
      </c>
      <c r="B1962" s="172">
        <f>总表!H932</f>
        <v>0</v>
      </c>
      <c r="C1962" s="175"/>
      <c r="D1962" s="175"/>
      <c r="E1962" s="175"/>
      <c r="F1962" s="175"/>
      <c r="G1962" s="175"/>
      <c r="H1962" s="176"/>
      <c r="I1962" s="208"/>
      <c r="J1962" s="204"/>
    </row>
    <row r="1963" spans="1:10" ht="23.1" customHeight="1">
      <c r="A1963" s="29" t="s">
        <v>41</v>
      </c>
      <c r="B1963" s="177">
        <f>总表!I932</f>
        <v>0</v>
      </c>
      <c r="C1963" s="178"/>
      <c r="D1963" s="178"/>
      <c r="E1963" s="178"/>
      <c r="F1963" s="178"/>
      <c r="G1963" s="178"/>
      <c r="H1963" s="179"/>
      <c r="I1963" s="209"/>
      <c r="J1963" s="206"/>
    </row>
    <row r="1964" spans="1:10" s="21" customFormat="1" ht="8.1" customHeight="1">
      <c r="A1964" s="30"/>
      <c r="B1964" s="31"/>
      <c r="C1964" s="31"/>
      <c r="D1964" s="31"/>
      <c r="E1964" s="31"/>
      <c r="F1964" s="31"/>
      <c r="G1964" s="31"/>
    </row>
    <row r="1965" spans="1:10" s="22" customFormat="1" ht="26.1" customHeight="1">
      <c r="A1965" s="3" t="s">
        <v>47</v>
      </c>
      <c r="B1965" s="4" t="s">
        <v>11</v>
      </c>
      <c r="C1965" s="4" t="s">
        <v>48</v>
      </c>
      <c r="D1965" s="4" t="s">
        <v>13</v>
      </c>
      <c r="E1965" s="4" t="s">
        <v>14</v>
      </c>
      <c r="F1965" s="4" t="s">
        <v>15</v>
      </c>
      <c r="G1965" s="5" t="s">
        <v>16</v>
      </c>
      <c r="H1965" s="5" t="s">
        <v>17</v>
      </c>
      <c r="I1965" s="4" t="s">
        <v>49</v>
      </c>
      <c r="J1965" s="10" t="s">
        <v>50</v>
      </c>
    </row>
    <row r="1966" spans="1:10" ht="30" customHeight="1">
      <c r="A1966" s="32">
        <f>总表!K932</f>
        <v>0</v>
      </c>
      <c r="B1966" s="33">
        <f>总表!L932</f>
        <v>0</v>
      </c>
      <c r="C1966" s="33">
        <f>总表!M932</f>
        <v>0</v>
      </c>
      <c r="D1966" s="33">
        <f>总表!N932</f>
        <v>0</v>
      </c>
      <c r="E1966" s="33">
        <f>总表!O932</f>
        <v>0</v>
      </c>
      <c r="F1966" s="33">
        <f>总表!P932</f>
        <v>0</v>
      </c>
      <c r="G1966" s="33">
        <f>总表!Q932</f>
        <v>0</v>
      </c>
      <c r="H1966" s="33">
        <f>总表!R932</f>
        <v>0</v>
      </c>
      <c r="I1966" s="33">
        <f>总表!T932</f>
        <v>0</v>
      </c>
      <c r="J1966" s="60">
        <f>总表!U932</f>
        <v>0</v>
      </c>
    </row>
    <row r="1967" spans="1:10" ht="30" customHeight="1">
      <c r="A1967" s="32">
        <f>总表!K933</f>
        <v>0</v>
      </c>
      <c r="B1967" s="33">
        <f>总表!L933</f>
        <v>0</v>
      </c>
      <c r="C1967" s="33">
        <f>总表!M933</f>
        <v>0</v>
      </c>
      <c r="D1967" s="33">
        <f>总表!N933</f>
        <v>0</v>
      </c>
      <c r="E1967" s="33">
        <f>总表!O933</f>
        <v>0</v>
      </c>
      <c r="F1967" s="33">
        <f>总表!P933</f>
        <v>0</v>
      </c>
      <c r="G1967" s="33">
        <f>总表!Q933</f>
        <v>0</v>
      </c>
      <c r="H1967" s="33">
        <f>总表!R933</f>
        <v>0</v>
      </c>
      <c r="I1967" s="33">
        <f>总表!T933</f>
        <v>0</v>
      </c>
      <c r="J1967" s="60">
        <f>总表!U933</f>
        <v>0</v>
      </c>
    </row>
    <row r="1968" spans="1:10" ht="30" customHeight="1">
      <c r="A1968" s="32">
        <f>总表!K934</f>
        <v>0</v>
      </c>
      <c r="B1968" s="33">
        <f>总表!L934</f>
        <v>0</v>
      </c>
      <c r="C1968" s="33">
        <f>总表!M934</f>
        <v>0</v>
      </c>
      <c r="D1968" s="33">
        <f>总表!N934</f>
        <v>0</v>
      </c>
      <c r="E1968" s="33">
        <f>总表!O934</f>
        <v>0</v>
      </c>
      <c r="F1968" s="33">
        <f>总表!P934</f>
        <v>0</v>
      </c>
      <c r="G1968" s="33">
        <f>总表!Q934</f>
        <v>0</v>
      </c>
      <c r="H1968" s="33">
        <f>总表!R934</f>
        <v>0</v>
      </c>
      <c r="I1968" s="33">
        <f>总表!T934</f>
        <v>0</v>
      </c>
      <c r="J1968" s="60">
        <f>总表!U934</f>
        <v>0</v>
      </c>
    </row>
    <row r="1969" spans="1:10" ht="30" customHeight="1">
      <c r="A1969" s="32">
        <f>总表!K935</f>
        <v>0</v>
      </c>
      <c r="B1969" s="33">
        <f>总表!L935</f>
        <v>0</v>
      </c>
      <c r="C1969" s="33">
        <f>总表!M935</f>
        <v>0</v>
      </c>
      <c r="D1969" s="33">
        <f>总表!N935</f>
        <v>0</v>
      </c>
      <c r="E1969" s="33">
        <f>总表!O935</f>
        <v>0</v>
      </c>
      <c r="F1969" s="33">
        <f>总表!P935</f>
        <v>0</v>
      </c>
      <c r="G1969" s="33">
        <f>总表!Q935</f>
        <v>0</v>
      </c>
      <c r="H1969" s="33">
        <f>总表!R935</f>
        <v>0</v>
      </c>
      <c r="I1969" s="33">
        <f>总表!T935</f>
        <v>0</v>
      </c>
      <c r="J1969" s="60">
        <f>总表!U935</f>
        <v>0</v>
      </c>
    </row>
    <row r="1970" spans="1:10" ht="30" customHeight="1">
      <c r="A1970" s="32">
        <f>总表!K936</f>
        <v>0</v>
      </c>
      <c r="B1970" s="33">
        <f>总表!L936</f>
        <v>0</v>
      </c>
      <c r="C1970" s="33">
        <f>总表!M936</f>
        <v>0</v>
      </c>
      <c r="D1970" s="33">
        <f>总表!N936</f>
        <v>0</v>
      </c>
      <c r="E1970" s="33">
        <f>总表!O936</f>
        <v>0</v>
      </c>
      <c r="F1970" s="33">
        <f>总表!P936</f>
        <v>0</v>
      </c>
      <c r="G1970" s="33">
        <f>总表!Q936</f>
        <v>0</v>
      </c>
      <c r="H1970" s="33">
        <f>总表!R936</f>
        <v>0</v>
      </c>
      <c r="I1970" s="33">
        <f>总表!T936</f>
        <v>0</v>
      </c>
      <c r="J1970" s="60">
        <f>总表!U936</f>
        <v>0</v>
      </c>
    </row>
    <row r="1971" spans="1:10" ht="30" customHeight="1">
      <c r="A1971" s="32">
        <f>总表!K937</f>
        <v>0</v>
      </c>
      <c r="B1971" s="33">
        <f>总表!L937</f>
        <v>0</v>
      </c>
      <c r="C1971" s="33">
        <f>总表!M937</f>
        <v>0</v>
      </c>
      <c r="D1971" s="33">
        <f>总表!N937</f>
        <v>0</v>
      </c>
      <c r="E1971" s="33">
        <f>总表!O937</f>
        <v>0</v>
      </c>
      <c r="F1971" s="33">
        <f>总表!P937</f>
        <v>0</v>
      </c>
      <c r="G1971" s="33">
        <f>总表!Q937</f>
        <v>0</v>
      </c>
      <c r="H1971" s="33">
        <f>总表!R937</f>
        <v>0</v>
      </c>
      <c r="I1971" s="33">
        <f>总表!T937</f>
        <v>0</v>
      </c>
      <c r="J1971" s="60">
        <f>总表!U937</f>
        <v>0</v>
      </c>
    </row>
    <row r="1972" spans="1:10" ht="30" customHeight="1">
      <c r="A1972" s="32">
        <f>总表!K938</f>
        <v>0</v>
      </c>
      <c r="B1972" s="33">
        <f>总表!L938</f>
        <v>0</v>
      </c>
      <c r="C1972" s="33">
        <f>总表!M938</f>
        <v>0</v>
      </c>
      <c r="D1972" s="33">
        <f>总表!N938</f>
        <v>0</v>
      </c>
      <c r="E1972" s="33">
        <f>总表!O938</f>
        <v>0</v>
      </c>
      <c r="F1972" s="33">
        <f>总表!P938</f>
        <v>0</v>
      </c>
      <c r="G1972" s="33">
        <f>总表!Q938</f>
        <v>0</v>
      </c>
      <c r="H1972" s="33">
        <f>总表!R938</f>
        <v>0</v>
      </c>
      <c r="I1972" s="33">
        <f>总表!T938</f>
        <v>0</v>
      </c>
      <c r="J1972" s="60">
        <f>总表!U938</f>
        <v>0</v>
      </c>
    </row>
    <row r="1973" spans="1:10" ht="30" customHeight="1">
      <c r="A1973" s="32">
        <f>总表!K939</f>
        <v>0</v>
      </c>
      <c r="B1973" s="33">
        <f>总表!L939</f>
        <v>0</v>
      </c>
      <c r="C1973" s="33">
        <f>总表!M939</f>
        <v>0</v>
      </c>
      <c r="D1973" s="33">
        <f>总表!N939</f>
        <v>0</v>
      </c>
      <c r="E1973" s="33">
        <f>总表!O939</f>
        <v>0</v>
      </c>
      <c r="F1973" s="33">
        <f>总表!P939</f>
        <v>0</v>
      </c>
      <c r="G1973" s="33">
        <f>总表!Q939</f>
        <v>0</v>
      </c>
      <c r="H1973" s="33">
        <f>总表!R939</f>
        <v>0</v>
      </c>
      <c r="I1973" s="33">
        <f>总表!T939</f>
        <v>0</v>
      </c>
      <c r="J1973" s="60">
        <f>总表!U939</f>
        <v>0</v>
      </c>
    </row>
    <row r="1974" spans="1:10" ht="30" customHeight="1">
      <c r="A1974" s="32">
        <f>总表!K940</f>
        <v>0</v>
      </c>
      <c r="B1974" s="33">
        <f>总表!L940</f>
        <v>0</v>
      </c>
      <c r="C1974" s="33">
        <f>总表!M940</f>
        <v>0</v>
      </c>
      <c r="D1974" s="33">
        <f>总表!N940</f>
        <v>0</v>
      </c>
      <c r="E1974" s="33">
        <f>总表!O940</f>
        <v>0</v>
      </c>
      <c r="F1974" s="33">
        <f>总表!P940</f>
        <v>0</v>
      </c>
      <c r="G1974" s="33">
        <f>总表!Q940</f>
        <v>0</v>
      </c>
      <c r="H1974" s="33">
        <f>总表!R940</f>
        <v>0</v>
      </c>
      <c r="I1974" s="33">
        <f>总表!T940</f>
        <v>0</v>
      </c>
      <c r="J1974" s="60">
        <f>总表!U940</f>
        <v>0</v>
      </c>
    </row>
    <row r="1975" spans="1:10" ht="30" customHeight="1">
      <c r="A1975" s="32">
        <f>总表!K941</f>
        <v>0</v>
      </c>
      <c r="B1975" s="33">
        <f>总表!L941</f>
        <v>0</v>
      </c>
      <c r="C1975" s="33">
        <f>总表!M941</f>
        <v>0</v>
      </c>
      <c r="D1975" s="33">
        <f>总表!N941</f>
        <v>0</v>
      </c>
      <c r="E1975" s="33">
        <f>总表!O941</f>
        <v>0</v>
      </c>
      <c r="F1975" s="33">
        <f>总表!P941</f>
        <v>0</v>
      </c>
      <c r="G1975" s="33">
        <f>总表!Q941</f>
        <v>0</v>
      </c>
      <c r="H1975" s="33">
        <f>总表!R941</f>
        <v>0</v>
      </c>
      <c r="I1975" s="33">
        <f>总表!T941</f>
        <v>0</v>
      </c>
      <c r="J1975" s="60">
        <f>总表!U941</f>
        <v>0</v>
      </c>
    </row>
    <row r="1976" spans="1:10" ht="28.5" customHeight="1">
      <c r="A1976" s="34"/>
      <c r="B1976" s="35"/>
      <c r="C1976" s="35"/>
      <c r="D1976" s="35"/>
      <c r="E1976" s="35"/>
      <c r="F1976" s="35"/>
      <c r="G1976" s="35"/>
      <c r="H1976" s="35"/>
      <c r="I1976" s="35"/>
      <c r="J1976" s="55"/>
    </row>
    <row r="1977" spans="1:10" ht="28.5" customHeight="1">
      <c r="A1977" s="36"/>
      <c r="B1977" s="37"/>
      <c r="C1977" s="38"/>
      <c r="D1977" s="39"/>
      <c r="E1977" s="40"/>
      <c r="F1977" s="40"/>
      <c r="G1977" s="40"/>
      <c r="H1977" s="39"/>
      <c r="I1977" s="56"/>
      <c r="J1977" s="57"/>
    </row>
    <row r="1978" spans="1:10" ht="28.5" customHeight="1">
      <c r="A1978" s="36"/>
      <c r="B1978" s="37"/>
      <c r="C1978" s="38"/>
      <c r="D1978" s="39"/>
      <c r="E1978" s="40"/>
      <c r="F1978" s="40"/>
      <c r="G1978" s="40"/>
      <c r="H1978" s="39"/>
      <c r="I1978" s="56"/>
      <c r="J1978" s="57"/>
    </row>
    <row r="1979" spans="1:10" ht="28.5" customHeight="1">
      <c r="A1979" s="46" t="s">
        <v>51</v>
      </c>
      <c r="B1979" s="163"/>
      <c r="C1979" s="164"/>
      <c r="D1979" s="164"/>
      <c r="E1979" s="164"/>
      <c r="F1979" s="165"/>
      <c r="G1979" s="47" t="s">
        <v>52</v>
      </c>
      <c r="H1979" s="180"/>
      <c r="I1979" s="184"/>
      <c r="J1979" s="185"/>
    </row>
    <row r="1980" spans="1:10" ht="24" customHeight="1">
      <c r="A1980" s="25" t="s">
        <v>42</v>
      </c>
      <c r="B1980" s="169">
        <f>总表!A942</f>
        <v>0</v>
      </c>
      <c r="C1980" s="186"/>
      <c r="D1980" s="186"/>
      <c r="E1980" s="186"/>
      <c r="F1980" s="186"/>
      <c r="G1980" s="186"/>
      <c r="H1980" s="187"/>
      <c r="I1980" s="207" t="s">
        <v>54</v>
      </c>
      <c r="J1980" s="202"/>
    </row>
    <row r="1981" spans="1:10" ht="24" customHeight="1">
      <c r="A1981" s="28" t="s">
        <v>44</v>
      </c>
      <c r="B1981" s="172">
        <f>总表!B942</f>
        <v>0</v>
      </c>
      <c r="C1981" s="175"/>
      <c r="D1981" s="175"/>
      <c r="E1981" s="175"/>
      <c r="F1981" s="175"/>
      <c r="G1981" s="175"/>
      <c r="H1981" s="176"/>
      <c r="I1981" s="208"/>
      <c r="J1981" s="204"/>
    </row>
    <row r="1982" spans="1:10" ht="24" customHeight="1">
      <c r="A1982" s="28" t="s">
        <v>45</v>
      </c>
      <c r="B1982" s="172">
        <f>总表!G942</f>
        <v>0</v>
      </c>
      <c r="C1982" s="175"/>
      <c r="D1982" s="175"/>
      <c r="E1982" s="175"/>
      <c r="F1982" s="175"/>
      <c r="G1982" s="175"/>
      <c r="H1982" s="176"/>
      <c r="I1982" s="208"/>
      <c r="J1982" s="204"/>
    </row>
    <row r="1983" spans="1:10" ht="24" customHeight="1">
      <c r="A1983" s="28" t="s">
        <v>46</v>
      </c>
      <c r="B1983" s="172">
        <f>总表!H942</f>
        <v>0</v>
      </c>
      <c r="C1983" s="175"/>
      <c r="D1983" s="175"/>
      <c r="E1983" s="175"/>
      <c r="F1983" s="175"/>
      <c r="G1983" s="175"/>
      <c r="H1983" s="176"/>
      <c r="I1983" s="208"/>
      <c r="J1983" s="204"/>
    </row>
    <row r="1984" spans="1:10" ht="23.1" customHeight="1">
      <c r="A1984" s="29" t="s">
        <v>41</v>
      </c>
      <c r="B1984" s="177">
        <f>总表!I942</f>
        <v>0</v>
      </c>
      <c r="C1984" s="178"/>
      <c r="D1984" s="178"/>
      <c r="E1984" s="178"/>
      <c r="F1984" s="178"/>
      <c r="G1984" s="178"/>
      <c r="H1984" s="179"/>
      <c r="I1984" s="209"/>
      <c r="J1984" s="206"/>
    </row>
    <row r="1985" spans="1:10" s="21" customFormat="1" ht="8.1" customHeight="1">
      <c r="A1985" s="30"/>
      <c r="B1985" s="31"/>
      <c r="C1985" s="31"/>
      <c r="D1985" s="31"/>
      <c r="E1985" s="31"/>
      <c r="F1985" s="31"/>
      <c r="G1985" s="31"/>
    </row>
    <row r="1986" spans="1:10" s="22" customFormat="1" ht="26.1" customHeight="1">
      <c r="A1986" s="3" t="s">
        <v>47</v>
      </c>
      <c r="B1986" s="4" t="s">
        <v>11</v>
      </c>
      <c r="C1986" s="4" t="s">
        <v>48</v>
      </c>
      <c r="D1986" s="4" t="s">
        <v>13</v>
      </c>
      <c r="E1986" s="4" t="s">
        <v>14</v>
      </c>
      <c r="F1986" s="4" t="s">
        <v>15</v>
      </c>
      <c r="G1986" s="5" t="s">
        <v>16</v>
      </c>
      <c r="H1986" s="5" t="s">
        <v>17</v>
      </c>
      <c r="I1986" s="4" t="s">
        <v>49</v>
      </c>
      <c r="J1986" s="10" t="s">
        <v>50</v>
      </c>
    </row>
    <row r="1987" spans="1:10" ht="30" customHeight="1">
      <c r="A1987" s="32">
        <f>总表!K942</f>
        <v>0</v>
      </c>
      <c r="B1987" s="33">
        <f>总表!L942</f>
        <v>0</v>
      </c>
      <c r="C1987" s="33">
        <f>总表!M942</f>
        <v>0</v>
      </c>
      <c r="D1987" s="33">
        <f>总表!N942</f>
        <v>0</v>
      </c>
      <c r="E1987" s="33">
        <f>总表!O942</f>
        <v>0</v>
      </c>
      <c r="F1987" s="33">
        <f>总表!P942</f>
        <v>0</v>
      </c>
      <c r="G1987" s="33">
        <f>总表!Q942</f>
        <v>0</v>
      </c>
      <c r="H1987" s="33">
        <f>总表!R942</f>
        <v>0</v>
      </c>
      <c r="I1987" s="33">
        <f>总表!T942</f>
        <v>0</v>
      </c>
      <c r="J1987" s="33">
        <f>总表!U942</f>
        <v>0</v>
      </c>
    </row>
    <row r="1988" spans="1:10" ht="30" customHeight="1">
      <c r="A1988" s="32">
        <f>总表!K943</f>
        <v>0</v>
      </c>
      <c r="B1988" s="33">
        <f>总表!L943</f>
        <v>0</v>
      </c>
      <c r="C1988" s="33">
        <f>总表!M943</f>
        <v>0</v>
      </c>
      <c r="D1988" s="33">
        <f>总表!N943</f>
        <v>0</v>
      </c>
      <c r="E1988" s="33">
        <f>总表!O943</f>
        <v>0</v>
      </c>
      <c r="F1988" s="33">
        <f>总表!P943</f>
        <v>0</v>
      </c>
      <c r="G1988" s="33">
        <f>总表!Q943</f>
        <v>0</v>
      </c>
      <c r="H1988" s="33">
        <f>总表!R943</f>
        <v>0</v>
      </c>
      <c r="I1988" s="33">
        <f>总表!T943</f>
        <v>0</v>
      </c>
      <c r="J1988" s="33">
        <f>总表!U943</f>
        <v>0</v>
      </c>
    </row>
    <row r="1989" spans="1:10" ht="30" customHeight="1">
      <c r="A1989" s="32">
        <f>总表!K944</f>
        <v>0</v>
      </c>
      <c r="B1989" s="33">
        <f>总表!L944</f>
        <v>0</v>
      </c>
      <c r="C1989" s="33">
        <f>总表!M944</f>
        <v>0</v>
      </c>
      <c r="D1989" s="33">
        <f>总表!N944</f>
        <v>0</v>
      </c>
      <c r="E1989" s="33">
        <f>总表!O944</f>
        <v>0</v>
      </c>
      <c r="F1989" s="33">
        <f>总表!P944</f>
        <v>0</v>
      </c>
      <c r="G1989" s="33">
        <f>总表!Q944</f>
        <v>0</v>
      </c>
      <c r="H1989" s="33">
        <f>总表!R944</f>
        <v>0</v>
      </c>
      <c r="I1989" s="33">
        <f>总表!T944</f>
        <v>0</v>
      </c>
      <c r="J1989" s="33">
        <f>总表!U944</f>
        <v>0</v>
      </c>
    </row>
    <row r="1990" spans="1:10" ht="30" customHeight="1">
      <c r="A1990" s="32">
        <f>总表!K945</f>
        <v>0</v>
      </c>
      <c r="B1990" s="33">
        <f>总表!L945</f>
        <v>0</v>
      </c>
      <c r="C1990" s="33">
        <f>总表!M945</f>
        <v>0</v>
      </c>
      <c r="D1990" s="33">
        <f>总表!N945</f>
        <v>0</v>
      </c>
      <c r="E1990" s="33">
        <f>总表!O945</f>
        <v>0</v>
      </c>
      <c r="F1990" s="33">
        <f>总表!P945</f>
        <v>0</v>
      </c>
      <c r="G1990" s="33">
        <f>总表!Q945</f>
        <v>0</v>
      </c>
      <c r="H1990" s="33">
        <f>总表!R945</f>
        <v>0</v>
      </c>
      <c r="I1990" s="33">
        <f>总表!T945</f>
        <v>0</v>
      </c>
      <c r="J1990" s="33">
        <f>总表!U945</f>
        <v>0</v>
      </c>
    </row>
    <row r="1991" spans="1:10" ht="30" customHeight="1">
      <c r="A1991" s="32">
        <f>总表!K946</f>
        <v>0</v>
      </c>
      <c r="B1991" s="33">
        <f>总表!L946</f>
        <v>0</v>
      </c>
      <c r="C1991" s="33">
        <f>总表!M946</f>
        <v>0</v>
      </c>
      <c r="D1991" s="33">
        <f>总表!N946</f>
        <v>0</v>
      </c>
      <c r="E1991" s="33">
        <f>总表!O946</f>
        <v>0</v>
      </c>
      <c r="F1991" s="33">
        <f>总表!P946</f>
        <v>0</v>
      </c>
      <c r="G1991" s="33">
        <f>总表!Q946</f>
        <v>0</v>
      </c>
      <c r="H1991" s="33">
        <f>总表!R946</f>
        <v>0</v>
      </c>
      <c r="I1991" s="33">
        <f>总表!T946</f>
        <v>0</v>
      </c>
      <c r="J1991" s="33">
        <f>总表!U946</f>
        <v>0</v>
      </c>
    </row>
    <row r="1992" spans="1:10" ht="30" customHeight="1">
      <c r="A1992" s="32">
        <f>总表!K947</f>
        <v>0</v>
      </c>
      <c r="B1992" s="33">
        <f>总表!L947</f>
        <v>0</v>
      </c>
      <c r="C1992" s="33">
        <f>总表!M947</f>
        <v>0</v>
      </c>
      <c r="D1992" s="33">
        <f>总表!N947</f>
        <v>0</v>
      </c>
      <c r="E1992" s="33">
        <f>总表!O947</f>
        <v>0</v>
      </c>
      <c r="F1992" s="33">
        <f>总表!P947</f>
        <v>0</v>
      </c>
      <c r="G1992" s="33">
        <f>总表!Q947</f>
        <v>0</v>
      </c>
      <c r="H1992" s="33">
        <f>总表!R947</f>
        <v>0</v>
      </c>
      <c r="I1992" s="33">
        <f>总表!T947</f>
        <v>0</v>
      </c>
      <c r="J1992" s="33">
        <f>总表!U947</f>
        <v>0</v>
      </c>
    </row>
    <row r="1993" spans="1:10" ht="30" customHeight="1">
      <c r="A1993" s="32">
        <f>总表!K948</f>
        <v>0</v>
      </c>
      <c r="B1993" s="33">
        <f>总表!L948</f>
        <v>0</v>
      </c>
      <c r="C1993" s="33">
        <f>总表!M948</f>
        <v>0</v>
      </c>
      <c r="D1993" s="33">
        <f>总表!N948</f>
        <v>0</v>
      </c>
      <c r="E1993" s="33">
        <f>总表!O948</f>
        <v>0</v>
      </c>
      <c r="F1993" s="33">
        <f>总表!P948</f>
        <v>0</v>
      </c>
      <c r="G1993" s="33">
        <f>总表!Q948</f>
        <v>0</v>
      </c>
      <c r="H1993" s="33">
        <f>总表!R948</f>
        <v>0</v>
      </c>
      <c r="I1993" s="33">
        <f>总表!T948</f>
        <v>0</v>
      </c>
      <c r="J1993" s="33">
        <f>总表!U948</f>
        <v>0</v>
      </c>
    </row>
    <row r="1994" spans="1:10" ht="30" customHeight="1">
      <c r="A1994" s="32">
        <f>总表!K949</f>
        <v>0</v>
      </c>
      <c r="B1994" s="33">
        <f>总表!L949</f>
        <v>0</v>
      </c>
      <c r="C1994" s="33">
        <f>总表!M949</f>
        <v>0</v>
      </c>
      <c r="D1994" s="33">
        <f>总表!N949</f>
        <v>0</v>
      </c>
      <c r="E1994" s="33">
        <f>总表!O949</f>
        <v>0</v>
      </c>
      <c r="F1994" s="33">
        <f>总表!P949</f>
        <v>0</v>
      </c>
      <c r="G1994" s="33">
        <f>总表!Q949</f>
        <v>0</v>
      </c>
      <c r="H1994" s="33">
        <f>总表!R949</f>
        <v>0</v>
      </c>
      <c r="I1994" s="33">
        <f>总表!T949</f>
        <v>0</v>
      </c>
      <c r="J1994" s="33">
        <f>总表!U949</f>
        <v>0</v>
      </c>
    </row>
    <row r="1995" spans="1:10" ht="30" customHeight="1">
      <c r="A1995" s="32">
        <f>总表!K950</f>
        <v>0</v>
      </c>
      <c r="B1995" s="33">
        <f>总表!L950</f>
        <v>0</v>
      </c>
      <c r="C1995" s="33">
        <f>总表!M950</f>
        <v>0</v>
      </c>
      <c r="D1995" s="33">
        <f>总表!N950</f>
        <v>0</v>
      </c>
      <c r="E1995" s="33">
        <f>总表!O950</f>
        <v>0</v>
      </c>
      <c r="F1995" s="33">
        <f>总表!P950</f>
        <v>0</v>
      </c>
      <c r="G1995" s="33">
        <f>总表!Q950</f>
        <v>0</v>
      </c>
      <c r="H1995" s="33">
        <f>总表!R950</f>
        <v>0</v>
      </c>
      <c r="I1995" s="33">
        <f>总表!T950</f>
        <v>0</v>
      </c>
      <c r="J1995" s="33">
        <f>总表!U950</f>
        <v>0</v>
      </c>
    </row>
    <row r="1996" spans="1:10" ht="30" customHeight="1">
      <c r="A1996" s="32">
        <f>总表!K951</f>
        <v>0</v>
      </c>
      <c r="B1996" s="33">
        <f>总表!L951</f>
        <v>0</v>
      </c>
      <c r="C1996" s="33">
        <f>总表!M951</f>
        <v>0</v>
      </c>
      <c r="D1996" s="33">
        <f>总表!N951</f>
        <v>0</v>
      </c>
      <c r="E1996" s="33">
        <f>总表!O951</f>
        <v>0</v>
      </c>
      <c r="F1996" s="33">
        <f>总表!P951</f>
        <v>0</v>
      </c>
      <c r="G1996" s="33">
        <f>总表!Q951</f>
        <v>0</v>
      </c>
      <c r="H1996" s="33">
        <f>总表!R951</f>
        <v>0</v>
      </c>
      <c r="I1996" s="33">
        <f>总表!T951</f>
        <v>0</v>
      </c>
      <c r="J1996" s="33">
        <f>总表!U951</f>
        <v>0</v>
      </c>
    </row>
    <row r="1997" spans="1:10" ht="28.5" customHeight="1">
      <c r="A1997" s="34"/>
      <c r="B1997" s="35"/>
      <c r="C1997" s="35"/>
      <c r="D1997" s="35"/>
      <c r="E1997" s="35"/>
      <c r="F1997" s="35"/>
      <c r="G1997" s="35"/>
      <c r="H1997" s="35"/>
      <c r="I1997" s="35"/>
      <c r="J1997" s="55"/>
    </row>
    <row r="1998" spans="1:10" ht="28.5" customHeight="1">
      <c r="A1998" s="36"/>
      <c r="B1998" s="37"/>
      <c r="C1998" s="38"/>
      <c r="D1998" s="39"/>
      <c r="E1998" s="40"/>
      <c r="F1998" s="40"/>
      <c r="G1998" s="40"/>
      <c r="H1998" s="39"/>
      <c r="I1998" s="56"/>
      <c r="J1998" s="57"/>
    </row>
    <row r="1999" spans="1:10" ht="28.5" customHeight="1">
      <c r="A1999" s="36"/>
      <c r="B1999" s="37"/>
      <c r="C1999" s="38"/>
      <c r="D1999" s="39"/>
      <c r="E1999" s="40"/>
      <c r="F1999" s="40"/>
      <c r="G1999" s="40"/>
      <c r="H1999" s="39"/>
      <c r="I1999" s="56"/>
      <c r="J1999" s="57"/>
    </row>
    <row r="2000" spans="1:10" ht="28.5" customHeight="1">
      <c r="A2000" s="46" t="s">
        <v>51</v>
      </c>
      <c r="B2000" s="163"/>
      <c r="C2000" s="164"/>
      <c r="D2000" s="164"/>
      <c r="E2000" s="164"/>
      <c r="F2000" s="165"/>
      <c r="G2000" s="47" t="s">
        <v>52</v>
      </c>
      <c r="H2000" s="180"/>
      <c r="I2000" s="184"/>
      <c r="J2000" s="185"/>
    </row>
    <row r="2001" spans="1:10" ht="24" customHeight="1">
      <c r="A2001" s="25" t="s">
        <v>42</v>
      </c>
      <c r="B2001" s="169">
        <f>总表!A952</f>
        <v>0</v>
      </c>
      <c r="C2001" s="186"/>
      <c r="D2001" s="186"/>
      <c r="E2001" s="186"/>
      <c r="F2001" s="186"/>
      <c r="G2001" s="186"/>
      <c r="H2001" s="187"/>
      <c r="I2001" s="201" t="s">
        <v>54</v>
      </c>
      <c r="J2001" s="202"/>
    </row>
    <row r="2002" spans="1:10" ht="24" customHeight="1">
      <c r="A2002" s="28" t="s">
        <v>44</v>
      </c>
      <c r="B2002" s="172">
        <f>总表!B952</f>
        <v>0</v>
      </c>
      <c r="C2002" s="175"/>
      <c r="D2002" s="175"/>
      <c r="E2002" s="175"/>
      <c r="F2002" s="175"/>
      <c r="G2002" s="175"/>
      <c r="H2002" s="176"/>
      <c r="I2002" s="203"/>
      <c r="J2002" s="204"/>
    </row>
    <row r="2003" spans="1:10" ht="24" customHeight="1">
      <c r="A2003" s="28" t="s">
        <v>45</v>
      </c>
      <c r="B2003" s="172">
        <f>总表!G952</f>
        <v>0</v>
      </c>
      <c r="C2003" s="175"/>
      <c r="D2003" s="175"/>
      <c r="E2003" s="175"/>
      <c r="F2003" s="175"/>
      <c r="G2003" s="175"/>
      <c r="H2003" s="176"/>
      <c r="I2003" s="203"/>
      <c r="J2003" s="204"/>
    </row>
    <row r="2004" spans="1:10" ht="24" customHeight="1">
      <c r="A2004" s="28" t="s">
        <v>46</v>
      </c>
      <c r="B2004" s="172">
        <f>总表!H952</f>
        <v>0</v>
      </c>
      <c r="C2004" s="175"/>
      <c r="D2004" s="175"/>
      <c r="E2004" s="175"/>
      <c r="F2004" s="175"/>
      <c r="G2004" s="175"/>
      <c r="H2004" s="176"/>
      <c r="I2004" s="203"/>
      <c r="J2004" s="204"/>
    </row>
    <row r="2005" spans="1:10" ht="23.1" customHeight="1">
      <c r="A2005" s="29" t="s">
        <v>41</v>
      </c>
      <c r="B2005" s="177">
        <f>总表!I952</f>
        <v>0</v>
      </c>
      <c r="C2005" s="178"/>
      <c r="D2005" s="178"/>
      <c r="E2005" s="178"/>
      <c r="F2005" s="178"/>
      <c r="G2005" s="178"/>
      <c r="H2005" s="179"/>
      <c r="I2005" s="205"/>
      <c r="J2005" s="206"/>
    </row>
    <row r="2006" spans="1:10" s="21" customFormat="1" ht="8.1" customHeight="1">
      <c r="A2006" s="30"/>
      <c r="B2006" s="31"/>
      <c r="C2006" s="31"/>
      <c r="D2006" s="31"/>
      <c r="E2006" s="31"/>
      <c r="F2006" s="31"/>
      <c r="G2006" s="31"/>
    </row>
    <row r="2007" spans="1:10" s="22" customFormat="1" ht="26.1" customHeight="1">
      <c r="A2007" s="3" t="s">
        <v>47</v>
      </c>
      <c r="B2007" s="4" t="s">
        <v>11</v>
      </c>
      <c r="C2007" s="4" t="s">
        <v>48</v>
      </c>
      <c r="D2007" s="4" t="s">
        <v>13</v>
      </c>
      <c r="E2007" s="4" t="s">
        <v>14</v>
      </c>
      <c r="F2007" s="4" t="s">
        <v>15</v>
      </c>
      <c r="G2007" s="5" t="s">
        <v>16</v>
      </c>
      <c r="H2007" s="5" t="s">
        <v>17</v>
      </c>
      <c r="I2007" s="4" t="s">
        <v>49</v>
      </c>
      <c r="J2007" s="10" t="s">
        <v>50</v>
      </c>
    </row>
    <row r="2008" spans="1:10" ht="30" customHeight="1">
      <c r="A2008" s="32">
        <f>总表!K952</f>
        <v>0</v>
      </c>
      <c r="B2008" s="33">
        <f>总表!L952</f>
        <v>0</v>
      </c>
      <c r="C2008" s="33">
        <f>总表!M952</f>
        <v>0</v>
      </c>
      <c r="D2008" s="33">
        <f>总表!N952</f>
        <v>0</v>
      </c>
      <c r="E2008" s="33">
        <f>总表!O952</f>
        <v>0</v>
      </c>
      <c r="F2008" s="33">
        <f>总表!P952</f>
        <v>0</v>
      </c>
      <c r="G2008" s="33">
        <f>总表!Q952</f>
        <v>0</v>
      </c>
      <c r="H2008" s="33">
        <f>总表!R952</f>
        <v>0</v>
      </c>
      <c r="I2008" s="33">
        <f>总表!T952</f>
        <v>0</v>
      </c>
      <c r="J2008" s="60">
        <f>总表!U952</f>
        <v>0</v>
      </c>
    </row>
    <row r="2009" spans="1:10" ht="30" customHeight="1">
      <c r="A2009" s="32">
        <f>总表!K953</f>
        <v>0</v>
      </c>
      <c r="B2009" s="33">
        <f>总表!L953</f>
        <v>0</v>
      </c>
      <c r="C2009" s="33">
        <f>总表!M953</f>
        <v>0</v>
      </c>
      <c r="D2009" s="33">
        <f>总表!N953</f>
        <v>0</v>
      </c>
      <c r="E2009" s="33">
        <f>总表!O953</f>
        <v>0</v>
      </c>
      <c r="F2009" s="33">
        <f>总表!P953</f>
        <v>0</v>
      </c>
      <c r="G2009" s="33">
        <f>总表!Q953</f>
        <v>0</v>
      </c>
      <c r="H2009" s="33">
        <f>总表!R953</f>
        <v>0</v>
      </c>
      <c r="I2009" s="33">
        <f>总表!T953</f>
        <v>0</v>
      </c>
      <c r="J2009" s="60">
        <f>总表!U953</f>
        <v>0</v>
      </c>
    </row>
    <row r="2010" spans="1:10" ht="30" customHeight="1">
      <c r="A2010" s="32">
        <f>总表!K954</f>
        <v>0</v>
      </c>
      <c r="B2010" s="33">
        <f>总表!L954</f>
        <v>0</v>
      </c>
      <c r="C2010" s="33">
        <f>总表!M954</f>
        <v>0</v>
      </c>
      <c r="D2010" s="33">
        <f>总表!N954</f>
        <v>0</v>
      </c>
      <c r="E2010" s="33">
        <f>总表!O954</f>
        <v>0</v>
      </c>
      <c r="F2010" s="33">
        <f>总表!P954</f>
        <v>0</v>
      </c>
      <c r="G2010" s="33">
        <f>总表!Q954</f>
        <v>0</v>
      </c>
      <c r="H2010" s="33">
        <f>总表!R954</f>
        <v>0</v>
      </c>
      <c r="I2010" s="33">
        <f>总表!T954</f>
        <v>0</v>
      </c>
      <c r="J2010" s="60">
        <f>总表!U954</f>
        <v>0</v>
      </c>
    </row>
    <row r="2011" spans="1:10" ht="30" customHeight="1">
      <c r="A2011" s="32">
        <f>总表!K955</f>
        <v>0</v>
      </c>
      <c r="B2011" s="33">
        <f>总表!L955</f>
        <v>0</v>
      </c>
      <c r="C2011" s="33">
        <f>总表!M955</f>
        <v>0</v>
      </c>
      <c r="D2011" s="33">
        <f>总表!N955</f>
        <v>0</v>
      </c>
      <c r="E2011" s="33">
        <f>总表!O955</f>
        <v>0</v>
      </c>
      <c r="F2011" s="33">
        <f>总表!P955</f>
        <v>0</v>
      </c>
      <c r="G2011" s="33">
        <f>总表!Q955</f>
        <v>0</v>
      </c>
      <c r="H2011" s="33">
        <f>总表!R955</f>
        <v>0</v>
      </c>
      <c r="I2011" s="33">
        <f>总表!T955</f>
        <v>0</v>
      </c>
      <c r="J2011" s="60">
        <f>总表!U955</f>
        <v>0</v>
      </c>
    </row>
    <row r="2012" spans="1:10" ht="30" customHeight="1">
      <c r="A2012" s="32">
        <f>总表!K956</f>
        <v>0</v>
      </c>
      <c r="B2012" s="33">
        <f>总表!L956</f>
        <v>0</v>
      </c>
      <c r="C2012" s="33">
        <f>总表!M956</f>
        <v>0</v>
      </c>
      <c r="D2012" s="33">
        <f>总表!N956</f>
        <v>0</v>
      </c>
      <c r="E2012" s="33">
        <f>总表!O956</f>
        <v>0</v>
      </c>
      <c r="F2012" s="33">
        <f>总表!P956</f>
        <v>0</v>
      </c>
      <c r="G2012" s="33">
        <f>总表!Q956</f>
        <v>0</v>
      </c>
      <c r="H2012" s="33">
        <f>总表!R956</f>
        <v>0</v>
      </c>
      <c r="I2012" s="33">
        <f>总表!T956</f>
        <v>0</v>
      </c>
      <c r="J2012" s="60">
        <f>总表!U956</f>
        <v>0</v>
      </c>
    </row>
    <row r="2013" spans="1:10" ht="30" customHeight="1">
      <c r="A2013" s="32">
        <f>总表!K957</f>
        <v>0</v>
      </c>
      <c r="B2013" s="33">
        <f>总表!L957</f>
        <v>0</v>
      </c>
      <c r="C2013" s="33">
        <f>总表!M957</f>
        <v>0</v>
      </c>
      <c r="D2013" s="33">
        <f>总表!N957</f>
        <v>0</v>
      </c>
      <c r="E2013" s="33">
        <f>总表!O957</f>
        <v>0</v>
      </c>
      <c r="F2013" s="33">
        <f>总表!P957</f>
        <v>0</v>
      </c>
      <c r="G2013" s="33">
        <f>总表!Q957</f>
        <v>0</v>
      </c>
      <c r="H2013" s="33">
        <f>总表!R957</f>
        <v>0</v>
      </c>
      <c r="I2013" s="33">
        <f>总表!T957</f>
        <v>0</v>
      </c>
      <c r="J2013" s="60">
        <f>总表!U957</f>
        <v>0</v>
      </c>
    </row>
    <row r="2014" spans="1:10" ht="30" customHeight="1">
      <c r="A2014" s="32">
        <f>总表!K958</f>
        <v>0</v>
      </c>
      <c r="B2014" s="33">
        <f>总表!L958</f>
        <v>0</v>
      </c>
      <c r="C2014" s="33">
        <f>总表!M958</f>
        <v>0</v>
      </c>
      <c r="D2014" s="33">
        <f>总表!N958</f>
        <v>0</v>
      </c>
      <c r="E2014" s="33">
        <f>总表!O958</f>
        <v>0</v>
      </c>
      <c r="F2014" s="33">
        <f>总表!P958</f>
        <v>0</v>
      </c>
      <c r="G2014" s="33">
        <f>总表!Q958</f>
        <v>0</v>
      </c>
      <c r="H2014" s="33">
        <f>总表!R958</f>
        <v>0</v>
      </c>
      <c r="I2014" s="33">
        <f>总表!T958</f>
        <v>0</v>
      </c>
      <c r="J2014" s="60">
        <f>总表!U958</f>
        <v>0</v>
      </c>
    </row>
    <row r="2015" spans="1:10" ht="30" customHeight="1">
      <c r="A2015" s="32">
        <f>总表!K959</f>
        <v>0</v>
      </c>
      <c r="B2015" s="33">
        <f>总表!L959</f>
        <v>0</v>
      </c>
      <c r="C2015" s="33">
        <f>总表!M959</f>
        <v>0</v>
      </c>
      <c r="D2015" s="33">
        <f>总表!N959</f>
        <v>0</v>
      </c>
      <c r="E2015" s="33">
        <f>总表!O959</f>
        <v>0</v>
      </c>
      <c r="F2015" s="33">
        <f>总表!P959</f>
        <v>0</v>
      </c>
      <c r="G2015" s="33">
        <f>总表!Q959</f>
        <v>0</v>
      </c>
      <c r="H2015" s="33">
        <f>总表!R959</f>
        <v>0</v>
      </c>
      <c r="I2015" s="33">
        <f>总表!T959</f>
        <v>0</v>
      </c>
      <c r="J2015" s="60">
        <f>总表!U959</f>
        <v>0</v>
      </c>
    </row>
    <row r="2016" spans="1:10" ht="30" customHeight="1">
      <c r="A2016" s="32">
        <f>总表!K960</f>
        <v>0</v>
      </c>
      <c r="B2016" s="33">
        <f>总表!L960</f>
        <v>0</v>
      </c>
      <c r="C2016" s="33">
        <f>总表!M960</f>
        <v>0</v>
      </c>
      <c r="D2016" s="33">
        <f>总表!N960</f>
        <v>0</v>
      </c>
      <c r="E2016" s="33">
        <f>总表!O960</f>
        <v>0</v>
      </c>
      <c r="F2016" s="33">
        <f>总表!P960</f>
        <v>0</v>
      </c>
      <c r="G2016" s="33">
        <f>总表!Q960</f>
        <v>0</v>
      </c>
      <c r="H2016" s="33">
        <f>总表!R960</f>
        <v>0</v>
      </c>
      <c r="I2016" s="33">
        <f>总表!T960</f>
        <v>0</v>
      </c>
      <c r="J2016" s="60">
        <f>总表!U960</f>
        <v>0</v>
      </c>
    </row>
    <row r="2017" spans="1:10" ht="30" customHeight="1">
      <c r="A2017" s="32">
        <f>总表!K961</f>
        <v>0</v>
      </c>
      <c r="B2017" s="33">
        <f>总表!L961</f>
        <v>0</v>
      </c>
      <c r="C2017" s="33">
        <f>总表!M961</f>
        <v>0</v>
      </c>
      <c r="D2017" s="33">
        <f>总表!N961</f>
        <v>0</v>
      </c>
      <c r="E2017" s="33">
        <f>总表!O961</f>
        <v>0</v>
      </c>
      <c r="F2017" s="33">
        <f>总表!P961</f>
        <v>0</v>
      </c>
      <c r="G2017" s="33">
        <f>总表!Q961</f>
        <v>0</v>
      </c>
      <c r="H2017" s="33">
        <f>总表!R961</f>
        <v>0</v>
      </c>
      <c r="I2017" s="33">
        <f>总表!T961</f>
        <v>0</v>
      </c>
      <c r="J2017" s="60">
        <f>总表!U961</f>
        <v>0</v>
      </c>
    </row>
    <row r="2018" spans="1:10" ht="28.5" customHeight="1">
      <c r="A2018" s="34"/>
      <c r="B2018" s="35"/>
      <c r="C2018" s="35"/>
      <c r="D2018" s="35"/>
      <c r="E2018" s="35"/>
      <c r="F2018" s="35"/>
      <c r="G2018" s="35"/>
      <c r="H2018" s="35"/>
      <c r="I2018" s="35"/>
      <c r="J2018" s="55"/>
    </row>
    <row r="2019" spans="1:10" ht="28.5" customHeight="1">
      <c r="A2019" s="36"/>
      <c r="B2019" s="37"/>
      <c r="C2019" s="38"/>
      <c r="D2019" s="39"/>
      <c r="E2019" s="40"/>
      <c r="F2019" s="40"/>
      <c r="G2019" s="40"/>
      <c r="H2019" s="39"/>
      <c r="I2019" s="56"/>
      <c r="J2019" s="57"/>
    </row>
    <row r="2020" spans="1:10" ht="28.5" customHeight="1">
      <c r="A2020" s="36"/>
      <c r="B2020" s="37"/>
      <c r="C2020" s="38"/>
      <c r="D2020" s="39"/>
      <c r="E2020" s="40"/>
      <c r="F2020" s="40"/>
      <c r="G2020" s="40"/>
      <c r="H2020" s="39"/>
      <c r="I2020" s="56"/>
      <c r="J2020" s="57"/>
    </row>
    <row r="2021" spans="1:10" ht="28.5" customHeight="1">
      <c r="A2021" s="46" t="s">
        <v>51</v>
      </c>
      <c r="B2021" s="163"/>
      <c r="C2021" s="164"/>
      <c r="D2021" s="164"/>
      <c r="E2021" s="164"/>
      <c r="F2021" s="165"/>
      <c r="G2021" s="47" t="s">
        <v>52</v>
      </c>
      <c r="H2021" s="180"/>
      <c r="I2021" s="184"/>
      <c r="J2021" s="185"/>
    </row>
    <row r="2022" spans="1:10" ht="24" customHeight="1">
      <c r="A2022" s="25" t="s">
        <v>42</v>
      </c>
      <c r="B2022" s="169">
        <f>总表!A962</f>
        <v>0</v>
      </c>
      <c r="C2022" s="186"/>
      <c r="D2022" s="186"/>
      <c r="E2022" s="186"/>
      <c r="F2022" s="186"/>
      <c r="G2022" s="186"/>
      <c r="H2022" s="187"/>
      <c r="I2022" s="201" t="s">
        <v>54</v>
      </c>
      <c r="J2022" s="202"/>
    </row>
    <row r="2023" spans="1:10" ht="24" customHeight="1">
      <c r="A2023" s="28" t="s">
        <v>44</v>
      </c>
      <c r="B2023" s="172">
        <f>总表!B962</f>
        <v>0</v>
      </c>
      <c r="C2023" s="175"/>
      <c r="D2023" s="175"/>
      <c r="E2023" s="175"/>
      <c r="F2023" s="175"/>
      <c r="G2023" s="175"/>
      <c r="H2023" s="176"/>
      <c r="I2023" s="203"/>
      <c r="J2023" s="204"/>
    </row>
    <row r="2024" spans="1:10" ht="24" customHeight="1">
      <c r="A2024" s="28" t="s">
        <v>45</v>
      </c>
      <c r="B2024" s="172">
        <f>总表!G962</f>
        <v>0</v>
      </c>
      <c r="C2024" s="175"/>
      <c r="D2024" s="175"/>
      <c r="E2024" s="175"/>
      <c r="F2024" s="175"/>
      <c r="G2024" s="175"/>
      <c r="H2024" s="176"/>
      <c r="I2024" s="203"/>
      <c r="J2024" s="204"/>
    </row>
    <row r="2025" spans="1:10" ht="24" customHeight="1">
      <c r="A2025" s="28" t="s">
        <v>46</v>
      </c>
      <c r="B2025" s="172">
        <f>总表!H962</f>
        <v>0</v>
      </c>
      <c r="C2025" s="175"/>
      <c r="D2025" s="175"/>
      <c r="E2025" s="175"/>
      <c r="F2025" s="175"/>
      <c r="G2025" s="175"/>
      <c r="H2025" s="176"/>
      <c r="I2025" s="203"/>
      <c r="J2025" s="204"/>
    </row>
    <row r="2026" spans="1:10" ht="23.1" customHeight="1">
      <c r="A2026" s="29" t="s">
        <v>41</v>
      </c>
      <c r="B2026" s="177">
        <f>总表!I962</f>
        <v>0</v>
      </c>
      <c r="C2026" s="178"/>
      <c r="D2026" s="178"/>
      <c r="E2026" s="178"/>
      <c r="F2026" s="178"/>
      <c r="G2026" s="178"/>
      <c r="H2026" s="179"/>
      <c r="I2026" s="205"/>
      <c r="J2026" s="206"/>
    </row>
    <row r="2027" spans="1:10" s="21" customFormat="1" ht="8.1" customHeight="1">
      <c r="A2027" s="30"/>
      <c r="B2027" s="31"/>
      <c r="C2027" s="31"/>
      <c r="D2027" s="31"/>
      <c r="E2027" s="31"/>
      <c r="F2027" s="31"/>
      <c r="G2027" s="31"/>
    </row>
    <row r="2028" spans="1:10" s="22" customFormat="1" ht="26.1" customHeight="1">
      <c r="A2028" s="3" t="s">
        <v>47</v>
      </c>
      <c r="B2028" s="4" t="s">
        <v>11</v>
      </c>
      <c r="C2028" s="4" t="s">
        <v>48</v>
      </c>
      <c r="D2028" s="4" t="s">
        <v>13</v>
      </c>
      <c r="E2028" s="4" t="s">
        <v>14</v>
      </c>
      <c r="F2028" s="4" t="s">
        <v>15</v>
      </c>
      <c r="G2028" s="5" t="s">
        <v>16</v>
      </c>
      <c r="H2028" s="5" t="s">
        <v>17</v>
      </c>
      <c r="I2028" s="4" t="s">
        <v>49</v>
      </c>
      <c r="J2028" s="10" t="s">
        <v>50</v>
      </c>
    </row>
    <row r="2029" spans="1:10" ht="30" customHeight="1">
      <c r="A2029" s="32">
        <f>总表!K962</f>
        <v>0</v>
      </c>
      <c r="B2029" s="33">
        <f>总表!L962</f>
        <v>0</v>
      </c>
      <c r="C2029" s="33">
        <f>总表!M962</f>
        <v>0</v>
      </c>
      <c r="D2029" s="33">
        <f>总表!N962</f>
        <v>0</v>
      </c>
      <c r="E2029" s="33">
        <f>总表!O962</f>
        <v>0</v>
      </c>
      <c r="F2029" s="33">
        <f>总表!P962</f>
        <v>0</v>
      </c>
      <c r="G2029" s="33">
        <f>总表!Q962</f>
        <v>0</v>
      </c>
      <c r="H2029" s="33">
        <f>总表!R962</f>
        <v>0</v>
      </c>
      <c r="I2029" s="33">
        <f>总表!T962</f>
        <v>0</v>
      </c>
      <c r="J2029" s="60">
        <f>总表!U962</f>
        <v>0</v>
      </c>
    </row>
    <row r="2030" spans="1:10" ht="30" customHeight="1">
      <c r="A2030" s="32">
        <f>总表!K963</f>
        <v>0</v>
      </c>
      <c r="B2030" s="33">
        <f>总表!L963</f>
        <v>0</v>
      </c>
      <c r="C2030" s="33">
        <f>总表!M963</f>
        <v>0</v>
      </c>
      <c r="D2030" s="33">
        <f>总表!N963</f>
        <v>0</v>
      </c>
      <c r="E2030" s="33">
        <f>总表!O963</f>
        <v>0</v>
      </c>
      <c r="F2030" s="33">
        <f>总表!P963</f>
        <v>0</v>
      </c>
      <c r="G2030" s="33">
        <f>总表!Q963</f>
        <v>0</v>
      </c>
      <c r="H2030" s="33">
        <f>总表!R963</f>
        <v>0</v>
      </c>
      <c r="I2030" s="33">
        <f>总表!T963</f>
        <v>0</v>
      </c>
      <c r="J2030" s="60">
        <f>总表!U963</f>
        <v>0</v>
      </c>
    </row>
    <row r="2031" spans="1:10" ht="30" customHeight="1">
      <c r="A2031" s="32">
        <f>总表!K964</f>
        <v>0</v>
      </c>
      <c r="B2031" s="33">
        <f>总表!L964</f>
        <v>0</v>
      </c>
      <c r="C2031" s="33">
        <f>总表!M964</f>
        <v>0</v>
      </c>
      <c r="D2031" s="33">
        <f>总表!N964</f>
        <v>0</v>
      </c>
      <c r="E2031" s="33">
        <f>总表!O964</f>
        <v>0</v>
      </c>
      <c r="F2031" s="33">
        <f>总表!P964</f>
        <v>0</v>
      </c>
      <c r="G2031" s="33">
        <f>总表!Q964</f>
        <v>0</v>
      </c>
      <c r="H2031" s="33">
        <f>总表!R964</f>
        <v>0</v>
      </c>
      <c r="I2031" s="33">
        <f>总表!T964</f>
        <v>0</v>
      </c>
      <c r="J2031" s="60">
        <f>总表!U964</f>
        <v>0</v>
      </c>
    </row>
    <row r="2032" spans="1:10" ht="30" customHeight="1">
      <c r="A2032" s="32">
        <f>总表!K965</f>
        <v>0</v>
      </c>
      <c r="B2032" s="33">
        <f>总表!L965</f>
        <v>0</v>
      </c>
      <c r="C2032" s="33">
        <f>总表!M965</f>
        <v>0</v>
      </c>
      <c r="D2032" s="33">
        <f>总表!N965</f>
        <v>0</v>
      </c>
      <c r="E2032" s="33">
        <f>总表!O965</f>
        <v>0</v>
      </c>
      <c r="F2032" s="33">
        <f>总表!P965</f>
        <v>0</v>
      </c>
      <c r="G2032" s="33">
        <f>总表!Q965</f>
        <v>0</v>
      </c>
      <c r="H2032" s="33">
        <f>总表!R965</f>
        <v>0</v>
      </c>
      <c r="I2032" s="33">
        <f>总表!T965</f>
        <v>0</v>
      </c>
      <c r="J2032" s="60">
        <f>总表!U965</f>
        <v>0</v>
      </c>
    </row>
    <row r="2033" spans="1:10" ht="30" customHeight="1">
      <c r="A2033" s="32">
        <f>总表!K966</f>
        <v>0</v>
      </c>
      <c r="B2033" s="33">
        <f>总表!L966</f>
        <v>0</v>
      </c>
      <c r="C2033" s="33">
        <f>总表!M966</f>
        <v>0</v>
      </c>
      <c r="D2033" s="33">
        <f>总表!N966</f>
        <v>0</v>
      </c>
      <c r="E2033" s="33">
        <f>总表!O966</f>
        <v>0</v>
      </c>
      <c r="F2033" s="33">
        <f>总表!P966</f>
        <v>0</v>
      </c>
      <c r="G2033" s="33">
        <f>总表!Q966</f>
        <v>0</v>
      </c>
      <c r="H2033" s="33">
        <f>总表!R966</f>
        <v>0</v>
      </c>
      <c r="I2033" s="33">
        <f>总表!T966</f>
        <v>0</v>
      </c>
      <c r="J2033" s="60">
        <f>总表!U966</f>
        <v>0</v>
      </c>
    </row>
    <row r="2034" spans="1:10" ht="30" customHeight="1">
      <c r="A2034" s="32">
        <f>总表!K967</f>
        <v>0</v>
      </c>
      <c r="B2034" s="33">
        <f>总表!L967</f>
        <v>0</v>
      </c>
      <c r="C2034" s="33">
        <f>总表!M967</f>
        <v>0</v>
      </c>
      <c r="D2034" s="33">
        <f>总表!N967</f>
        <v>0</v>
      </c>
      <c r="E2034" s="33">
        <f>总表!O967</f>
        <v>0</v>
      </c>
      <c r="F2034" s="33">
        <f>总表!P967</f>
        <v>0</v>
      </c>
      <c r="G2034" s="33">
        <f>总表!Q967</f>
        <v>0</v>
      </c>
      <c r="H2034" s="33">
        <f>总表!R967</f>
        <v>0</v>
      </c>
      <c r="I2034" s="33">
        <f>总表!T967</f>
        <v>0</v>
      </c>
      <c r="J2034" s="60">
        <f>总表!U967</f>
        <v>0</v>
      </c>
    </row>
    <row r="2035" spans="1:10" ht="30" customHeight="1">
      <c r="A2035" s="32">
        <f>总表!K968</f>
        <v>0</v>
      </c>
      <c r="B2035" s="33">
        <f>总表!L968</f>
        <v>0</v>
      </c>
      <c r="C2035" s="33">
        <f>总表!M968</f>
        <v>0</v>
      </c>
      <c r="D2035" s="33">
        <f>总表!N968</f>
        <v>0</v>
      </c>
      <c r="E2035" s="33">
        <f>总表!O968</f>
        <v>0</v>
      </c>
      <c r="F2035" s="33">
        <f>总表!P968</f>
        <v>0</v>
      </c>
      <c r="G2035" s="33">
        <f>总表!Q968</f>
        <v>0</v>
      </c>
      <c r="H2035" s="33">
        <f>总表!R968</f>
        <v>0</v>
      </c>
      <c r="I2035" s="33">
        <f>总表!T968</f>
        <v>0</v>
      </c>
      <c r="J2035" s="60">
        <f>总表!U968</f>
        <v>0</v>
      </c>
    </row>
    <row r="2036" spans="1:10" ht="30" customHeight="1">
      <c r="A2036" s="32">
        <f>总表!K969</f>
        <v>0</v>
      </c>
      <c r="B2036" s="33">
        <f>总表!L969</f>
        <v>0</v>
      </c>
      <c r="C2036" s="33">
        <f>总表!M969</f>
        <v>0</v>
      </c>
      <c r="D2036" s="33">
        <f>总表!N969</f>
        <v>0</v>
      </c>
      <c r="E2036" s="33">
        <f>总表!O969</f>
        <v>0</v>
      </c>
      <c r="F2036" s="33">
        <f>总表!P969</f>
        <v>0</v>
      </c>
      <c r="G2036" s="33">
        <f>总表!Q969</f>
        <v>0</v>
      </c>
      <c r="H2036" s="33">
        <f>总表!R969</f>
        <v>0</v>
      </c>
      <c r="I2036" s="33">
        <f>总表!T969</f>
        <v>0</v>
      </c>
      <c r="J2036" s="60">
        <f>总表!U969</f>
        <v>0</v>
      </c>
    </row>
    <row r="2037" spans="1:10" ht="30" customHeight="1">
      <c r="A2037" s="32">
        <f>总表!K970</f>
        <v>0</v>
      </c>
      <c r="B2037" s="33">
        <f>总表!L970</f>
        <v>0</v>
      </c>
      <c r="C2037" s="33">
        <f>总表!M970</f>
        <v>0</v>
      </c>
      <c r="D2037" s="33">
        <f>总表!N970</f>
        <v>0</v>
      </c>
      <c r="E2037" s="33">
        <f>总表!O970</f>
        <v>0</v>
      </c>
      <c r="F2037" s="33">
        <f>总表!P970</f>
        <v>0</v>
      </c>
      <c r="G2037" s="33">
        <f>总表!Q970</f>
        <v>0</v>
      </c>
      <c r="H2037" s="33">
        <f>总表!R970</f>
        <v>0</v>
      </c>
      <c r="I2037" s="33">
        <f>总表!T970</f>
        <v>0</v>
      </c>
      <c r="J2037" s="60">
        <f>总表!U970</f>
        <v>0</v>
      </c>
    </row>
    <row r="2038" spans="1:10" ht="30" customHeight="1">
      <c r="A2038" s="32">
        <f>总表!K971</f>
        <v>0</v>
      </c>
      <c r="B2038" s="33">
        <f>总表!L971</f>
        <v>0</v>
      </c>
      <c r="C2038" s="33">
        <f>总表!M971</f>
        <v>0</v>
      </c>
      <c r="D2038" s="33">
        <f>总表!N971</f>
        <v>0</v>
      </c>
      <c r="E2038" s="33">
        <f>总表!O971</f>
        <v>0</v>
      </c>
      <c r="F2038" s="33">
        <f>总表!P971</f>
        <v>0</v>
      </c>
      <c r="G2038" s="33">
        <f>总表!Q971</f>
        <v>0</v>
      </c>
      <c r="H2038" s="33">
        <f>总表!R971</f>
        <v>0</v>
      </c>
      <c r="I2038" s="33">
        <f>总表!T971</f>
        <v>0</v>
      </c>
      <c r="J2038" s="60">
        <f>总表!U971</f>
        <v>0</v>
      </c>
    </row>
    <row r="2039" spans="1:10" ht="28.5" customHeight="1">
      <c r="A2039" s="34"/>
      <c r="B2039" s="35"/>
      <c r="C2039" s="35"/>
      <c r="D2039" s="35"/>
      <c r="E2039" s="35"/>
      <c r="F2039" s="35"/>
      <c r="G2039" s="35"/>
      <c r="H2039" s="35"/>
      <c r="I2039" s="35"/>
      <c r="J2039" s="55"/>
    </row>
    <row r="2040" spans="1:10" ht="28.5" customHeight="1">
      <c r="A2040" s="36"/>
      <c r="B2040" s="37"/>
      <c r="C2040" s="38"/>
      <c r="D2040" s="39"/>
      <c r="E2040" s="40"/>
      <c r="F2040" s="40"/>
      <c r="G2040" s="40"/>
      <c r="H2040" s="39"/>
      <c r="I2040" s="56"/>
      <c r="J2040" s="57"/>
    </row>
    <row r="2041" spans="1:10" ht="28.5" customHeight="1">
      <c r="A2041" s="36"/>
      <c r="B2041" s="37"/>
      <c r="C2041" s="38"/>
      <c r="D2041" s="39"/>
      <c r="E2041" s="40"/>
      <c r="F2041" s="40"/>
      <c r="G2041" s="40"/>
      <c r="H2041" s="39"/>
      <c r="I2041" s="56"/>
      <c r="J2041" s="57"/>
    </row>
    <row r="2042" spans="1:10" ht="28.5" customHeight="1">
      <c r="A2042" s="46" t="s">
        <v>51</v>
      </c>
      <c r="B2042" s="163"/>
      <c r="C2042" s="164"/>
      <c r="D2042" s="164"/>
      <c r="E2042" s="164"/>
      <c r="F2042" s="165"/>
      <c r="G2042" s="47" t="s">
        <v>52</v>
      </c>
      <c r="H2042" s="180"/>
      <c r="I2042" s="184"/>
      <c r="J2042" s="185"/>
    </row>
    <row r="2043" spans="1:10" ht="24" customHeight="1">
      <c r="A2043" s="25" t="s">
        <v>42</v>
      </c>
      <c r="B2043" s="169">
        <f>总表!A972</f>
        <v>0</v>
      </c>
      <c r="C2043" s="186"/>
      <c r="D2043" s="186"/>
      <c r="E2043" s="186"/>
      <c r="F2043" s="186"/>
      <c r="G2043" s="186"/>
      <c r="H2043" s="187"/>
      <c r="I2043" s="201" t="s">
        <v>54</v>
      </c>
      <c r="J2043" s="202"/>
    </row>
    <row r="2044" spans="1:10" ht="24" customHeight="1">
      <c r="A2044" s="28" t="s">
        <v>44</v>
      </c>
      <c r="B2044" s="172">
        <f>总表!B972</f>
        <v>0</v>
      </c>
      <c r="C2044" s="175"/>
      <c r="D2044" s="175"/>
      <c r="E2044" s="175"/>
      <c r="F2044" s="175"/>
      <c r="G2044" s="175"/>
      <c r="H2044" s="176"/>
      <c r="I2044" s="203"/>
      <c r="J2044" s="204"/>
    </row>
    <row r="2045" spans="1:10" ht="24" customHeight="1">
      <c r="A2045" s="28" t="s">
        <v>45</v>
      </c>
      <c r="B2045" s="172">
        <f>总表!G972</f>
        <v>0</v>
      </c>
      <c r="C2045" s="175"/>
      <c r="D2045" s="175"/>
      <c r="E2045" s="175"/>
      <c r="F2045" s="175"/>
      <c r="G2045" s="175"/>
      <c r="H2045" s="176"/>
      <c r="I2045" s="203"/>
      <c r="J2045" s="204"/>
    </row>
    <row r="2046" spans="1:10" ht="24" customHeight="1">
      <c r="A2046" s="28" t="s">
        <v>46</v>
      </c>
      <c r="B2046" s="172">
        <f>总表!H972</f>
        <v>0</v>
      </c>
      <c r="C2046" s="175"/>
      <c r="D2046" s="175"/>
      <c r="E2046" s="175"/>
      <c r="F2046" s="175"/>
      <c r="G2046" s="175"/>
      <c r="H2046" s="176"/>
      <c r="I2046" s="203"/>
      <c r="J2046" s="204"/>
    </row>
    <row r="2047" spans="1:10" ht="23.1" customHeight="1">
      <c r="A2047" s="29" t="s">
        <v>41</v>
      </c>
      <c r="B2047" s="177">
        <f>总表!I972</f>
        <v>0</v>
      </c>
      <c r="C2047" s="178"/>
      <c r="D2047" s="178"/>
      <c r="E2047" s="178"/>
      <c r="F2047" s="178"/>
      <c r="G2047" s="178"/>
      <c r="H2047" s="179"/>
      <c r="I2047" s="205"/>
      <c r="J2047" s="206"/>
    </row>
    <row r="2048" spans="1:10" s="21" customFormat="1" ht="8.1" customHeight="1">
      <c r="A2048" s="30"/>
      <c r="B2048" s="31"/>
      <c r="C2048" s="31"/>
      <c r="D2048" s="31"/>
      <c r="E2048" s="31"/>
      <c r="F2048" s="31"/>
      <c r="G2048" s="31"/>
    </row>
    <row r="2049" spans="1:10" s="22" customFormat="1" ht="26.1" customHeight="1">
      <c r="A2049" s="3" t="s">
        <v>47</v>
      </c>
      <c r="B2049" s="4" t="s">
        <v>11</v>
      </c>
      <c r="C2049" s="4" t="s">
        <v>48</v>
      </c>
      <c r="D2049" s="4" t="s">
        <v>13</v>
      </c>
      <c r="E2049" s="4" t="s">
        <v>14</v>
      </c>
      <c r="F2049" s="4" t="s">
        <v>15</v>
      </c>
      <c r="G2049" s="5" t="s">
        <v>16</v>
      </c>
      <c r="H2049" s="5" t="s">
        <v>17</v>
      </c>
      <c r="I2049" s="4" t="s">
        <v>49</v>
      </c>
      <c r="J2049" s="10" t="s">
        <v>50</v>
      </c>
    </row>
    <row r="2050" spans="1:10" ht="30" customHeight="1">
      <c r="A2050" s="32">
        <f>总表!K972</f>
        <v>0</v>
      </c>
      <c r="B2050" s="33">
        <f>总表!L972</f>
        <v>0</v>
      </c>
      <c r="C2050" s="33">
        <f>总表!M972</f>
        <v>0</v>
      </c>
      <c r="D2050" s="33">
        <f>总表!N972</f>
        <v>0</v>
      </c>
      <c r="E2050" s="33">
        <f>总表!O972</f>
        <v>0</v>
      </c>
      <c r="F2050" s="33">
        <f>总表!P972</f>
        <v>0</v>
      </c>
      <c r="G2050" s="33">
        <f>总表!Q972</f>
        <v>0</v>
      </c>
      <c r="H2050" s="33">
        <f>总表!R972</f>
        <v>0</v>
      </c>
      <c r="I2050" s="33">
        <f>总表!T972</f>
        <v>0</v>
      </c>
      <c r="J2050" s="60">
        <f>总表!U972</f>
        <v>0</v>
      </c>
    </row>
    <row r="2051" spans="1:10" ht="30" customHeight="1">
      <c r="A2051" s="32">
        <f>总表!K973</f>
        <v>0</v>
      </c>
      <c r="B2051" s="33">
        <f>总表!L973</f>
        <v>0</v>
      </c>
      <c r="C2051" s="33">
        <f>总表!M973</f>
        <v>0</v>
      </c>
      <c r="D2051" s="33">
        <f>总表!N973</f>
        <v>0</v>
      </c>
      <c r="E2051" s="33">
        <f>总表!O973</f>
        <v>0</v>
      </c>
      <c r="F2051" s="33">
        <f>总表!P973</f>
        <v>0</v>
      </c>
      <c r="G2051" s="33">
        <f>总表!Q973</f>
        <v>0</v>
      </c>
      <c r="H2051" s="33">
        <f>总表!R973</f>
        <v>0</v>
      </c>
      <c r="I2051" s="33">
        <f>总表!T973</f>
        <v>0</v>
      </c>
      <c r="J2051" s="60">
        <f>总表!U973</f>
        <v>0</v>
      </c>
    </row>
    <row r="2052" spans="1:10" ht="30" customHeight="1">
      <c r="A2052" s="32">
        <f>总表!K974</f>
        <v>0</v>
      </c>
      <c r="B2052" s="33">
        <f>总表!L974</f>
        <v>0</v>
      </c>
      <c r="C2052" s="33">
        <f>总表!M974</f>
        <v>0</v>
      </c>
      <c r="D2052" s="33">
        <f>总表!N974</f>
        <v>0</v>
      </c>
      <c r="E2052" s="33">
        <f>总表!O974</f>
        <v>0</v>
      </c>
      <c r="F2052" s="33">
        <f>总表!P974</f>
        <v>0</v>
      </c>
      <c r="G2052" s="33">
        <f>总表!Q974</f>
        <v>0</v>
      </c>
      <c r="H2052" s="33">
        <f>总表!R974</f>
        <v>0</v>
      </c>
      <c r="I2052" s="33">
        <f>总表!T974</f>
        <v>0</v>
      </c>
      <c r="J2052" s="60">
        <f>总表!U974</f>
        <v>0</v>
      </c>
    </row>
    <row r="2053" spans="1:10" ht="30" customHeight="1">
      <c r="A2053" s="32">
        <f>总表!K975</f>
        <v>0</v>
      </c>
      <c r="B2053" s="33">
        <f>总表!L975</f>
        <v>0</v>
      </c>
      <c r="C2053" s="33">
        <f>总表!M975</f>
        <v>0</v>
      </c>
      <c r="D2053" s="33">
        <f>总表!N975</f>
        <v>0</v>
      </c>
      <c r="E2053" s="33">
        <f>总表!O975</f>
        <v>0</v>
      </c>
      <c r="F2053" s="33">
        <f>总表!P975</f>
        <v>0</v>
      </c>
      <c r="G2053" s="33">
        <f>总表!Q975</f>
        <v>0</v>
      </c>
      <c r="H2053" s="33">
        <f>总表!R975</f>
        <v>0</v>
      </c>
      <c r="I2053" s="33">
        <f>总表!T975</f>
        <v>0</v>
      </c>
      <c r="J2053" s="60">
        <f>总表!U975</f>
        <v>0</v>
      </c>
    </row>
    <row r="2054" spans="1:10" ht="30" customHeight="1">
      <c r="A2054" s="32">
        <f>总表!K976</f>
        <v>0</v>
      </c>
      <c r="B2054" s="33">
        <f>总表!L976</f>
        <v>0</v>
      </c>
      <c r="C2054" s="33">
        <f>总表!M976</f>
        <v>0</v>
      </c>
      <c r="D2054" s="33">
        <f>总表!N976</f>
        <v>0</v>
      </c>
      <c r="E2054" s="33">
        <f>总表!O976</f>
        <v>0</v>
      </c>
      <c r="F2054" s="33">
        <f>总表!P976</f>
        <v>0</v>
      </c>
      <c r="G2054" s="33">
        <f>总表!Q976</f>
        <v>0</v>
      </c>
      <c r="H2054" s="33">
        <f>总表!R976</f>
        <v>0</v>
      </c>
      <c r="I2054" s="33">
        <f>总表!T976</f>
        <v>0</v>
      </c>
      <c r="J2054" s="60">
        <f>总表!U976</f>
        <v>0</v>
      </c>
    </row>
    <row r="2055" spans="1:10" ht="30" customHeight="1">
      <c r="A2055" s="32">
        <f>总表!K977</f>
        <v>0</v>
      </c>
      <c r="B2055" s="33">
        <f>总表!L977</f>
        <v>0</v>
      </c>
      <c r="C2055" s="33">
        <f>总表!M977</f>
        <v>0</v>
      </c>
      <c r="D2055" s="33">
        <f>总表!N977</f>
        <v>0</v>
      </c>
      <c r="E2055" s="33">
        <f>总表!O977</f>
        <v>0</v>
      </c>
      <c r="F2055" s="33">
        <f>总表!P977</f>
        <v>0</v>
      </c>
      <c r="G2055" s="33">
        <f>总表!Q977</f>
        <v>0</v>
      </c>
      <c r="H2055" s="33">
        <f>总表!R977</f>
        <v>0</v>
      </c>
      <c r="I2055" s="33">
        <f>总表!T977</f>
        <v>0</v>
      </c>
      <c r="J2055" s="60">
        <f>总表!U977</f>
        <v>0</v>
      </c>
    </row>
    <row r="2056" spans="1:10" ht="30" customHeight="1">
      <c r="A2056" s="32">
        <f>总表!K978</f>
        <v>0</v>
      </c>
      <c r="B2056" s="33">
        <f>总表!L978</f>
        <v>0</v>
      </c>
      <c r="C2056" s="33">
        <f>总表!M978</f>
        <v>0</v>
      </c>
      <c r="D2056" s="33">
        <f>总表!N978</f>
        <v>0</v>
      </c>
      <c r="E2056" s="33">
        <f>总表!O978</f>
        <v>0</v>
      </c>
      <c r="F2056" s="33">
        <f>总表!P978</f>
        <v>0</v>
      </c>
      <c r="G2056" s="33">
        <f>总表!Q978</f>
        <v>0</v>
      </c>
      <c r="H2056" s="33">
        <f>总表!R978</f>
        <v>0</v>
      </c>
      <c r="I2056" s="33">
        <f>总表!T978</f>
        <v>0</v>
      </c>
      <c r="J2056" s="60">
        <f>总表!U978</f>
        <v>0</v>
      </c>
    </row>
    <row r="2057" spans="1:10" ht="30" customHeight="1">
      <c r="A2057" s="32">
        <f>总表!K979</f>
        <v>0</v>
      </c>
      <c r="B2057" s="33">
        <f>总表!L979</f>
        <v>0</v>
      </c>
      <c r="C2057" s="33">
        <f>总表!M979</f>
        <v>0</v>
      </c>
      <c r="D2057" s="33">
        <f>总表!N979</f>
        <v>0</v>
      </c>
      <c r="E2057" s="33">
        <f>总表!O979</f>
        <v>0</v>
      </c>
      <c r="F2057" s="33">
        <f>总表!P979</f>
        <v>0</v>
      </c>
      <c r="G2057" s="33">
        <f>总表!Q979</f>
        <v>0</v>
      </c>
      <c r="H2057" s="33">
        <f>总表!R979</f>
        <v>0</v>
      </c>
      <c r="I2057" s="33">
        <f>总表!T979</f>
        <v>0</v>
      </c>
      <c r="J2057" s="60">
        <f>总表!U979</f>
        <v>0</v>
      </c>
    </row>
    <row r="2058" spans="1:10" ht="30" customHeight="1">
      <c r="A2058" s="32">
        <f>总表!K980</f>
        <v>0</v>
      </c>
      <c r="B2058" s="33">
        <f>总表!L980</f>
        <v>0</v>
      </c>
      <c r="C2058" s="33">
        <f>总表!M980</f>
        <v>0</v>
      </c>
      <c r="D2058" s="33">
        <f>总表!N980</f>
        <v>0</v>
      </c>
      <c r="E2058" s="33">
        <f>总表!O980</f>
        <v>0</v>
      </c>
      <c r="F2058" s="33">
        <f>总表!P980</f>
        <v>0</v>
      </c>
      <c r="G2058" s="33">
        <f>总表!Q980</f>
        <v>0</v>
      </c>
      <c r="H2058" s="33">
        <f>总表!R980</f>
        <v>0</v>
      </c>
      <c r="I2058" s="33">
        <f>总表!T980</f>
        <v>0</v>
      </c>
      <c r="J2058" s="60">
        <f>总表!U980</f>
        <v>0</v>
      </c>
    </row>
    <row r="2059" spans="1:10" ht="30" customHeight="1">
      <c r="A2059" s="32">
        <f>总表!K981</f>
        <v>0</v>
      </c>
      <c r="B2059" s="33">
        <f>总表!L981</f>
        <v>0</v>
      </c>
      <c r="C2059" s="33">
        <f>总表!M981</f>
        <v>0</v>
      </c>
      <c r="D2059" s="33">
        <f>总表!N981</f>
        <v>0</v>
      </c>
      <c r="E2059" s="33">
        <f>总表!O981</f>
        <v>0</v>
      </c>
      <c r="F2059" s="33">
        <f>总表!P981</f>
        <v>0</v>
      </c>
      <c r="G2059" s="33">
        <f>总表!Q981</f>
        <v>0</v>
      </c>
      <c r="H2059" s="33">
        <f>总表!R981</f>
        <v>0</v>
      </c>
      <c r="I2059" s="33">
        <f>总表!T981</f>
        <v>0</v>
      </c>
      <c r="J2059" s="60">
        <f>总表!U981</f>
        <v>0</v>
      </c>
    </row>
    <row r="2060" spans="1:10" ht="28.5" customHeight="1">
      <c r="A2060" s="34"/>
      <c r="B2060" s="35"/>
      <c r="C2060" s="35"/>
      <c r="D2060" s="35"/>
      <c r="E2060" s="35"/>
      <c r="F2060" s="35"/>
      <c r="G2060" s="35"/>
      <c r="H2060" s="35"/>
      <c r="I2060" s="35"/>
      <c r="J2060" s="55"/>
    </row>
    <row r="2061" spans="1:10" ht="28.5" customHeight="1">
      <c r="A2061" s="36"/>
      <c r="B2061" s="37"/>
      <c r="C2061" s="38"/>
      <c r="D2061" s="39"/>
      <c r="E2061" s="40"/>
      <c r="F2061" s="40"/>
      <c r="G2061" s="40"/>
      <c r="H2061" s="39"/>
      <c r="I2061" s="56"/>
      <c r="J2061" s="57"/>
    </row>
    <row r="2062" spans="1:10" ht="28.5" customHeight="1">
      <c r="A2062" s="36"/>
      <c r="B2062" s="37"/>
      <c r="C2062" s="38"/>
      <c r="D2062" s="39"/>
      <c r="E2062" s="40"/>
      <c r="F2062" s="40"/>
      <c r="G2062" s="40"/>
      <c r="H2062" s="39"/>
      <c r="I2062" s="56"/>
      <c r="J2062" s="57"/>
    </row>
    <row r="2063" spans="1:10" ht="28.5" customHeight="1">
      <c r="A2063" s="46" t="s">
        <v>51</v>
      </c>
      <c r="B2063" s="163"/>
      <c r="C2063" s="164"/>
      <c r="D2063" s="164"/>
      <c r="E2063" s="164"/>
      <c r="F2063" s="165"/>
      <c r="G2063" s="47" t="s">
        <v>52</v>
      </c>
      <c r="H2063" s="180"/>
      <c r="I2063" s="184"/>
      <c r="J2063" s="185"/>
    </row>
    <row r="2064" spans="1:10" ht="24" customHeight="1">
      <c r="A2064" s="25" t="s">
        <v>42</v>
      </c>
      <c r="B2064" s="169">
        <f>总表!A982</f>
        <v>0</v>
      </c>
      <c r="C2064" s="186"/>
      <c r="D2064" s="186"/>
      <c r="E2064" s="186"/>
      <c r="F2064" s="186"/>
      <c r="G2064" s="186"/>
      <c r="H2064" s="187"/>
      <c r="I2064" s="201" t="s">
        <v>54</v>
      </c>
      <c r="J2064" s="202"/>
    </row>
    <row r="2065" spans="1:10" ht="24" customHeight="1">
      <c r="A2065" s="28" t="s">
        <v>44</v>
      </c>
      <c r="B2065" s="172">
        <f>总表!B982</f>
        <v>0</v>
      </c>
      <c r="C2065" s="175"/>
      <c r="D2065" s="175"/>
      <c r="E2065" s="175"/>
      <c r="F2065" s="175"/>
      <c r="G2065" s="175"/>
      <c r="H2065" s="176"/>
      <c r="I2065" s="203"/>
      <c r="J2065" s="204"/>
    </row>
    <row r="2066" spans="1:10" ht="24" customHeight="1">
      <c r="A2066" s="28" t="s">
        <v>45</v>
      </c>
      <c r="B2066" s="172">
        <f>总表!G982</f>
        <v>0</v>
      </c>
      <c r="C2066" s="175"/>
      <c r="D2066" s="175"/>
      <c r="E2066" s="175"/>
      <c r="F2066" s="175"/>
      <c r="G2066" s="175"/>
      <c r="H2066" s="176"/>
      <c r="I2066" s="203"/>
      <c r="J2066" s="204"/>
    </row>
    <row r="2067" spans="1:10" ht="24" customHeight="1">
      <c r="A2067" s="28" t="s">
        <v>46</v>
      </c>
      <c r="B2067" s="172">
        <f>总表!H982</f>
        <v>0</v>
      </c>
      <c r="C2067" s="175"/>
      <c r="D2067" s="175"/>
      <c r="E2067" s="175"/>
      <c r="F2067" s="175"/>
      <c r="G2067" s="175"/>
      <c r="H2067" s="176"/>
      <c r="I2067" s="203"/>
      <c r="J2067" s="204"/>
    </row>
    <row r="2068" spans="1:10" ht="23.1" customHeight="1">
      <c r="A2068" s="29" t="s">
        <v>41</v>
      </c>
      <c r="B2068" s="177">
        <f>总表!I982</f>
        <v>0</v>
      </c>
      <c r="C2068" s="178"/>
      <c r="D2068" s="178"/>
      <c r="E2068" s="178"/>
      <c r="F2068" s="178"/>
      <c r="G2068" s="178"/>
      <c r="H2068" s="179"/>
      <c r="I2068" s="205"/>
      <c r="J2068" s="206"/>
    </row>
    <row r="2069" spans="1:10" s="21" customFormat="1" ht="8.1" customHeight="1">
      <c r="A2069" s="30"/>
      <c r="B2069" s="31"/>
      <c r="C2069" s="31"/>
      <c r="D2069" s="31"/>
      <c r="E2069" s="31"/>
      <c r="F2069" s="31"/>
      <c r="G2069" s="31"/>
    </row>
    <row r="2070" spans="1:10" s="22" customFormat="1" ht="26.1" customHeight="1">
      <c r="A2070" s="3" t="s">
        <v>47</v>
      </c>
      <c r="B2070" s="4" t="s">
        <v>11</v>
      </c>
      <c r="C2070" s="4" t="s">
        <v>48</v>
      </c>
      <c r="D2070" s="4" t="s">
        <v>13</v>
      </c>
      <c r="E2070" s="4" t="s">
        <v>14</v>
      </c>
      <c r="F2070" s="4" t="s">
        <v>15</v>
      </c>
      <c r="G2070" s="5" t="s">
        <v>16</v>
      </c>
      <c r="H2070" s="5" t="s">
        <v>17</v>
      </c>
      <c r="I2070" s="4" t="s">
        <v>49</v>
      </c>
      <c r="J2070" s="10" t="s">
        <v>50</v>
      </c>
    </row>
    <row r="2071" spans="1:10" ht="30" customHeight="1">
      <c r="A2071" s="32">
        <f>总表!K982</f>
        <v>0</v>
      </c>
      <c r="B2071" s="33">
        <f>总表!L982</f>
        <v>0</v>
      </c>
      <c r="C2071" s="33">
        <f>总表!M982</f>
        <v>0</v>
      </c>
      <c r="D2071" s="33">
        <f>总表!N982</f>
        <v>0</v>
      </c>
      <c r="E2071" s="33">
        <f>总表!O982</f>
        <v>0</v>
      </c>
      <c r="F2071" s="33">
        <f>总表!P982</f>
        <v>0</v>
      </c>
      <c r="G2071" s="33">
        <f>总表!Q982</f>
        <v>0</v>
      </c>
      <c r="H2071" s="33">
        <f>总表!R982</f>
        <v>0</v>
      </c>
      <c r="I2071" s="33">
        <f>总表!T982</f>
        <v>0</v>
      </c>
      <c r="J2071" s="60">
        <f>总表!U982</f>
        <v>0</v>
      </c>
    </row>
    <row r="2072" spans="1:10" ht="30" customHeight="1">
      <c r="A2072" s="32">
        <f>总表!K983</f>
        <v>0</v>
      </c>
      <c r="B2072" s="33">
        <f>总表!L983</f>
        <v>0</v>
      </c>
      <c r="C2072" s="33">
        <f>总表!M983</f>
        <v>0</v>
      </c>
      <c r="D2072" s="33">
        <f>总表!N983</f>
        <v>0</v>
      </c>
      <c r="E2072" s="33">
        <f>总表!O983</f>
        <v>0</v>
      </c>
      <c r="F2072" s="33">
        <f>总表!P983</f>
        <v>0</v>
      </c>
      <c r="G2072" s="33">
        <f>总表!Q983</f>
        <v>0</v>
      </c>
      <c r="H2072" s="33">
        <f>总表!R983</f>
        <v>0</v>
      </c>
      <c r="I2072" s="33">
        <f>总表!T983</f>
        <v>0</v>
      </c>
      <c r="J2072" s="60">
        <f>总表!U983</f>
        <v>0</v>
      </c>
    </row>
    <row r="2073" spans="1:10" ht="30" customHeight="1">
      <c r="A2073" s="32">
        <f>总表!K984</f>
        <v>0</v>
      </c>
      <c r="B2073" s="33">
        <f>总表!L984</f>
        <v>0</v>
      </c>
      <c r="C2073" s="33">
        <f>总表!M984</f>
        <v>0</v>
      </c>
      <c r="D2073" s="33">
        <f>总表!N984</f>
        <v>0</v>
      </c>
      <c r="E2073" s="33">
        <f>总表!O984</f>
        <v>0</v>
      </c>
      <c r="F2073" s="33">
        <f>总表!P984</f>
        <v>0</v>
      </c>
      <c r="G2073" s="33">
        <f>总表!Q984</f>
        <v>0</v>
      </c>
      <c r="H2073" s="33">
        <f>总表!R984</f>
        <v>0</v>
      </c>
      <c r="I2073" s="33">
        <f>总表!T984</f>
        <v>0</v>
      </c>
      <c r="J2073" s="60">
        <f>总表!U984</f>
        <v>0</v>
      </c>
    </row>
    <row r="2074" spans="1:10" ht="30" customHeight="1">
      <c r="A2074" s="32">
        <f>总表!K985</f>
        <v>0</v>
      </c>
      <c r="B2074" s="33">
        <f>总表!L985</f>
        <v>0</v>
      </c>
      <c r="C2074" s="33">
        <f>总表!M985</f>
        <v>0</v>
      </c>
      <c r="D2074" s="33">
        <f>总表!N985</f>
        <v>0</v>
      </c>
      <c r="E2074" s="33">
        <f>总表!O985</f>
        <v>0</v>
      </c>
      <c r="F2074" s="33">
        <f>总表!P985</f>
        <v>0</v>
      </c>
      <c r="G2074" s="33">
        <f>总表!Q985</f>
        <v>0</v>
      </c>
      <c r="H2074" s="33">
        <f>总表!R985</f>
        <v>0</v>
      </c>
      <c r="I2074" s="33">
        <f>总表!T985</f>
        <v>0</v>
      </c>
      <c r="J2074" s="60">
        <f>总表!U985</f>
        <v>0</v>
      </c>
    </row>
    <row r="2075" spans="1:10" ht="30" customHeight="1">
      <c r="A2075" s="32">
        <f>总表!K986</f>
        <v>0</v>
      </c>
      <c r="B2075" s="33">
        <f>总表!L986</f>
        <v>0</v>
      </c>
      <c r="C2075" s="33">
        <f>总表!M986</f>
        <v>0</v>
      </c>
      <c r="D2075" s="33">
        <f>总表!N986</f>
        <v>0</v>
      </c>
      <c r="E2075" s="33">
        <f>总表!O986</f>
        <v>0</v>
      </c>
      <c r="F2075" s="33">
        <f>总表!P986</f>
        <v>0</v>
      </c>
      <c r="G2075" s="33">
        <f>总表!Q986</f>
        <v>0</v>
      </c>
      <c r="H2075" s="33">
        <f>总表!R986</f>
        <v>0</v>
      </c>
      <c r="I2075" s="33">
        <f>总表!T986</f>
        <v>0</v>
      </c>
      <c r="J2075" s="60">
        <f>总表!U986</f>
        <v>0</v>
      </c>
    </row>
    <row r="2076" spans="1:10" ht="30" customHeight="1">
      <c r="A2076" s="32">
        <f>总表!K987</f>
        <v>0</v>
      </c>
      <c r="B2076" s="33">
        <f>总表!L987</f>
        <v>0</v>
      </c>
      <c r="C2076" s="33">
        <f>总表!M987</f>
        <v>0</v>
      </c>
      <c r="D2076" s="33">
        <f>总表!N987</f>
        <v>0</v>
      </c>
      <c r="E2076" s="33">
        <f>总表!O987</f>
        <v>0</v>
      </c>
      <c r="F2076" s="33">
        <f>总表!P987</f>
        <v>0</v>
      </c>
      <c r="G2076" s="33">
        <f>总表!Q987</f>
        <v>0</v>
      </c>
      <c r="H2076" s="33">
        <f>总表!R987</f>
        <v>0</v>
      </c>
      <c r="I2076" s="33">
        <f>总表!T987</f>
        <v>0</v>
      </c>
      <c r="J2076" s="60">
        <f>总表!U987</f>
        <v>0</v>
      </c>
    </row>
    <row r="2077" spans="1:10" ht="30" customHeight="1">
      <c r="A2077" s="32">
        <f>总表!K988</f>
        <v>0</v>
      </c>
      <c r="B2077" s="33">
        <f>总表!L988</f>
        <v>0</v>
      </c>
      <c r="C2077" s="33">
        <f>总表!M988</f>
        <v>0</v>
      </c>
      <c r="D2077" s="33">
        <f>总表!N988</f>
        <v>0</v>
      </c>
      <c r="E2077" s="33">
        <f>总表!O988</f>
        <v>0</v>
      </c>
      <c r="F2077" s="33">
        <f>总表!P988</f>
        <v>0</v>
      </c>
      <c r="G2077" s="33">
        <f>总表!Q988</f>
        <v>0</v>
      </c>
      <c r="H2077" s="33">
        <f>总表!R988</f>
        <v>0</v>
      </c>
      <c r="I2077" s="33">
        <f>总表!T988</f>
        <v>0</v>
      </c>
      <c r="J2077" s="60">
        <f>总表!U988</f>
        <v>0</v>
      </c>
    </row>
    <row r="2078" spans="1:10" ht="30" customHeight="1">
      <c r="A2078" s="32">
        <f>总表!K989</f>
        <v>0</v>
      </c>
      <c r="B2078" s="33">
        <f>总表!L989</f>
        <v>0</v>
      </c>
      <c r="C2078" s="33">
        <f>总表!M989</f>
        <v>0</v>
      </c>
      <c r="D2078" s="33">
        <f>总表!N989</f>
        <v>0</v>
      </c>
      <c r="E2078" s="33">
        <f>总表!O989</f>
        <v>0</v>
      </c>
      <c r="F2078" s="33">
        <f>总表!P989</f>
        <v>0</v>
      </c>
      <c r="G2078" s="33">
        <f>总表!Q989</f>
        <v>0</v>
      </c>
      <c r="H2078" s="33">
        <f>总表!R989</f>
        <v>0</v>
      </c>
      <c r="I2078" s="33">
        <f>总表!T989</f>
        <v>0</v>
      </c>
      <c r="J2078" s="60">
        <f>总表!U989</f>
        <v>0</v>
      </c>
    </row>
    <row r="2079" spans="1:10" ht="30" customHeight="1">
      <c r="A2079" s="32">
        <f>总表!K990</f>
        <v>0</v>
      </c>
      <c r="B2079" s="33">
        <f>总表!L990</f>
        <v>0</v>
      </c>
      <c r="C2079" s="33">
        <f>总表!M990</f>
        <v>0</v>
      </c>
      <c r="D2079" s="33">
        <f>总表!N990</f>
        <v>0</v>
      </c>
      <c r="E2079" s="33">
        <f>总表!O990</f>
        <v>0</v>
      </c>
      <c r="F2079" s="33">
        <f>总表!P990</f>
        <v>0</v>
      </c>
      <c r="G2079" s="33">
        <f>总表!Q990</f>
        <v>0</v>
      </c>
      <c r="H2079" s="33">
        <f>总表!R990</f>
        <v>0</v>
      </c>
      <c r="I2079" s="33">
        <f>总表!T990</f>
        <v>0</v>
      </c>
      <c r="J2079" s="60">
        <f>总表!U990</f>
        <v>0</v>
      </c>
    </row>
    <row r="2080" spans="1:10" ht="30" customHeight="1">
      <c r="A2080" s="32">
        <f>总表!K991</f>
        <v>0</v>
      </c>
      <c r="B2080" s="33">
        <f>总表!L991</f>
        <v>0</v>
      </c>
      <c r="C2080" s="33">
        <f>总表!M991</f>
        <v>0</v>
      </c>
      <c r="D2080" s="33">
        <f>总表!N991</f>
        <v>0</v>
      </c>
      <c r="E2080" s="33">
        <f>总表!O991</f>
        <v>0</v>
      </c>
      <c r="F2080" s="33">
        <f>总表!P991</f>
        <v>0</v>
      </c>
      <c r="G2080" s="33">
        <f>总表!Q991</f>
        <v>0</v>
      </c>
      <c r="H2080" s="33">
        <f>总表!R991</f>
        <v>0</v>
      </c>
      <c r="I2080" s="33">
        <f>总表!T991</f>
        <v>0</v>
      </c>
      <c r="J2080" s="60">
        <f>总表!U991</f>
        <v>0</v>
      </c>
    </row>
    <row r="2081" spans="1:10" ht="28.5" customHeight="1">
      <c r="A2081" s="34"/>
      <c r="B2081" s="35"/>
      <c r="C2081" s="35"/>
      <c r="D2081" s="35"/>
      <c r="E2081" s="35"/>
      <c r="F2081" s="35"/>
      <c r="G2081" s="35"/>
      <c r="H2081" s="35"/>
      <c r="I2081" s="35"/>
      <c r="J2081" s="55"/>
    </row>
    <row r="2082" spans="1:10" ht="28.5" customHeight="1">
      <c r="A2082" s="36"/>
      <c r="B2082" s="37"/>
      <c r="C2082" s="38"/>
      <c r="D2082" s="39"/>
      <c r="E2082" s="40"/>
      <c r="F2082" s="40"/>
      <c r="G2082" s="40"/>
      <c r="H2082" s="39"/>
      <c r="I2082" s="56"/>
      <c r="J2082" s="57"/>
    </row>
    <row r="2083" spans="1:10" ht="28.5" customHeight="1">
      <c r="A2083" s="36"/>
      <c r="B2083" s="37"/>
      <c r="C2083" s="38"/>
      <c r="D2083" s="39"/>
      <c r="E2083" s="40"/>
      <c r="F2083" s="40"/>
      <c r="G2083" s="40"/>
      <c r="H2083" s="39"/>
      <c r="I2083" s="56"/>
      <c r="J2083" s="57"/>
    </row>
    <row r="2084" spans="1:10" ht="28.5" customHeight="1">
      <c r="A2084" s="46" t="s">
        <v>51</v>
      </c>
      <c r="B2084" s="163"/>
      <c r="C2084" s="164"/>
      <c r="D2084" s="164"/>
      <c r="E2084" s="164"/>
      <c r="F2084" s="165"/>
      <c r="G2084" s="47" t="s">
        <v>52</v>
      </c>
      <c r="H2084" s="180"/>
      <c r="I2084" s="184"/>
      <c r="J2084" s="185"/>
    </row>
    <row r="2085" spans="1:10" ht="24" customHeight="1">
      <c r="A2085" s="25" t="s">
        <v>42</v>
      </c>
      <c r="B2085" s="169">
        <f>总表!A992</f>
        <v>0</v>
      </c>
      <c r="C2085" s="186"/>
      <c r="D2085" s="186"/>
      <c r="E2085" s="186"/>
      <c r="F2085" s="186"/>
      <c r="G2085" s="186"/>
      <c r="H2085" s="187"/>
      <c r="I2085" s="201" t="s">
        <v>54</v>
      </c>
      <c r="J2085" s="202"/>
    </row>
    <row r="2086" spans="1:10" ht="24" customHeight="1">
      <c r="A2086" s="28" t="s">
        <v>44</v>
      </c>
      <c r="B2086" s="172">
        <f>总表!B992</f>
        <v>0</v>
      </c>
      <c r="C2086" s="175"/>
      <c r="D2086" s="175"/>
      <c r="E2086" s="175"/>
      <c r="F2086" s="175"/>
      <c r="G2086" s="175"/>
      <c r="H2086" s="176"/>
      <c r="I2086" s="203"/>
      <c r="J2086" s="204"/>
    </row>
    <row r="2087" spans="1:10" ht="24" customHeight="1">
      <c r="A2087" s="28" t="s">
        <v>45</v>
      </c>
      <c r="B2087" s="172">
        <f>总表!G992</f>
        <v>0</v>
      </c>
      <c r="C2087" s="175"/>
      <c r="D2087" s="175"/>
      <c r="E2087" s="175"/>
      <c r="F2087" s="175"/>
      <c r="G2087" s="175"/>
      <c r="H2087" s="176"/>
      <c r="I2087" s="203"/>
      <c r="J2087" s="204"/>
    </row>
    <row r="2088" spans="1:10" ht="24" customHeight="1">
      <c r="A2088" s="28" t="s">
        <v>46</v>
      </c>
      <c r="B2088" s="172">
        <f>总表!H992</f>
        <v>0</v>
      </c>
      <c r="C2088" s="175"/>
      <c r="D2088" s="175"/>
      <c r="E2088" s="175"/>
      <c r="F2088" s="175"/>
      <c r="G2088" s="175"/>
      <c r="H2088" s="176"/>
      <c r="I2088" s="203"/>
      <c r="J2088" s="204"/>
    </row>
    <row r="2089" spans="1:10" ht="23.1" customHeight="1">
      <c r="A2089" s="29" t="s">
        <v>41</v>
      </c>
      <c r="B2089" s="177">
        <f>总表!I992</f>
        <v>0</v>
      </c>
      <c r="C2089" s="178"/>
      <c r="D2089" s="178"/>
      <c r="E2089" s="178"/>
      <c r="F2089" s="178"/>
      <c r="G2089" s="178"/>
      <c r="H2089" s="179"/>
      <c r="I2089" s="205"/>
      <c r="J2089" s="206"/>
    </row>
    <row r="2090" spans="1:10" s="21" customFormat="1" ht="8.1" customHeight="1">
      <c r="A2090" s="30"/>
      <c r="B2090" s="31"/>
      <c r="C2090" s="31"/>
      <c r="D2090" s="31"/>
      <c r="E2090" s="31"/>
      <c r="F2090" s="31"/>
      <c r="G2090" s="31"/>
    </row>
    <row r="2091" spans="1:10" s="22" customFormat="1" ht="26.1" customHeight="1">
      <c r="A2091" s="3" t="s">
        <v>47</v>
      </c>
      <c r="B2091" s="4" t="s">
        <v>11</v>
      </c>
      <c r="C2091" s="4" t="s">
        <v>48</v>
      </c>
      <c r="D2091" s="4" t="s">
        <v>13</v>
      </c>
      <c r="E2091" s="4" t="s">
        <v>14</v>
      </c>
      <c r="F2091" s="4" t="s">
        <v>15</v>
      </c>
      <c r="G2091" s="5" t="s">
        <v>16</v>
      </c>
      <c r="H2091" s="5" t="s">
        <v>17</v>
      </c>
      <c r="I2091" s="4" t="s">
        <v>49</v>
      </c>
      <c r="J2091" s="10" t="s">
        <v>50</v>
      </c>
    </row>
    <row r="2092" spans="1:10" ht="30" customHeight="1">
      <c r="A2092" s="32">
        <f>总表!K992</f>
        <v>0</v>
      </c>
      <c r="B2092" s="33">
        <f>总表!L992</f>
        <v>0</v>
      </c>
      <c r="C2092" s="33">
        <f>总表!M992</f>
        <v>0</v>
      </c>
      <c r="D2092" s="33">
        <f>总表!N992</f>
        <v>0</v>
      </c>
      <c r="E2092" s="33">
        <f>总表!O992</f>
        <v>0</v>
      </c>
      <c r="F2092" s="33">
        <f>总表!P992</f>
        <v>0</v>
      </c>
      <c r="G2092" s="33">
        <f>总表!Q992</f>
        <v>0</v>
      </c>
      <c r="H2092" s="33">
        <f>总表!R992</f>
        <v>0</v>
      </c>
      <c r="I2092" s="33">
        <f>总表!T992</f>
        <v>0</v>
      </c>
      <c r="J2092" s="33">
        <f>总表!U992</f>
        <v>0</v>
      </c>
    </row>
    <row r="2093" spans="1:10" ht="30" customHeight="1">
      <c r="A2093" s="32">
        <f>总表!K993</f>
        <v>0</v>
      </c>
      <c r="B2093" s="33">
        <f>总表!L993</f>
        <v>0</v>
      </c>
      <c r="C2093" s="33">
        <f>总表!M993</f>
        <v>0</v>
      </c>
      <c r="D2093" s="33">
        <f>总表!N993</f>
        <v>0</v>
      </c>
      <c r="E2093" s="33">
        <f>总表!O993</f>
        <v>0</v>
      </c>
      <c r="F2093" s="33">
        <f>总表!P993</f>
        <v>0</v>
      </c>
      <c r="G2093" s="33">
        <f>总表!Q993</f>
        <v>0</v>
      </c>
      <c r="H2093" s="33">
        <f>总表!R993</f>
        <v>0</v>
      </c>
      <c r="I2093" s="33">
        <f>总表!T993</f>
        <v>0</v>
      </c>
      <c r="J2093" s="33">
        <f>总表!U993</f>
        <v>0</v>
      </c>
    </row>
    <row r="2094" spans="1:10" ht="30" customHeight="1">
      <c r="A2094" s="32">
        <f>总表!K994</f>
        <v>0</v>
      </c>
      <c r="B2094" s="33">
        <f>总表!L994</f>
        <v>0</v>
      </c>
      <c r="C2094" s="33">
        <f>总表!M994</f>
        <v>0</v>
      </c>
      <c r="D2094" s="33">
        <f>总表!N994</f>
        <v>0</v>
      </c>
      <c r="E2094" s="33">
        <f>总表!O994</f>
        <v>0</v>
      </c>
      <c r="F2094" s="33">
        <f>总表!P994</f>
        <v>0</v>
      </c>
      <c r="G2094" s="33">
        <f>总表!Q994</f>
        <v>0</v>
      </c>
      <c r="H2094" s="33">
        <f>总表!R994</f>
        <v>0</v>
      </c>
      <c r="I2094" s="33">
        <f>总表!T994</f>
        <v>0</v>
      </c>
      <c r="J2094" s="33">
        <f>总表!U994</f>
        <v>0</v>
      </c>
    </row>
    <row r="2095" spans="1:10" ht="30" customHeight="1">
      <c r="A2095" s="32">
        <f>总表!K995</f>
        <v>0</v>
      </c>
      <c r="B2095" s="33">
        <f>总表!L995</f>
        <v>0</v>
      </c>
      <c r="C2095" s="33">
        <f>总表!M995</f>
        <v>0</v>
      </c>
      <c r="D2095" s="33">
        <f>总表!N995</f>
        <v>0</v>
      </c>
      <c r="E2095" s="33">
        <f>总表!O995</f>
        <v>0</v>
      </c>
      <c r="F2095" s="33">
        <f>总表!P995</f>
        <v>0</v>
      </c>
      <c r="G2095" s="33">
        <f>总表!Q995</f>
        <v>0</v>
      </c>
      <c r="H2095" s="33">
        <f>总表!R995</f>
        <v>0</v>
      </c>
      <c r="I2095" s="33">
        <f>总表!T995</f>
        <v>0</v>
      </c>
      <c r="J2095" s="33">
        <f>总表!U995</f>
        <v>0</v>
      </c>
    </row>
    <row r="2096" spans="1:10" ht="30" customHeight="1">
      <c r="A2096" s="32">
        <f>总表!K996</f>
        <v>0</v>
      </c>
      <c r="B2096" s="33">
        <f>总表!L996</f>
        <v>0</v>
      </c>
      <c r="C2096" s="33">
        <f>总表!M996</f>
        <v>0</v>
      </c>
      <c r="D2096" s="33">
        <f>总表!N996</f>
        <v>0</v>
      </c>
      <c r="E2096" s="33">
        <f>总表!O996</f>
        <v>0</v>
      </c>
      <c r="F2096" s="33">
        <f>总表!P996</f>
        <v>0</v>
      </c>
      <c r="G2096" s="33">
        <f>总表!Q996</f>
        <v>0</v>
      </c>
      <c r="H2096" s="33">
        <f>总表!R996</f>
        <v>0</v>
      </c>
      <c r="I2096" s="33">
        <f>总表!T996</f>
        <v>0</v>
      </c>
      <c r="J2096" s="33">
        <f>总表!U996</f>
        <v>0</v>
      </c>
    </row>
    <row r="2097" spans="1:10" ht="30" customHeight="1">
      <c r="A2097" s="32">
        <f>总表!K997</f>
        <v>0</v>
      </c>
      <c r="B2097" s="33">
        <f>总表!L997</f>
        <v>0</v>
      </c>
      <c r="C2097" s="33">
        <f>总表!M997</f>
        <v>0</v>
      </c>
      <c r="D2097" s="33">
        <f>总表!N997</f>
        <v>0</v>
      </c>
      <c r="E2097" s="33">
        <f>总表!O997</f>
        <v>0</v>
      </c>
      <c r="F2097" s="33">
        <f>总表!P997</f>
        <v>0</v>
      </c>
      <c r="G2097" s="33">
        <f>总表!Q997</f>
        <v>0</v>
      </c>
      <c r="H2097" s="33">
        <f>总表!R997</f>
        <v>0</v>
      </c>
      <c r="I2097" s="33">
        <f>总表!T997</f>
        <v>0</v>
      </c>
      <c r="J2097" s="33">
        <f>总表!U997</f>
        <v>0</v>
      </c>
    </row>
    <row r="2098" spans="1:10" ht="30" customHeight="1">
      <c r="A2098" s="32">
        <f>总表!K998</f>
        <v>0</v>
      </c>
      <c r="B2098" s="33">
        <f>总表!L998</f>
        <v>0</v>
      </c>
      <c r="C2098" s="33">
        <f>总表!M998</f>
        <v>0</v>
      </c>
      <c r="D2098" s="33">
        <f>总表!N998</f>
        <v>0</v>
      </c>
      <c r="E2098" s="33">
        <f>总表!O998</f>
        <v>0</v>
      </c>
      <c r="F2098" s="33">
        <f>总表!P998</f>
        <v>0</v>
      </c>
      <c r="G2098" s="33">
        <f>总表!Q998</f>
        <v>0</v>
      </c>
      <c r="H2098" s="33">
        <f>总表!R998</f>
        <v>0</v>
      </c>
      <c r="I2098" s="33">
        <f>总表!T998</f>
        <v>0</v>
      </c>
      <c r="J2098" s="33">
        <f>总表!U998</f>
        <v>0</v>
      </c>
    </row>
    <row r="2099" spans="1:10" ht="30" customHeight="1">
      <c r="A2099" s="32">
        <f>总表!K999</f>
        <v>0</v>
      </c>
      <c r="B2099" s="33">
        <f>总表!L999</f>
        <v>0</v>
      </c>
      <c r="C2099" s="33">
        <f>总表!M999</f>
        <v>0</v>
      </c>
      <c r="D2099" s="33">
        <f>总表!N999</f>
        <v>0</v>
      </c>
      <c r="E2099" s="33">
        <f>总表!O999</f>
        <v>0</v>
      </c>
      <c r="F2099" s="33">
        <f>总表!P999</f>
        <v>0</v>
      </c>
      <c r="G2099" s="33">
        <f>总表!Q999</f>
        <v>0</v>
      </c>
      <c r="H2099" s="33">
        <f>总表!R999</f>
        <v>0</v>
      </c>
      <c r="I2099" s="33">
        <f>总表!T999</f>
        <v>0</v>
      </c>
      <c r="J2099" s="33">
        <f>总表!U999</f>
        <v>0</v>
      </c>
    </row>
    <row r="2100" spans="1:10" ht="30" customHeight="1">
      <c r="A2100" s="32">
        <f>总表!K1000</f>
        <v>0</v>
      </c>
      <c r="B2100" s="33">
        <f>总表!L1000</f>
        <v>0</v>
      </c>
      <c r="C2100" s="33">
        <f>总表!M1000</f>
        <v>0</v>
      </c>
      <c r="D2100" s="33">
        <f>总表!N1000</f>
        <v>0</v>
      </c>
      <c r="E2100" s="33">
        <f>总表!O1000</f>
        <v>0</v>
      </c>
      <c r="F2100" s="33">
        <f>总表!P1000</f>
        <v>0</v>
      </c>
      <c r="G2100" s="33">
        <f>总表!Q1000</f>
        <v>0</v>
      </c>
      <c r="H2100" s="33">
        <f>总表!R1000</f>
        <v>0</v>
      </c>
      <c r="I2100" s="33">
        <f>总表!T1000</f>
        <v>0</v>
      </c>
      <c r="J2100" s="33">
        <f>总表!U1000</f>
        <v>0</v>
      </c>
    </row>
    <row r="2101" spans="1:10" ht="30" customHeight="1">
      <c r="A2101" s="32">
        <f>总表!K1001</f>
        <v>0</v>
      </c>
      <c r="B2101" s="33">
        <f>总表!L1001</f>
        <v>0</v>
      </c>
      <c r="C2101" s="33">
        <f>总表!M1001</f>
        <v>0</v>
      </c>
      <c r="D2101" s="33">
        <f>总表!N1001</f>
        <v>0</v>
      </c>
      <c r="E2101" s="33">
        <f>总表!O1001</f>
        <v>0</v>
      </c>
      <c r="F2101" s="33">
        <f>总表!P1001</f>
        <v>0</v>
      </c>
      <c r="G2101" s="33">
        <f>总表!Q1001</f>
        <v>0</v>
      </c>
      <c r="H2101" s="33">
        <f>总表!R1001</f>
        <v>0</v>
      </c>
      <c r="I2101" s="33">
        <f>总表!T1001</f>
        <v>0</v>
      </c>
      <c r="J2101" s="33">
        <f>总表!U1001</f>
        <v>0</v>
      </c>
    </row>
    <row r="2102" spans="1:10" ht="28.5" customHeight="1">
      <c r="A2102" s="34"/>
      <c r="B2102" s="35"/>
      <c r="C2102" s="35"/>
      <c r="D2102" s="35"/>
      <c r="E2102" s="35"/>
      <c r="F2102" s="35"/>
      <c r="G2102" s="35"/>
      <c r="H2102" s="35"/>
      <c r="I2102" s="35"/>
      <c r="J2102" s="55"/>
    </row>
    <row r="2103" spans="1:10" ht="28.5" customHeight="1">
      <c r="A2103" s="36"/>
      <c r="B2103" s="37"/>
      <c r="C2103" s="38"/>
      <c r="D2103" s="39"/>
      <c r="E2103" s="40"/>
      <c r="F2103" s="40"/>
      <c r="G2103" s="40"/>
      <c r="H2103" s="39"/>
      <c r="I2103" s="56"/>
      <c r="J2103" s="57"/>
    </row>
    <row r="2104" spans="1:10" ht="28.5" customHeight="1">
      <c r="A2104" s="36"/>
      <c r="B2104" s="37"/>
      <c r="C2104" s="38"/>
      <c r="D2104" s="39"/>
      <c r="E2104" s="40"/>
      <c r="F2104" s="40"/>
      <c r="G2104" s="40"/>
      <c r="H2104" s="39"/>
      <c r="I2104" s="56"/>
      <c r="J2104" s="57"/>
    </row>
    <row r="2105" spans="1:10" ht="28.5" customHeight="1">
      <c r="A2105" s="46" t="s">
        <v>51</v>
      </c>
      <c r="B2105" s="163"/>
      <c r="C2105" s="164"/>
      <c r="D2105" s="164"/>
      <c r="E2105" s="164"/>
      <c r="F2105" s="165"/>
      <c r="G2105" s="47" t="s">
        <v>52</v>
      </c>
      <c r="H2105" s="180"/>
      <c r="I2105" s="184"/>
      <c r="J2105" s="185"/>
    </row>
  </sheetData>
  <mergeCells count="806">
    <mergeCell ref="B2087:H2087"/>
    <mergeCell ref="B2088:H2088"/>
    <mergeCell ref="B2089:H2089"/>
    <mergeCell ref="B2105:F2105"/>
    <mergeCell ref="H2105:J2105"/>
    <mergeCell ref="I2085:J2089"/>
    <mergeCell ref="I2064:J2068"/>
    <mergeCell ref="I2043:J2047"/>
    <mergeCell ref="I2022:J2026"/>
    <mergeCell ref="B2064:H2064"/>
    <mergeCell ref="B2065:H2065"/>
    <mergeCell ref="B2066:H2066"/>
    <mergeCell ref="B2067:H2067"/>
    <mergeCell ref="B2068:H2068"/>
    <mergeCell ref="B2084:F2084"/>
    <mergeCell ref="H2084:J2084"/>
    <mergeCell ref="B2085:H2085"/>
    <mergeCell ref="B2086:H2086"/>
    <mergeCell ref="B2026:H2026"/>
    <mergeCell ref="B2042:F2042"/>
    <mergeCell ref="H2042:J2042"/>
    <mergeCell ref="B2043:H2043"/>
    <mergeCell ref="B2044:H2044"/>
    <mergeCell ref="B2045:H2045"/>
    <mergeCell ref="B2046:H2046"/>
    <mergeCell ref="B2047:H2047"/>
    <mergeCell ref="B2063:F2063"/>
    <mergeCell ref="H2063:J2063"/>
    <mergeCell ref="B2003:H2003"/>
    <mergeCell ref="B2004:H2004"/>
    <mergeCell ref="B2005:H2005"/>
    <mergeCell ref="B2021:F2021"/>
    <mergeCell ref="H2021:J2021"/>
    <mergeCell ref="B2022:H2022"/>
    <mergeCell ref="B2023:H2023"/>
    <mergeCell ref="B2024:H2024"/>
    <mergeCell ref="B2025:H2025"/>
    <mergeCell ref="I2001:J2005"/>
    <mergeCell ref="B1980:H1980"/>
    <mergeCell ref="B1981:H1981"/>
    <mergeCell ref="B1982:H1982"/>
    <mergeCell ref="B1983:H1983"/>
    <mergeCell ref="B1984:H1984"/>
    <mergeCell ref="B2000:F2000"/>
    <mergeCell ref="H2000:J2000"/>
    <mergeCell ref="B2001:H2001"/>
    <mergeCell ref="B2002:H2002"/>
    <mergeCell ref="I1980:J1984"/>
    <mergeCell ref="B1942:H1942"/>
    <mergeCell ref="B1958:F1958"/>
    <mergeCell ref="H1958:J1958"/>
    <mergeCell ref="B1959:H1959"/>
    <mergeCell ref="B1960:H1960"/>
    <mergeCell ref="B1961:H1961"/>
    <mergeCell ref="B1962:H1962"/>
    <mergeCell ref="B1963:H1963"/>
    <mergeCell ref="B1979:F1979"/>
    <mergeCell ref="H1979:J1979"/>
    <mergeCell ref="I1959:J1963"/>
    <mergeCell ref="I1938:J1942"/>
    <mergeCell ref="B1919:H1919"/>
    <mergeCell ref="B1920:H1920"/>
    <mergeCell ref="B1921:H1921"/>
    <mergeCell ref="B1937:F1937"/>
    <mergeCell ref="H1937:J1937"/>
    <mergeCell ref="B1938:H1938"/>
    <mergeCell ref="B1939:H1939"/>
    <mergeCell ref="B1940:H1940"/>
    <mergeCell ref="B1941:H1941"/>
    <mergeCell ref="I1917:J1921"/>
    <mergeCell ref="B1896:H1896"/>
    <mergeCell ref="B1897:H1897"/>
    <mergeCell ref="B1898:H1898"/>
    <mergeCell ref="B1899:H1899"/>
    <mergeCell ref="B1900:H1900"/>
    <mergeCell ref="B1916:F1916"/>
    <mergeCell ref="H1916:J1916"/>
    <mergeCell ref="B1917:H1917"/>
    <mergeCell ref="B1918:H1918"/>
    <mergeCell ref="I1896:J1900"/>
    <mergeCell ref="B1858:H1858"/>
    <mergeCell ref="B1874:F1874"/>
    <mergeCell ref="H1874:J1874"/>
    <mergeCell ref="B1875:H1875"/>
    <mergeCell ref="B1876:H1876"/>
    <mergeCell ref="B1877:H1877"/>
    <mergeCell ref="B1878:H1878"/>
    <mergeCell ref="B1879:H1879"/>
    <mergeCell ref="B1895:F1895"/>
    <mergeCell ref="H1895:J1895"/>
    <mergeCell ref="I1875:J1879"/>
    <mergeCell ref="I1854:J1858"/>
    <mergeCell ref="B1835:H1835"/>
    <mergeCell ref="B1836:H1836"/>
    <mergeCell ref="B1837:H1837"/>
    <mergeCell ref="B1853:F1853"/>
    <mergeCell ref="H1853:J1853"/>
    <mergeCell ref="B1854:H1854"/>
    <mergeCell ref="B1855:H1855"/>
    <mergeCell ref="B1856:H1856"/>
    <mergeCell ref="B1857:H1857"/>
    <mergeCell ref="I1833:J1837"/>
    <mergeCell ref="B1812:H1812"/>
    <mergeCell ref="B1813:H1813"/>
    <mergeCell ref="B1814:H1814"/>
    <mergeCell ref="B1815:H1815"/>
    <mergeCell ref="B1816:H1816"/>
    <mergeCell ref="B1832:F1832"/>
    <mergeCell ref="H1832:J1832"/>
    <mergeCell ref="B1833:H1833"/>
    <mergeCell ref="B1834:H1834"/>
    <mergeCell ref="I1812:J1816"/>
    <mergeCell ref="B1774:H1774"/>
    <mergeCell ref="B1790:F1790"/>
    <mergeCell ref="H1790:J1790"/>
    <mergeCell ref="B1791:H1791"/>
    <mergeCell ref="B1792:H1792"/>
    <mergeCell ref="B1793:H1793"/>
    <mergeCell ref="B1794:H1794"/>
    <mergeCell ref="B1795:H1795"/>
    <mergeCell ref="B1811:F1811"/>
    <mergeCell ref="H1811:J1811"/>
    <mergeCell ref="I1791:J1795"/>
    <mergeCell ref="I1770:J1774"/>
    <mergeCell ref="B1751:H1751"/>
    <mergeCell ref="B1752:H1752"/>
    <mergeCell ref="B1753:H1753"/>
    <mergeCell ref="B1769:F1769"/>
    <mergeCell ref="H1769:J1769"/>
    <mergeCell ref="B1770:H1770"/>
    <mergeCell ref="B1771:H1771"/>
    <mergeCell ref="B1772:H1772"/>
    <mergeCell ref="B1773:H1773"/>
    <mergeCell ref="I1749:J1753"/>
    <mergeCell ref="B1728:H1728"/>
    <mergeCell ref="B1729:H1729"/>
    <mergeCell ref="B1730:H1730"/>
    <mergeCell ref="B1731:H1731"/>
    <mergeCell ref="B1732:H1732"/>
    <mergeCell ref="B1748:F1748"/>
    <mergeCell ref="H1748:J1748"/>
    <mergeCell ref="B1749:H1749"/>
    <mergeCell ref="B1750:H1750"/>
    <mergeCell ref="I1728:J1732"/>
    <mergeCell ref="B1690:H1690"/>
    <mergeCell ref="B1706:F1706"/>
    <mergeCell ref="H1706:J1706"/>
    <mergeCell ref="B1707:H1707"/>
    <mergeCell ref="B1708:H1708"/>
    <mergeCell ref="B1709:H1709"/>
    <mergeCell ref="B1710:H1710"/>
    <mergeCell ref="B1711:H1711"/>
    <mergeCell ref="B1727:F1727"/>
    <mergeCell ref="H1727:J1727"/>
    <mergeCell ref="I1707:J1711"/>
    <mergeCell ref="I1686:J1690"/>
    <mergeCell ref="B1667:H1667"/>
    <mergeCell ref="B1668:H1668"/>
    <mergeCell ref="B1669:H1669"/>
    <mergeCell ref="B1685:F1685"/>
    <mergeCell ref="H1685:J1685"/>
    <mergeCell ref="B1686:H1686"/>
    <mergeCell ref="B1687:H1687"/>
    <mergeCell ref="B1688:H1688"/>
    <mergeCell ref="B1689:H1689"/>
    <mergeCell ref="I1665:J1669"/>
    <mergeCell ref="B1644:H1644"/>
    <mergeCell ref="B1645:H1645"/>
    <mergeCell ref="B1646:H1646"/>
    <mergeCell ref="B1647:H1647"/>
    <mergeCell ref="B1648:H1648"/>
    <mergeCell ref="B1664:F1664"/>
    <mergeCell ref="H1664:J1664"/>
    <mergeCell ref="B1665:H1665"/>
    <mergeCell ref="B1666:H1666"/>
    <mergeCell ref="I1644:J1648"/>
    <mergeCell ref="B1606:H1606"/>
    <mergeCell ref="B1622:F1622"/>
    <mergeCell ref="H1622:J1622"/>
    <mergeCell ref="B1623:H1623"/>
    <mergeCell ref="B1624:H1624"/>
    <mergeCell ref="B1625:H1625"/>
    <mergeCell ref="B1626:H1626"/>
    <mergeCell ref="B1627:H1627"/>
    <mergeCell ref="B1643:F1643"/>
    <mergeCell ref="H1643:J1643"/>
    <mergeCell ref="I1623:J1627"/>
    <mergeCell ref="I1602:J1606"/>
    <mergeCell ref="B1583:H1583"/>
    <mergeCell ref="B1584:H1584"/>
    <mergeCell ref="B1585:H1585"/>
    <mergeCell ref="B1601:F1601"/>
    <mergeCell ref="H1601:J1601"/>
    <mergeCell ref="B1602:H1602"/>
    <mergeCell ref="B1603:H1603"/>
    <mergeCell ref="B1604:H1604"/>
    <mergeCell ref="B1605:H1605"/>
    <mergeCell ref="I1581:J1585"/>
    <mergeCell ref="B1560:H1560"/>
    <mergeCell ref="B1561:H1561"/>
    <mergeCell ref="B1562:H1562"/>
    <mergeCell ref="B1563:H1563"/>
    <mergeCell ref="B1564:H1564"/>
    <mergeCell ref="B1580:F1580"/>
    <mergeCell ref="H1580:J1580"/>
    <mergeCell ref="B1581:H1581"/>
    <mergeCell ref="B1582:H1582"/>
    <mergeCell ref="I1560:J1564"/>
    <mergeCell ref="B1522:H1522"/>
    <mergeCell ref="B1538:F1538"/>
    <mergeCell ref="H1538:J1538"/>
    <mergeCell ref="B1539:H1539"/>
    <mergeCell ref="B1540:H1540"/>
    <mergeCell ref="B1541:H1541"/>
    <mergeCell ref="B1542:H1542"/>
    <mergeCell ref="B1543:H1543"/>
    <mergeCell ref="B1559:F1559"/>
    <mergeCell ref="H1559:J1559"/>
    <mergeCell ref="I1539:J1543"/>
    <mergeCell ref="I1518:J1522"/>
    <mergeCell ref="B1499:H1499"/>
    <mergeCell ref="B1500:H1500"/>
    <mergeCell ref="B1501:H1501"/>
    <mergeCell ref="B1517:F1517"/>
    <mergeCell ref="H1517:J1517"/>
    <mergeCell ref="B1518:H1518"/>
    <mergeCell ref="B1519:H1519"/>
    <mergeCell ref="B1520:H1520"/>
    <mergeCell ref="B1521:H1521"/>
    <mergeCell ref="I1497:J1501"/>
    <mergeCell ref="B1476:H1476"/>
    <mergeCell ref="B1477:H1477"/>
    <mergeCell ref="B1478:H1478"/>
    <mergeCell ref="B1479:H1479"/>
    <mergeCell ref="B1480:H1480"/>
    <mergeCell ref="B1496:F1496"/>
    <mergeCell ref="H1496:J1496"/>
    <mergeCell ref="B1497:H1497"/>
    <mergeCell ref="B1498:H1498"/>
    <mergeCell ref="I1476:J1480"/>
    <mergeCell ref="B1438:H1438"/>
    <mergeCell ref="B1454:F1454"/>
    <mergeCell ref="H1454:J1454"/>
    <mergeCell ref="B1455:H1455"/>
    <mergeCell ref="B1456:H1456"/>
    <mergeCell ref="B1457:H1457"/>
    <mergeCell ref="B1458:H1458"/>
    <mergeCell ref="B1459:H1459"/>
    <mergeCell ref="B1475:F1475"/>
    <mergeCell ref="H1475:J1475"/>
    <mergeCell ref="I1455:J1459"/>
    <mergeCell ref="I1434:J1438"/>
    <mergeCell ref="B1415:H1415"/>
    <mergeCell ref="B1416:H1416"/>
    <mergeCell ref="B1417:H1417"/>
    <mergeCell ref="B1433:F1433"/>
    <mergeCell ref="H1433:J1433"/>
    <mergeCell ref="B1434:H1434"/>
    <mergeCell ref="B1435:H1435"/>
    <mergeCell ref="B1436:H1436"/>
    <mergeCell ref="B1437:H1437"/>
    <mergeCell ref="I1413:J1417"/>
    <mergeCell ref="B1392:H1392"/>
    <mergeCell ref="B1393:H1393"/>
    <mergeCell ref="B1394:H1394"/>
    <mergeCell ref="B1395:H1395"/>
    <mergeCell ref="B1396:H1396"/>
    <mergeCell ref="B1412:F1412"/>
    <mergeCell ref="H1412:J1412"/>
    <mergeCell ref="B1413:H1413"/>
    <mergeCell ref="B1414:H1414"/>
    <mergeCell ref="I1392:J1396"/>
    <mergeCell ref="B1354:H1354"/>
    <mergeCell ref="B1370:F1370"/>
    <mergeCell ref="H1370:J1370"/>
    <mergeCell ref="B1371:H1371"/>
    <mergeCell ref="B1372:H1372"/>
    <mergeCell ref="B1373:H1373"/>
    <mergeCell ref="B1374:H1374"/>
    <mergeCell ref="B1375:H1375"/>
    <mergeCell ref="B1391:F1391"/>
    <mergeCell ref="H1391:J1391"/>
    <mergeCell ref="I1371:J1375"/>
    <mergeCell ref="I1350:J1354"/>
    <mergeCell ref="B1331:H1331"/>
    <mergeCell ref="B1332:H1332"/>
    <mergeCell ref="B1333:H1333"/>
    <mergeCell ref="B1349:F1349"/>
    <mergeCell ref="H1349:J1349"/>
    <mergeCell ref="B1350:H1350"/>
    <mergeCell ref="B1351:H1351"/>
    <mergeCell ref="B1352:H1352"/>
    <mergeCell ref="B1353:H1353"/>
    <mergeCell ref="I1329:J1333"/>
    <mergeCell ref="B1308:H1308"/>
    <mergeCell ref="B1309:H1309"/>
    <mergeCell ref="B1310:H1310"/>
    <mergeCell ref="B1311:H1311"/>
    <mergeCell ref="B1312:H1312"/>
    <mergeCell ref="B1328:F1328"/>
    <mergeCell ref="H1328:J1328"/>
    <mergeCell ref="B1329:H1329"/>
    <mergeCell ref="B1330:H1330"/>
    <mergeCell ref="I1308:J1312"/>
    <mergeCell ref="B1270:H1270"/>
    <mergeCell ref="B1286:F1286"/>
    <mergeCell ref="H1286:J1286"/>
    <mergeCell ref="B1287:H1287"/>
    <mergeCell ref="B1288:H1288"/>
    <mergeCell ref="B1289:H1289"/>
    <mergeCell ref="B1290:H1290"/>
    <mergeCell ref="B1291:H1291"/>
    <mergeCell ref="B1307:F1307"/>
    <mergeCell ref="H1307:J1307"/>
    <mergeCell ref="I1287:J1291"/>
    <mergeCell ref="I1266:J1270"/>
    <mergeCell ref="B1247:H1247"/>
    <mergeCell ref="B1248:H1248"/>
    <mergeCell ref="B1249:H1249"/>
    <mergeCell ref="B1265:F1265"/>
    <mergeCell ref="H1265:J1265"/>
    <mergeCell ref="B1266:H1266"/>
    <mergeCell ref="B1267:H1267"/>
    <mergeCell ref="B1268:H1268"/>
    <mergeCell ref="B1269:H1269"/>
    <mergeCell ref="I1245:J1249"/>
    <mergeCell ref="B1224:H1224"/>
    <mergeCell ref="B1225:H1225"/>
    <mergeCell ref="B1226:H1226"/>
    <mergeCell ref="B1227:H1227"/>
    <mergeCell ref="B1228:H1228"/>
    <mergeCell ref="B1244:F1244"/>
    <mergeCell ref="H1244:J1244"/>
    <mergeCell ref="B1245:H1245"/>
    <mergeCell ref="B1246:H1246"/>
    <mergeCell ref="I1224:J1228"/>
    <mergeCell ref="B1186:H1186"/>
    <mergeCell ref="B1202:F1202"/>
    <mergeCell ref="H1202:J1202"/>
    <mergeCell ref="B1203:H1203"/>
    <mergeCell ref="B1204:H1204"/>
    <mergeCell ref="B1205:H1205"/>
    <mergeCell ref="B1206:H1206"/>
    <mergeCell ref="B1207:H1207"/>
    <mergeCell ref="B1223:F1223"/>
    <mergeCell ref="H1223:J1223"/>
    <mergeCell ref="I1203:J1207"/>
    <mergeCell ref="I1182:J1186"/>
    <mergeCell ref="B1163:H1163"/>
    <mergeCell ref="B1164:H1164"/>
    <mergeCell ref="B1165:H1165"/>
    <mergeCell ref="B1181:F1181"/>
    <mergeCell ref="H1181:J1181"/>
    <mergeCell ref="B1182:H1182"/>
    <mergeCell ref="B1183:H1183"/>
    <mergeCell ref="B1184:H1184"/>
    <mergeCell ref="B1185:H1185"/>
    <mergeCell ref="I1161:J1165"/>
    <mergeCell ref="B1140:H1140"/>
    <mergeCell ref="B1141:H1141"/>
    <mergeCell ref="B1142:H1142"/>
    <mergeCell ref="B1143:H1143"/>
    <mergeCell ref="B1144:H1144"/>
    <mergeCell ref="B1160:F1160"/>
    <mergeCell ref="H1160:J1160"/>
    <mergeCell ref="B1161:H1161"/>
    <mergeCell ref="B1162:H1162"/>
    <mergeCell ref="I1140:J1144"/>
    <mergeCell ref="B1102:H1102"/>
    <mergeCell ref="B1118:F1118"/>
    <mergeCell ref="H1118:J1118"/>
    <mergeCell ref="B1119:H1119"/>
    <mergeCell ref="B1120:H1120"/>
    <mergeCell ref="B1121:H1121"/>
    <mergeCell ref="B1122:H1122"/>
    <mergeCell ref="B1123:H1123"/>
    <mergeCell ref="B1139:F1139"/>
    <mergeCell ref="H1139:J1139"/>
    <mergeCell ref="I1119:J1123"/>
    <mergeCell ref="I1098:J1102"/>
    <mergeCell ref="B1079:H1079"/>
    <mergeCell ref="B1080:H1080"/>
    <mergeCell ref="B1081:H1081"/>
    <mergeCell ref="B1097:F1097"/>
    <mergeCell ref="H1097:J1097"/>
    <mergeCell ref="B1098:H1098"/>
    <mergeCell ref="B1099:H1099"/>
    <mergeCell ref="B1100:H1100"/>
    <mergeCell ref="B1101:H1101"/>
    <mergeCell ref="I1077:J1081"/>
    <mergeCell ref="B1056:H1056"/>
    <mergeCell ref="B1057:H1057"/>
    <mergeCell ref="B1058:H1058"/>
    <mergeCell ref="B1059:H1059"/>
    <mergeCell ref="B1060:H1060"/>
    <mergeCell ref="B1076:F1076"/>
    <mergeCell ref="H1076:J1076"/>
    <mergeCell ref="B1077:H1077"/>
    <mergeCell ref="B1078:H1078"/>
    <mergeCell ref="I1056:J1060"/>
    <mergeCell ref="B1018:H1018"/>
    <mergeCell ref="B1034:F1034"/>
    <mergeCell ref="H1034:J1034"/>
    <mergeCell ref="B1035:H1035"/>
    <mergeCell ref="B1036:H1036"/>
    <mergeCell ref="B1037:H1037"/>
    <mergeCell ref="B1038:H1038"/>
    <mergeCell ref="B1039:H1039"/>
    <mergeCell ref="B1055:F1055"/>
    <mergeCell ref="H1055:J1055"/>
    <mergeCell ref="I1035:J1039"/>
    <mergeCell ref="I1014:J1018"/>
    <mergeCell ref="B995:H995"/>
    <mergeCell ref="B996:H996"/>
    <mergeCell ref="B997:H997"/>
    <mergeCell ref="B1013:F1013"/>
    <mergeCell ref="H1013:J1013"/>
    <mergeCell ref="B1014:H1014"/>
    <mergeCell ref="B1015:H1015"/>
    <mergeCell ref="B1016:H1016"/>
    <mergeCell ref="B1017:H1017"/>
    <mergeCell ref="I993:J997"/>
    <mergeCell ref="B972:H972"/>
    <mergeCell ref="B973:H973"/>
    <mergeCell ref="B974:H974"/>
    <mergeCell ref="B975:H975"/>
    <mergeCell ref="B976:H976"/>
    <mergeCell ref="B992:F992"/>
    <mergeCell ref="H992:J992"/>
    <mergeCell ref="B993:H993"/>
    <mergeCell ref="B994:H994"/>
    <mergeCell ref="I972:J976"/>
    <mergeCell ref="B934:H934"/>
    <mergeCell ref="B950:F950"/>
    <mergeCell ref="H950:J950"/>
    <mergeCell ref="B951:H951"/>
    <mergeCell ref="B952:H952"/>
    <mergeCell ref="B953:H953"/>
    <mergeCell ref="B954:H954"/>
    <mergeCell ref="B955:H955"/>
    <mergeCell ref="B971:F971"/>
    <mergeCell ref="H971:J971"/>
    <mergeCell ref="I951:J955"/>
    <mergeCell ref="I930:J934"/>
    <mergeCell ref="B911:H911"/>
    <mergeCell ref="B912:H912"/>
    <mergeCell ref="B913:H913"/>
    <mergeCell ref="B929:F929"/>
    <mergeCell ref="H929:J929"/>
    <mergeCell ref="B930:H930"/>
    <mergeCell ref="B931:H931"/>
    <mergeCell ref="B932:H932"/>
    <mergeCell ref="B933:H933"/>
    <mergeCell ref="I909:J913"/>
    <mergeCell ref="B888:H888"/>
    <mergeCell ref="B889:H889"/>
    <mergeCell ref="B890:H890"/>
    <mergeCell ref="B891:H891"/>
    <mergeCell ref="B892:H892"/>
    <mergeCell ref="B908:F908"/>
    <mergeCell ref="H908:J908"/>
    <mergeCell ref="B909:H909"/>
    <mergeCell ref="B910:H910"/>
    <mergeCell ref="I888:J892"/>
    <mergeCell ref="B850:H850"/>
    <mergeCell ref="B866:F866"/>
    <mergeCell ref="H866:J866"/>
    <mergeCell ref="B867:H867"/>
    <mergeCell ref="B868:H868"/>
    <mergeCell ref="B869:H869"/>
    <mergeCell ref="B870:H870"/>
    <mergeCell ref="B871:H871"/>
    <mergeCell ref="B887:F887"/>
    <mergeCell ref="H887:J887"/>
    <mergeCell ref="I867:J871"/>
    <mergeCell ref="I846:J850"/>
    <mergeCell ref="B827:H827"/>
    <mergeCell ref="B828:H828"/>
    <mergeCell ref="B829:H829"/>
    <mergeCell ref="B845:F845"/>
    <mergeCell ref="H845:J845"/>
    <mergeCell ref="B846:H846"/>
    <mergeCell ref="B847:H847"/>
    <mergeCell ref="B848:H848"/>
    <mergeCell ref="B849:H849"/>
    <mergeCell ref="I825:J829"/>
    <mergeCell ref="B804:H804"/>
    <mergeCell ref="B805:H805"/>
    <mergeCell ref="B806:H806"/>
    <mergeCell ref="B807:H807"/>
    <mergeCell ref="B808:H808"/>
    <mergeCell ref="B824:F824"/>
    <mergeCell ref="H824:J824"/>
    <mergeCell ref="B825:H825"/>
    <mergeCell ref="B826:H826"/>
    <mergeCell ref="I804:J808"/>
    <mergeCell ref="B766:H766"/>
    <mergeCell ref="B782:F782"/>
    <mergeCell ref="H782:J782"/>
    <mergeCell ref="B783:H783"/>
    <mergeCell ref="B784:H784"/>
    <mergeCell ref="B785:H785"/>
    <mergeCell ref="B786:H786"/>
    <mergeCell ref="B787:H787"/>
    <mergeCell ref="B803:F803"/>
    <mergeCell ref="H803:J803"/>
    <mergeCell ref="I783:J787"/>
    <mergeCell ref="I762:J766"/>
    <mergeCell ref="B743:H743"/>
    <mergeCell ref="B744:H744"/>
    <mergeCell ref="B745:H745"/>
    <mergeCell ref="B761:F761"/>
    <mergeCell ref="H761:J761"/>
    <mergeCell ref="B762:H762"/>
    <mergeCell ref="B763:H763"/>
    <mergeCell ref="B764:H764"/>
    <mergeCell ref="B765:H765"/>
    <mergeCell ref="I741:J745"/>
    <mergeCell ref="B720:H720"/>
    <mergeCell ref="B721:H721"/>
    <mergeCell ref="B722:H722"/>
    <mergeCell ref="B723:H723"/>
    <mergeCell ref="B724:H724"/>
    <mergeCell ref="B740:F740"/>
    <mergeCell ref="H740:J740"/>
    <mergeCell ref="B741:H741"/>
    <mergeCell ref="B742:H742"/>
    <mergeCell ref="I720:J724"/>
    <mergeCell ref="B682:H682"/>
    <mergeCell ref="B698:F698"/>
    <mergeCell ref="H698:J698"/>
    <mergeCell ref="B699:H699"/>
    <mergeCell ref="B700:H700"/>
    <mergeCell ref="B701:H701"/>
    <mergeCell ref="B702:H702"/>
    <mergeCell ref="B703:H703"/>
    <mergeCell ref="B719:F719"/>
    <mergeCell ref="H719:J719"/>
    <mergeCell ref="I699:J703"/>
    <mergeCell ref="I678:J682"/>
    <mergeCell ref="B659:H659"/>
    <mergeCell ref="B660:H660"/>
    <mergeCell ref="B661:H661"/>
    <mergeCell ref="B677:F677"/>
    <mergeCell ref="H677:J677"/>
    <mergeCell ref="B678:H678"/>
    <mergeCell ref="B679:H679"/>
    <mergeCell ref="B680:H680"/>
    <mergeCell ref="B681:H681"/>
    <mergeCell ref="I657:J661"/>
    <mergeCell ref="B636:H636"/>
    <mergeCell ref="B637:H637"/>
    <mergeCell ref="B638:H638"/>
    <mergeCell ref="B639:H639"/>
    <mergeCell ref="B640:H640"/>
    <mergeCell ref="B656:F656"/>
    <mergeCell ref="H656:J656"/>
    <mergeCell ref="B657:H657"/>
    <mergeCell ref="B658:H658"/>
    <mergeCell ref="I636:J640"/>
    <mergeCell ref="B598:H598"/>
    <mergeCell ref="B614:F614"/>
    <mergeCell ref="H614:J614"/>
    <mergeCell ref="B615:H615"/>
    <mergeCell ref="B616:H616"/>
    <mergeCell ref="B617:H617"/>
    <mergeCell ref="B618:H618"/>
    <mergeCell ref="B619:H619"/>
    <mergeCell ref="B635:F635"/>
    <mergeCell ref="H635:J635"/>
    <mergeCell ref="I615:J619"/>
    <mergeCell ref="I594:J598"/>
    <mergeCell ref="B575:H575"/>
    <mergeCell ref="B576:H576"/>
    <mergeCell ref="B577:H577"/>
    <mergeCell ref="B593:F593"/>
    <mergeCell ref="H593:J593"/>
    <mergeCell ref="B594:H594"/>
    <mergeCell ref="B595:H595"/>
    <mergeCell ref="B596:H596"/>
    <mergeCell ref="B597:H597"/>
    <mergeCell ref="I573:J577"/>
    <mergeCell ref="B552:H552"/>
    <mergeCell ref="B553:H553"/>
    <mergeCell ref="B554:H554"/>
    <mergeCell ref="B555:H555"/>
    <mergeCell ref="B556:H556"/>
    <mergeCell ref="B572:F572"/>
    <mergeCell ref="H572:J572"/>
    <mergeCell ref="B573:H573"/>
    <mergeCell ref="B574:H574"/>
    <mergeCell ref="I552:J556"/>
    <mergeCell ref="B514:H514"/>
    <mergeCell ref="B530:F530"/>
    <mergeCell ref="H530:J530"/>
    <mergeCell ref="B531:H531"/>
    <mergeCell ref="B532:H532"/>
    <mergeCell ref="B533:H533"/>
    <mergeCell ref="B534:H534"/>
    <mergeCell ref="B535:H535"/>
    <mergeCell ref="B551:F551"/>
    <mergeCell ref="H551:J551"/>
    <mergeCell ref="I531:J535"/>
    <mergeCell ref="I510:J514"/>
    <mergeCell ref="B491:H491"/>
    <mergeCell ref="B492:H492"/>
    <mergeCell ref="B493:H493"/>
    <mergeCell ref="B509:F509"/>
    <mergeCell ref="H509:J509"/>
    <mergeCell ref="B510:H510"/>
    <mergeCell ref="B511:H511"/>
    <mergeCell ref="B512:H512"/>
    <mergeCell ref="B513:H513"/>
    <mergeCell ref="I489:J493"/>
    <mergeCell ref="B468:H468"/>
    <mergeCell ref="B469:H469"/>
    <mergeCell ref="B470:H470"/>
    <mergeCell ref="B471:H471"/>
    <mergeCell ref="B472:H472"/>
    <mergeCell ref="B488:F488"/>
    <mergeCell ref="H488:J488"/>
    <mergeCell ref="B489:H489"/>
    <mergeCell ref="B490:H490"/>
    <mergeCell ref="I468:J472"/>
    <mergeCell ref="B430:H430"/>
    <mergeCell ref="B446:F446"/>
    <mergeCell ref="H446:J446"/>
    <mergeCell ref="B447:H447"/>
    <mergeCell ref="B448:H448"/>
    <mergeCell ref="B449:H449"/>
    <mergeCell ref="B450:H450"/>
    <mergeCell ref="B451:H451"/>
    <mergeCell ref="B467:F467"/>
    <mergeCell ref="H467:J467"/>
    <mergeCell ref="I447:J451"/>
    <mergeCell ref="I426:J430"/>
    <mergeCell ref="B407:H407"/>
    <mergeCell ref="B408:H408"/>
    <mergeCell ref="B409:H409"/>
    <mergeCell ref="B425:F425"/>
    <mergeCell ref="H425:J425"/>
    <mergeCell ref="B426:H426"/>
    <mergeCell ref="B427:H427"/>
    <mergeCell ref="B428:H428"/>
    <mergeCell ref="B429:H429"/>
    <mergeCell ref="I405:J409"/>
    <mergeCell ref="B384:H384"/>
    <mergeCell ref="B385:H385"/>
    <mergeCell ref="B386:H386"/>
    <mergeCell ref="B387:H387"/>
    <mergeCell ref="B388:H388"/>
    <mergeCell ref="B404:F404"/>
    <mergeCell ref="H404:J404"/>
    <mergeCell ref="B405:H405"/>
    <mergeCell ref="B406:H406"/>
    <mergeCell ref="I384:J388"/>
    <mergeCell ref="B346:H346"/>
    <mergeCell ref="B362:F362"/>
    <mergeCell ref="H362:J362"/>
    <mergeCell ref="B363:H363"/>
    <mergeCell ref="B364:H364"/>
    <mergeCell ref="B365:H365"/>
    <mergeCell ref="B366:H366"/>
    <mergeCell ref="B367:H367"/>
    <mergeCell ref="B383:F383"/>
    <mergeCell ref="H383:J383"/>
    <mergeCell ref="I363:J367"/>
    <mergeCell ref="I342:J346"/>
    <mergeCell ref="B323:H323"/>
    <mergeCell ref="B324:H324"/>
    <mergeCell ref="B325:H325"/>
    <mergeCell ref="B341:F341"/>
    <mergeCell ref="H341:J341"/>
    <mergeCell ref="B342:H342"/>
    <mergeCell ref="B343:H343"/>
    <mergeCell ref="B344:H344"/>
    <mergeCell ref="B345:H345"/>
    <mergeCell ref="I321:J325"/>
    <mergeCell ref="B300:H300"/>
    <mergeCell ref="B301:H301"/>
    <mergeCell ref="B302:H302"/>
    <mergeCell ref="B303:H303"/>
    <mergeCell ref="B304:H304"/>
    <mergeCell ref="B320:F320"/>
    <mergeCell ref="H320:J320"/>
    <mergeCell ref="B321:H321"/>
    <mergeCell ref="B322:H322"/>
    <mergeCell ref="I300:J304"/>
    <mergeCell ref="B262:H262"/>
    <mergeCell ref="B278:F278"/>
    <mergeCell ref="H278:J278"/>
    <mergeCell ref="B279:H279"/>
    <mergeCell ref="B280:H280"/>
    <mergeCell ref="B281:H281"/>
    <mergeCell ref="B282:H282"/>
    <mergeCell ref="B283:H283"/>
    <mergeCell ref="B299:F299"/>
    <mergeCell ref="H299:J299"/>
    <mergeCell ref="I279:J283"/>
    <mergeCell ref="I258:J262"/>
    <mergeCell ref="B239:H239"/>
    <mergeCell ref="B240:H240"/>
    <mergeCell ref="B241:H241"/>
    <mergeCell ref="B257:F257"/>
    <mergeCell ref="H257:J257"/>
    <mergeCell ref="B258:H258"/>
    <mergeCell ref="B259:H259"/>
    <mergeCell ref="B260:H260"/>
    <mergeCell ref="B261:H261"/>
    <mergeCell ref="I237:J241"/>
    <mergeCell ref="B216:H216"/>
    <mergeCell ref="B217:H217"/>
    <mergeCell ref="B218:H218"/>
    <mergeCell ref="B219:H219"/>
    <mergeCell ref="B220:H220"/>
    <mergeCell ref="B236:F236"/>
    <mergeCell ref="H236:J236"/>
    <mergeCell ref="B237:H237"/>
    <mergeCell ref="B238:H238"/>
    <mergeCell ref="I216:J220"/>
    <mergeCell ref="B178:H178"/>
    <mergeCell ref="B194:F194"/>
    <mergeCell ref="H194:J194"/>
    <mergeCell ref="B195:H195"/>
    <mergeCell ref="B196:H196"/>
    <mergeCell ref="B197:H197"/>
    <mergeCell ref="B198:H198"/>
    <mergeCell ref="B199:H199"/>
    <mergeCell ref="B215:F215"/>
    <mergeCell ref="H215:J215"/>
    <mergeCell ref="I195:J199"/>
    <mergeCell ref="I174:J178"/>
    <mergeCell ref="B155:H155"/>
    <mergeCell ref="B156:H156"/>
    <mergeCell ref="B157:H157"/>
    <mergeCell ref="B173:F173"/>
    <mergeCell ref="H173:J173"/>
    <mergeCell ref="B174:H174"/>
    <mergeCell ref="B175:H175"/>
    <mergeCell ref="B176:H176"/>
    <mergeCell ref="B177:H177"/>
    <mergeCell ref="I153:J157"/>
    <mergeCell ref="B132:H132"/>
    <mergeCell ref="B133:H133"/>
    <mergeCell ref="B134:H134"/>
    <mergeCell ref="B135:H135"/>
    <mergeCell ref="B136:H136"/>
    <mergeCell ref="B152:F152"/>
    <mergeCell ref="H152:J152"/>
    <mergeCell ref="B153:H153"/>
    <mergeCell ref="B154:H154"/>
    <mergeCell ref="I132:J136"/>
    <mergeCell ref="B94:H94"/>
    <mergeCell ref="B110:F110"/>
    <mergeCell ref="H110:J110"/>
    <mergeCell ref="B111:H111"/>
    <mergeCell ref="B112:H112"/>
    <mergeCell ref="B113:H113"/>
    <mergeCell ref="B114:H114"/>
    <mergeCell ref="B115:H115"/>
    <mergeCell ref="B131:F131"/>
    <mergeCell ref="H131:J131"/>
    <mergeCell ref="I111:J115"/>
    <mergeCell ref="I90:J94"/>
    <mergeCell ref="B71:H71"/>
    <mergeCell ref="B72:H72"/>
    <mergeCell ref="B73:H73"/>
    <mergeCell ref="B89:F89"/>
    <mergeCell ref="H89:J89"/>
    <mergeCell ref="B90:H90"/>
    <mergeCell ref="B91:H91"/>
    <mergeCell ref="B92:H92"/>
    <mergeCell ref="B93:H93"/>
    <mergeCell ref="I69:J73"/>
    <mergeCell ref="B48:H48"/>
    <mergeCell ref="B49:H49"/>
    <mergeCell ref="B50:H50"/>
    <mergeCell ref="B51:H51"/>
    <mergeCell ref="B52:H52"/>
    <mergeCell ref="B68:F68"/>
    <mergeCell ref="H68:J68"/>
    <mergeCell ref="B69:H69"/>
    <mergeCell ref="B70:H70"/>
    <mergeCell ref="I48:J52"/>
    <mergeCell ref="B10:H10"/>
    <mergeCell ref="B26:F26"/>
    <mergeCell ref="H26:J26"/>
    <mergeCell ref="B27:H27"/>
    <mergeCell ref="B28:H28"/>
    <mergeCell ref="B29:H29"/>
    <mergeCell ref="B30:H30"/>
    <mergeCell ref="B31:H31"/>
    <mergeCell ref="B47:F47"/>
    <mergeCell ref="H47:J47"/>
    <mergeCell ref="I27:J31"/>
    <mergeCell ref="I6:J10"/>
    <mergeCell ref="A1:J1"/>
    <mergeCell ref="B2:H2"/>
    <mergeCell ref="B3:H3"/>
    <mergeCell ref="B4:H4"/>
    <mergeCell ref="B5:H5"/>
    <mergeCell ref="B6:H6"/>
    <mergeCell ref="B7:H7"/>
    <mergeCell ref="B8:H8"/>
    <mergeCell ref="B9:H9"/>
    <mergeCell ref="I2:J5"/>
  </mergeCells>
  <phoneticPr fontId="38" type="noConversion"/>
  <dataValidations count="2">
    <dataValidation type="list" allowBlank="1" showInputMessage="1" showErrorMessage="1" sqref="B86 B128 B149 D149:H149 B170 B212 B233 B254 B275 B296 D296:J296 B317 D317:H317 B338 D338:J338 B380 B401 B422 B443 B464 D464:J464 B485 D485:H485 B506 D506:J506 B527 B548 D548:H548 B590 B611 D611:J611 B632 D632:H632 B653 D653:J653 B695 B716 B737 B758 B779 D779:J779 B800 D800:H800 B821 D821:J821 B863 B884 B905 B926 B947 D947:J947 B968 D968:H968 B989 D989:J989 B1010 B1031 B1052 B1073 B1094 D1094:J1094 B1115 D1115:J1115 B1136 D1136:J1136 B1157 D1157:J1157 B1178 D1178:J1178 B1199 D1199:J1199 B1220 D1220:J1220 B1241 D1241:J1241 B1262 D1262:J1262 B1283 D1283:J1283 B1304 D1304:J1304 B1325 D1325:J1325 B1346 D1346:J1346 B1367 D1367:J1367 B1388 D1388:J1388 B1409 D1409:J1409 B1430 D1430:J1430 B1451 D1451:J1451 B1472 D1472:J1472 B1493 D1493:J1493 B1514 D1514:J1514 B1535 D1535:J1535 B1556 D1556:J1556 B1577 D1577:J1577 B1598 D1598:J1598 B1619 D1619:J1619 B1640 D1640:J1640 B1661 D1661:J1661 B1682 D1682:J1682 B1703 D1703:J1703 B1724 D1724:J1724 B1745 D1745:J1745 B1766 D1766:J1766 B1787 D1787:J1787 B1808 D1808:J1808 B1829 D1829:J1829 B1850 D1850:J1850 B1871 D1871:J1871 B1892 D1892:J1892 B1913 D1913:J1913 B1934 D1934:J1934 B1955 D1955:J1955 B1976 D1976:J1976 B1997 D1997:J1997 B2018 D2018:J2018 B2060 D2060:J2060 D2081:J2081 B2102 D2102:J2102 A13:A26 A43:A47 A64:A68 A86:A89 A106:A110 A128:A131 A149:A152 A170:A173 A190:A194 A212:A215 A233:A236 A254:A257 A275:A278 A296:A299 A317:A320 A338:A341 A349:A362 A380:A383 A401:A404 A422:A425 A443:A446 A464:A467 A485:A488 A506:A509 A527:A530 A548:A551 A559:A572 A590:A593 A611:A614 A632:A635 A653:A656 A673:A677 A695:A698 A716:A719 A737:A740 A758:A761 A779:A782 A800:A803 A821:A824 A841:A845 A863:A866 A884:A887 A905:A908 A926:A929 A947:A950 A968:A971 A989:A992 A1010:A1013 A1031:A1034 A1052:A1055 A1073:A1076 A1094:A1097 A1115:A1118 A1136:A1139 A1157:A1160 A1178:A1181 A1199:A1202 A1220:A1223 A1241:A1244 A1262:A1265 A1283:A1286 A1304:A1307 A1325:A1328 A1346:A1349 A1367:A1370 A1388:A1391 A1409:A1412 A1430:A1433 A1451:A1454 A1472:A1475 A1493:A1496 A1514:A1517 A1535:A1538 A1556:A1559 A1577:A1580 A1598:A1601 A1619:A1622 A1640:A1643 A1661:A1664 A1682:A1685 A1703:A1706 A1724:A1727 A1745:A1748 A1766:A1769 A1787:A1790 A1808:A1811 A1829:A1832 A1850:A1853 A1871:A1874 A1892:A1895 A1913:A1916 A1934:A1937 A1955:A1958 A1976:A1979 A2018:A2021 A2039:A2042 A2060:A2063 A2102:A2105 B13:B23 B43:B44 B64:B65 B106:B107 B190:B191 B349:B359 B559:B569 B673:B674 B841:B842 C13:C25 C34:C46 C64:C67 C76:C88 C97:C109 C127:C130 C149:C151 C163:C172 C181:C193 C202:C214 C233:C235 C244:C256 C274:C277 C296:C298 C317:C319 C338:C340 C358:C361 C370:C382 C401:C403 C412:C424 C442:C445 C464:C466 C485:C487 C506:C508 C526:C529 C548:C550 C568:C571 C589:C592 C611:C613 C632:C634 C653:C655 C664:C676 C694:C697 C716:C718 C736:C739 C757:C760 C779:C781 C800:C802 C821:C823 C832:C844 C862:C865 C884:C886 C904:C907 C925:C928 C947:C949 C968:C970 C989:C991 C1009:C1012 C1031:C1033 C1042:C1054 C1072:C1075 C1094:C1096 C1115:C1117 C1136:C1138 C1157:C1159 C1178:C1180 C1199:C1201 C1220:C1222 C1241:C1243 C1262:C1264 C1283:C1285 C1304:C1306 C1325:C1327 C1346:C1348 C1367:C1369 C1388:C1390 C1409:C1411 C1430:C1432 C1451:C1453 C1472:C1474 C1493:C1495 C1514:C1516 C1535:C1537 C1556:C1558 C1577:C1579 C1598:C1600 C1619:C1621 C1640:C1642 C1661:C1663 C1682:C1684 C1703:C1705 C1724:C1726 C1745:C1747 C1766:C1768 C1787:C1789 C1808:C1810 C1829:C1831 C1850:C1852 C1871:C1873 C1892:C1894 C1913:C1915 C1934:C1936 C1955:C1957 C1976:C1978 C1997:C1999 C2018:C2020 C2039:C2041 C2060:C2062 C2102:C2104 A1189:J1198 A1147:J1156 A1105:J1114 A1063:B1072 C1063:J1071 D1072:J1073 D1021:J1031 A1021:C1030 A979:J988 A937:J946 A895:B904 D904:J905 C895:J903 A853:B862 D862:J863 C853:J861 A811:J820 A769:J778 A727:B736 D736:J737 C727:J735 A685:B694 D694:J695 C685:J693 A643:J652 A601:J610 D568:J569 C559:J567 A517:B526 D526:J527 C517:J525 I475:J485 A475:H484 A433:B442 D442:J443 C433:J441 A391:C400 D391:J401 D358:J359 C349:J357 I307:J317 A307:H316 A265:B274 D274:J275 C265:J273 A223:C232 D223:J233 D181:J191 A181:B189 I139:J149 A2029:J2038 A97:B105 D97:J107 A55:C63 D55:J65 A1294:J1303 D13:J23 A34:B42 D34:J44 A76:B85 D76:J86 A118:B127 D127:J128 C118:J126 A160:B169 A139:H148 D202:J212 A202:B211 C160:E162 A244:B253 A286:J295 A328:J337 D370:J380 A370:B379 D412:J422 A412:B421 A454:J463 A496:J505 I538:J548 A538:H547 C580:J588 D589:J590 A580:B589 I622:J632 A622:H631 A664:B672 D664:J674 D706:J716 A706:C715 C748:J756 D757:J758 A748:B757 I790:J800 A790:H799 A832:B840 D832:J842 D874:J884 A874:C883 D925:J926 C916:J924 A916:B925 I958:J968 A958:H967 D1009:J1010 A1000:B1009 C1000:J1008 A1042:B1051 D1042:J1052 A1084:J1093 A1126:J1135 A1168:J1177 A1252:J1261 A1231:J1240 A1210:J1219 A1315:J1324 A1273:J1282 A1336:J1345 A1357:J1366 A1378:J1387 A2071:J2080 A1399:J1408 A1420:J1429 A1441:J1450 A1462:J1471 A1483:J1492 A1504:J1513 A1525:J1534 A1546:J1555 A1567:J1576 A1588:J1597 A1609:J1618 A1630:J1639 A1651:J1660 A1672:J1681 A1861:J1870 A1693:J1702 A1714:J1723 A1735:J1744 A1756:J1765 A1777:J1786 A1798:J1807 A1819:J1828 A1840:J1849 A1966:J1975 A1882:J1891 A1903:J1912 A1924:J1933 A1945:J1954 A1987:J1996 D163:E170 D244:J254">
      <formula1>MW</formula1>
    </dataValidation>
    <dataValidation type="list" allowBlank="1" showInputMessage="1" showErrorMessage="1" sqref="B24:B26 B45:B47 B66:B68 B87:B89 B108:B110 B129:B131 B150:B152 B171:B173 B192:B194 B213:B215 B234:B236 B255:B257 B276:B278 B297:B299 B318:B320 B339:B341 B360:B362 B381:B383 B402:B404 B423:B425 B444:B446 B465:B467 B486:B488 B507:B509 B528:B530 B549:B551 B570:B572 B591:B593 B612:B614 B633:B635 B654:B656 B675:B677 B696:B698 B717:B719 B738:B740 B759:B761 B780:B782 B801:B803 B822:B824 B843:B845 B864:B866 B885:B887 B906:B908 B927:B929 B948:B950 B969:B971 B990:B992 B1011:B1013 B1032:B1034 B1053:B1055 B1074:B1076 B1095:B1097 B1116:B1118 B1137:B1139 B1158:B1160 B1179:B1181 B1200:B1202 B1221:B1223 B1242:B1244 B1263:B1265 B1284:B1286 B1305:B1307 B1326:B1328 B1347:B1349 B1368:B1370 B1389:B1391 B1410:B1412 B1431:B1433 B1452:B1454 B1473:B1475 B1494:B1496 B1515:B1517 B1536:B1538 B1557:B1559 B1578:B1580 B1599:B1601 B1620:B1622 B1641:B1643 B1662:B1664 B1683:B1685 B1704:B1706 B1725:B1727 B1746:B1748 B1767:B1769 B1788:B1790 B1809:B1811 B1830:B1832 B1851:B1853 B1872:B1874 B1893:B1895 B1914:B1916 B1935:B1937 B1956:B1958 B1977:B1979 B1998:B2000 B2019:B2021 B2040:B2042 B2061:B2063 B2082:B2084 B2103:B2105">
      <formula1>Material</formula1>
    </dataValidation>
  </dataValidations>
  <pageMargins left="0.38888888888888901" right="0.38888888888888901" top="1.01875" bottom="0.46875" header="0.30902777777777801" footer="0.27916666666666701"/>
  <pageSetup paperSize="9" orientation="portrait"/>
  <headerFooter alignWithMargins="0">
    <oddHeader>&amp;C&amp;"宋体,加粗"&amp;18阿迪达斯装箱物品清单</oddHeader>
    <oddFooter>&amp;L&amp;10&amp;D--&amp;T&amp;R&amp;10&amp;N—&amp;P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000"/>
  <sheetViews>
    <sheetView workbookViewId="0">
      <selection activeCell="A1964" sqref="A1964:J1964"/>
    </sheetView>
  </sheetViews>
  <sheetFormatPr defaultColWidth="9" defaultRowHeight="14.25"/>
  <cols>
    <col min="1" max="1" width="5.625" customWidth="1"/>
    <col min="2" max="5" width="5.125" customWidth="1"/>
    <col min="6" max="6" width="9.625" customWidth="1"/>
    <col min="7" max="8" width="5.125" customWidth="1"/>
    <col min="9" max="9" width="11" customWidth="1"/>
    <col min="10" max="10" width="10.5" customWidth="1"/>
    <col min="11" max="12" width="3.625" customWidth="1"/>
    <col min="13" max="14" width="4.5" customWidth="1"/>
    <col min="15" max="15" width="3.375" customWidth="1"/>
    <col min="16" max="17" width="5.125" customWidth="1"/>
    <col min="18" max="19" width="5" customWidth="1"/>
    <col min="20" max="21" width="3.875" customWidth="1"/>
    <col min="22" max="24" width="4.125" customWidth="1"/>
    <col min="25" max="25" width="7.875" customWidth="1"/>
  </cols>
  <sheetData>
    <row r="1" spans="1:24" s="1" customFormat="1" ht="24" customHeight="1">
      <c r="A1" s="250" t="s">
        <v>0</v>
      </c>
      <c r="B1" s="251"/>
      <c r="C1" s="252">
        <f>总表!A2</f>
        <v>0</v>
      </c>
      <c r="D1" s="253"/>
      <c r="E1" s="251" t="s">
        <v>1</v>
      </c>
      <c r="F1" s="251"/>
      <c r="G1" s="254">
        <f>总表!B2</f>
        <v>0</v>
      </c>
      <c r="H1" s="255"/>
      <c r="I1" s="255"/>
      <c r="J1" s="255"/>
      <c r="K1" s="255"/>
      <c r="L1" s="255"/>
      <c r="M1" s="256"/>
      <c r="N1" s="251" t="s">
        <v>7</v>
      </c>
      <c r="O1" s="251"/>
      <c r="P1" s="252">
        <f>总表!H2</f>
        <v>0</v>
      </c>
      <c r="Q1" s="257"/>
      <c r="R1" s="253"/>
      <c r="S1" s="251" t="s">
        <v>61</v>
      </c>
      <c r="T1" s="310">
        <f>总表!I2</f>
        <v>0</v>
      </c>
      <c r="U1" s="333"/>
      <c r="V1" s="333"/>
      <c r="W1" s="333"/>
      <c r="X1" s="334"/>
    </row>
    <row r="2" spans="1:24" s="1" customFormat="1" ht="24" customHeight="1">
      <c r="A2" s="258" t="s">
        <v>5</v>
      </c>
      <c r="B2" s="259"/>
      <c r="C2" s="260">
        <f>总表!F2</f>
        <v>0</v>
      </c>
      <c r="D2" s="260"/>
      <c r="E2" s="259" t="s">
        <v>6</v>
      </c>
      <c r="F2" s="259"/>
      <c r="G2" s="259">
        <f>总表!G2</f>
        <v>0</v>
      </c>
      <c r="H2" s="259"/>
      <c r="I2" s="259"/>
      <c r="J2" s="259"/>
      <c r="K2" s="259"/>
      <c r="L2" s="259"/>
      <c r="M2" s="259"/>
      <c r="N2" s="259"/>
      <c r="O2" s="259"/>
      <c r="P2" s="261" t="s">
        <v>62</v>
      </c>
      <c r="Q2" s="261"/>
      <c r="R2" s="13"/>
      <c r="S2" s="259"/>
      <c r="T2" s="335"/>
      <c r="U2" s="336"/>
      <c r="V2" s="336"/>
      <c r="W2" s="336"/>
      <c r="X2" s="337"/>
    </row>
    <row r="3" spans="1:24" s="1" customFormat="1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4" s="1" customFormat="1" ht="20.25" customHeight="1">
      <c r="A4" s="262" t="s">
        <v>63</v>
      </c>
      <c r="B4" s="263"/>
      <c r="C4" s="263"/>
      <c r="D4" s="263"/>
      <c r="E4" s="263"/>
      <c r="F4" s="263"/>
      <c r="G4" s="263"/>
      <c r="H4" s="263"/>
      <c r="I4" s="263"/>
      <c r="J4" s="263"/>
      <c r="K4" s="263" t="s">
        <v>64</v>
      </c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4"/>
    </row>
    <row r="5" spans="1:24" s="1" customFormat="1" ht="33" customHeight="1">
      <c r="A5" s="3" t="s">
        <v>47</v>
      </c>
      <c r="B5" s="4" t="s">
        <v>11</v>
      </c>
      <c r="C5" s="4" t="s">
        <v>48</v>
      </c>
      <c r="D5" s="4" t="s">
        <v>13</v>
      </c>
      <c r="E5" s="4" t="s">
        <v>14</v>
      </c>
      <c r="F5" s="4" t="s">
        <v>15</v>
      </c>
      <c r="G5" s="5" t="s">
        <v>16</v>
      </c>
      <c r="H5" s="5" t="s">
        <v>17</v>
      </c>
      <c r="I5" s="4" t="s">
        <v>49</v>
      </c>
      <c r="J5" s="10" t="s">
        <v>50</v>
      </c>
      <c r="K5" s="265" t="s">
        <v>65</v>
      </c>
      <c r="L5" s="266"/>
      <c r="M5" s="266"/>
      <c r="N5" s="266"/>
      <c r="O5" s="265" t="s">
        <v>66</v>
      </c>
      <c r="P5" s="266"/>
      <c r="Q5" s="266"/>
      <c r="R5" s="266" t="s">
        <v>67</v>
      </c>
      <c r="S5" s="266"/>
      <c r="T5" s="266" t="s">
        <v>68</v>
      </c>
      <c r="U5" s="266"/>
      <c r="V5" s="266"/>
      <c r="W5" s="266" t="s">
        <v>69</v>
      </c>
      <c r="X5" s="267"/>
    </row>
    <row r="6" spans="1:24" s="1" customFormat="1" ht="30" customHeight="1">
      <c r="A6" s="6">
        <f>总表!K2</f>
        <v>0</v>
      </c>
      <c r="B6" s="7">
        <f>总表!L2</f>
        <v>0</v>
      </c>
      <c r="C6" s="7">
        <f>总表!M2</f>
        <v>0</v>
      </c>
      <c r="D6" s="7">
        <f>总表!N2</f>
        <v>0</v>
      </c>
      <c r="E6" s="7">
        <f>总表!O2</f>
        <v>0</v>
      </c>
      <c r="F6" s="7">
        <f>总表!P2</f>
        <v>0</v>
      </c>
      <c r="G6" s="7">
        <f>总表!Q2</f>
        <v>0</v>
      </c>
      <c r="H6" s="7">
        <f>总表!R2</f>
        <v>0</v>
      </c>
      <c r="I6" s="7">
        <f>总表!T2</f>
        <v>0</v>
      </c>
      <c r="J6" s="7">
        <f>总表!U2</f>
        <v>0</v>
      </c>
      <c r="K6" s="11" t="s">
        <v>70</v>
      </c>
      <c r="L6" s="11" t="s">
        <v>71</v>
      </c>
      <c r="M6" s="268"/>
      <c r="N6" s="268"/>
      <c r="O6" s="11" t="s">
        <v>72</v>
      </c>
      <c r="P6" s="11" t="s">
        <v>73</v>
      </c>
      <c r="Q6" s="11" t="s">
        <v>74</v>
      </c>
      <c r="R6" s="11" t="s">
        <v>75</v>
      </c>
      <c r="S6" s="11" t="s">
        <v>76</v>
      </c>
      <c r="T6" s="11" t="s">
        <v>77</v>
      </c>
      <c r="U6" s="11" t="s">
        <v>78</v>
      </c>
      <c r="V6" s="14" t="s">
        <v>79</v>
      </c>
      <c r="W6" s="11" t="s">
        <v>80</v>
      </c>
      <c r="X6" s="15" t="s">
        <v>81</v>
      </c>
    </row>
    <row r="7" spans="1:24" s="1" customFormat="1" ht="30" customHeight="1">
      <c r="A7" s="6">
        <f>总表!K3</f>
        <v>0</v>
      </c>
      <c r="B7" s="7">
        <f>总表!L3</f>
        <v>0</v>
      </c>
      <c r="C7" s="7">
        <f>总表!M3</f>
        <v>0</v>
      </c>
      <c r="D7" s="7">
        <f>总表!N3</f>
        <v>0</v>
      </c>
      <c r="E7" s="7">
        <f>总表!O3</f>
        <v>0</v>
      </c>
      <c r="F7" s="7">
        <f>总表!P3</f>
        <v>0</v>
      </c>
      <c r="G7" s="7">
        <f>总表!Q3</f>
        <v>0</v>
      </c>
      <c r="H7" s="7">
        <f>总表!R3</f>
        <v>0</v>
      </c>
      <c r="I7" s="7">
        <f>总表!T3</f>
        <v>0</v>
      </c>
      <c r="J7" s="7">
        <f>总表!U3</f>
        <v>0</v>
      </c>
      <c r="K7" s="11" t="s">
        <v>70</v>
      </c>
      <c r="L7" s="11" t="s">
        <v>71</v>
      </c>
      <c r="M7" s="268"/>
      <c r="N7" s="268"/>
      <c r="O7" s="11" t="s">
        <v>72</v>
      </c>
      <c r="P7" s="11" t="s">
        <v>73</v>
      </c>
      <c r="Q7" s="11" t="s">
        <v>74</v>
      </c>
      <c r="R7" s="11" t="s">
        <v>75</v>
      </c>
      <c r="S7" s="11" t="s">
        <v>76</v>
      </c>
      <c r="T7" s="11" t="s">
        <v>77</v>
      </c>
      <c r="U7" s="11" t="s">
        <v>78</v>
      </c>
      <c r="V7" s="14" t="s">
        <v>79</v>
      </c>
      <c r="W7" s="11" t="s">
        <v>80</v>
      </c>
      <c r="X7" s="15" t="s">
        <v>81</v>
      </c>
    </row>
    <row r="8" spans="1:24" s="1" customFormat="1" ht="30" customHeight="1">
      <c r="A8" s="6">
        <f>总表!K4</f>
        <v>0</v>
      </c>
      <c r="B8" s="7">
        <f>总表!L4</f>
        <v>0</v>
      </c>
      <c r="C8" s="7">
        <f>总表!M4</f>
        <v>0</v>
      </c>
      <c r="D8" s="7">
        <f>总表!N4</f>
        <v>0</v>
      </c>
      <c r="E8" s="7">
        <f>总表!O4</f>
        <v>0</v>
      </c>
      <c r="F8" s="7">
        <f>总表!P4</f>
        <v>0</v>
      </c>
      <c r="G8" s="7">
        <f>总表!Q4</f>
        <v>0</v>
      </c>
      <c r="H8" s="7">
        <f>总表!R4</f>
        <v>0</v>
      </c>
      <c r="I8" s="7">
        <f>总表!T4</f>
        <v>0</v>
      </c>
      <c r="J8" s="7">
        <f>总表!U4</f>
        <v>0</v>
      </c>
      <c r="K8" s="11" t="s">
        <v>70</v>
      </c>
      <c r="L8" s="11" t="s">
        <v>71</v>
      </c>
      <c r="M8" s="268"/>
      <c r="N8" s="268"/>
      <c r="O8" s="11" t="s">
        <v>72</v>
      </c>
      <c r="P8" s="11" t="s">
        <v>73</v>
      </c>
      <c r="Q8" s="11" t="s">
        <v>74</v>
      </c>
      <c r="R8" s="11" t="s">
        <v>75</v>
      </c>
      <c r="S8" s="11" t="s">
        <v>76</v>
      </c>
      <c r="T8" s="11" t="s">
        <v>77</v>
      </c>
      <c r="U8" s="11" t="s">
        <v>78</v>
      </c>
      <c r="V8" s="14" t="s">
        <v>79</v>
      </c>
      <c r="W8" s="11" t="s">
        <v>80</v>
      </c>
      <c r="X8" s="15" t="s">
        <v>81</v>
      </c>
    </row>
    <row r="9" spans="1:24" s="1" customFormat="1" ht="30" customHeight="1">
      <c r="A9" s="6">
        <f>总表!K5</f>
        <v>0</v>
      </c>
      <c r="B9" s="7">
        <f>总表!L5</f>
        <v>0</v>
      </c>
      <c r="C9" s="7">
        <f>总表!M5</f>
        <v>0</v>
      </c>
      <c r="D9" s="7">
        <f>总表!N5</f>
        <v>0</v>
      </c>
      <c r="E9" s="7">
        <f>总表!O5</f>
        <v>0</v>
      </c>
      <c r="F9" s="7">
        <f>总表!P5</f>
        <v>0</v>
      </c>
      <c r="G9" s="7">
        <f>总表!Q5</f>
        <v>0</v>
      </c>
      <c r="H9" s="7">
        <f>总表!R5</f>
        <v>0</v>
      </c>
      <c r="I9" s="7">
        <f>总表!T5</f>
        <v>0</v>
      </c>
      <c r="J9" s="7">
        <f>总表!U5</f>
        <v>0</v>
      </c>
      <c r="K9" s="11" t="s">
        <v>70</v>
      </c>
      <c r="L9" s="11" t="s">
        <v>71</v>
      </c>
      <c r="M9" s="268"/>
      <c r="N9" s="268"/>
      <c r="O9" s="11" t="s">
        <v>72</v>
      </c>
      <c r="P9" s="11" t="s">
        <v>73</v>
      </c>
      <c r="Q9" s="11" t="s">
        <v>74</v>
      </c>
      <c r="R9" s="11" t="s">
        <v>75</v>
      </c>
      <c r="S9" s="11" t="s">
        <v>76</v>
      </c>
      <c r="T9" s="11" t="s">
        <v>77</v>
      </c>
      <c r="U9" s="11" t="s">
        <v>78</v>
      </c>
      <c r="V9" s="14" t="s">
        <v>79</v>
      </c>
      <c r="W9" s="11" t="s">
        <v>80</v>
      </c>
      <c r="X9" s="15" t="s">
        <v>81</v>
      </c>
    </row>
    <row r="10" spans="1:24" s="1" customFormat="1" ht="30" customHeight="1">
      <c r="A10" s="6">
        <f>总表!K6</f>
        <v>0</v>
      </c>
      <c r="B10" s="7">
        <f>总表!L6</f>
        <v>0</v>
      </c>
      <c r="C10" s="7">
        <f>总表!M6</f>
        <v>0</v>
      </c>
      <c r="D10" s="7">
        <f>总表!N6</f>
        <v>0</v>
      </c>
      <c r="E10" s="7">
        <f>总表!O6</f>
        <v>0</v>
      </c>
      <c r="F10" s="7">
        <f>总表!P6</f>
        <v>0</v>
      </c>
      <c r="G10" s="7">
        <f>总表!Q6</f>
        <v>0</v>
      </c>
      <c r="H10" s="7">
        <f>总表!R6</f>
        <v>0</v>
      </c>
      <c r="I10" s="7">
        <f>总表!T6</f>
        <v>0</v>
      </c>
      <c r="J10" s="7">
        <f>总表!U6</f>
        <v>0</v>
      </c>
      <c r="K10" s="11" t="s">
        <v>70</v>
      </c>
      <c r="L10" s="11" t="s">
        <v>71</v>
      </c>
      <c r="M10" s="268"/>
      <c r="N10" s="268"/>
      <c r="O10" s="11" t="s">
        <v>72</v>
      </c>
      <c r="P10" s="11" t="s">
        <v>73</v>
      </c>
      <c r="Q10" s="11" t="s">
        <v>74</v>
      </c>
      <c r="R10" s="11" t="s">
        <v>75</v>
      </c>
      <c r="S10" s="11" t="s">
        <v>76</v>
      </c>
      <c r="T10" s="11" t="s">
        <v>77</v>
      </c>
      <c r="U10" s="11" t="s">
        <v>78</v>
      </c>
      <c r="V10" s="14" t="s">
        <v>79</v>
      </c>
      <c r="W10" s="11" t="s">
        <v>80</v>
      </c>
      <c r="X10" s="15" t="s">
        <v>81</v>
      </c>
    </row>
    <row r="11" spans="1:24" s="1" customFormat="1" ht="30" customHeight="1">
      <c r="A11" s="6">
        <f>总表!K7</f>
        <v>0</v>
      </c>
      <c r="B11" s="7">
        <f>总表!L7</f>
        <v>0</v>
      </c>
      <c r="C11" s="7">
        <f>总表!M7</f>
        <v>0</v>
      </c>
      <c r="D11" s="7">
        <f>总表!N7</f>
        <v>0</v>
      </c>
      <c r="E11" s="7">
        <f>总表!O7</f>
        <v>0</v>
      </c>
      <c r="F11" s="7">
        <f>总表!P7</f>
        <v>0</v>
      </c>
      <c r="G11" s="7">
        <f>总表!Q7</f>
        <v>0</v>
      </c>
      <c r="H11" s="7">
        <f>总表!R7</f>
        <v>0</v>
      </c>
      <c r="I11" s="7">
        <f>总表!T7</f>
        <v>0</v>
      </c>
      <c r="J11" s="7">
        <f>总表!U7</f>
        <v>0</v>
      </c>
      <c r="K11" s="11" t="s">
        <v>70</v>
      </c>
      <c r="L11" s="11" t="s">
        <v>71</v>
      </c>
      <c r="M11" s="268"/>
      <c r="N11" s="268"/>
      <c r="O11" s="11" t="s">
        <v>72</v>
      </c>
      <c r="P11" s="11" t="s">
        <v>73</v>
      </c>
      <c r="Q11" s="11" t="s">
        <v>74</v>
      </c>
      <c r="R11" s="11" t="s">
        <v>75</v>
      </c>
      <c r="S11" s="11" t="s">
        <v>76</v>
      </c>
      <c r="T11" s="11" t="s">
        <v>77</v>
      </c>
      <c r="U11" s="11" t="s">
        <v>78</v>
      </c>
      <c r="V11" s="14" t="s">
        <v>79</v>
      </c>
      <c r="W11" s="11" t="s">
        <v>80</v>
      </c>
      <c r="X11" s="15" t="s">
        <v>81</v>
      </c>
    </row>
    <row r="12" spans="1:24" s="1" customFormat="1" ht="30" customHeight="1">
      <c r="A12" s="6">
        <f>总表!K8</f>
        <v>0</v>
      </c>
      <c r="B12" s="7">
        <f>总表!L8</f>
        <v>0</v>
      </c>
      <c r="C12" s="7">
        <f>总表!M8</f>
        <v>0</v>
      </c>
      <c r="D12" s="7">
        <f>总表!N8</f>
        <v>0</v>
      </c>
      <c r="E12" s="7">
        <f>总表!O8</f>
        <v>0</v>
      </c>
      <c r="F12" s="7">
        <f>总表!P8</f>
        <v>0</v>
      </c>
      <c r="G12" s="7">
        <f>总表!Q8</f>
        <v>0</v>
      </c>
      <c r="H12" s="7">
        <f>总表!R8</f>
        <v>0</v>
      </c>
      <c r="I12" s="7">
        <f>总表!T8</f>
        <v>0</v>
      </c>
      <c r="J12" s="7">
        <f>总表!U8</f>
        <v>0</v>
      </c>
      <c r="K12" s="11" t="s">
        <v>70</v>
      </c>
      <c r="L12" s="11" t="s">
        <v>71</v>
      </c>
      <c r="M12" s="268"/>
      <c r="N12" s="268"/>
      <c r="O12" s="11" t="s">
        <v>72</v>
      </c>
      <c r="P12" s="11" t="s">
        <v>73</v>
      </c>
      <c r="Q12" s="11" t="s">
        <v>74</v>
      </c>
      <c r="R12" s="11" t="s">
        <v>75</v>
      </c>
      <c r="S12" s="11" t="s">
        <v>76</v>
      </c>
      <c r="T12" s="11" t="s">
        <v>77</v>
      </c>
      <c r="U12" s="11" t="s">
        <v>78</v>
      </c>
      <c r="V12" s="14" t="s">
        <v>79</v>
      </c>
      <c r="W12" s="11" t="s">
        <v>80</v>
      </c>
      <c r="X12" s="15" t="s">
        <v>81</v>
      </c>
    </row>
    <row r="13" spans="1:24" s="1" customFormat="1" ht="30" customHeight="1">
      <c r="A13" s="6">
        <f>总表!K9</f>
        <v>0</v>
      </c>
      <c r="B13" s="7">
        <f>总表!L9</f>
        <v>0</v>
      </c>
      <c r="C13" s="7">
        <f>总表!M9</f>
        <v>0</v>
      </c>
      <c r="D13" s="7">
        <f>总表!N9</f>
        <v>0</v>
      </c>
      <c r="E13" s="7">
        <f>总表!O9</f>
        <v>0</v>
      </c>
      <c r="F13" s="7">
        <f>总表!P9</f>
        <v>0</v>
      </c>
      <c r="G13" s="7">
        <f>总表!Q9</f>
        <v>0</v>
      </c>
      <c r="H13" s="7">
        <f>总表!R9</f>
        <v>0</v>
      </c>
      <c r="I13" s="7">
        <f>总表!T9</f>
        <v>0</v>
      </c>
      <c r="J13" s="7">
        <f>总表!U9</f>
        <v>0</v>
      </c>
      <c r="K13" s="11" t="s">
        <v>70</v>
      </c>
      <c r="L13" s="11" t="s">
        <v>71</v>
      </c>
      <c r="M13" s="268"/>
      <c r="N13" s="268"/>
      <c r="O13" s="11" t="s">
        <v>72</v>
      </c>
      <c r="P13" s="11" t="s">
        <v>73</v>
      </c>
      <c r="Q13" s="11" t="s">
        <v>74</v>
      </c>
      <c r="R13" s="11" t="s">
        <v>75</v>
      </c>
      <c r="S13" s="11" t="s">
        <v>76</v>
      </c>
      <c r="T13" s="11" t="s">
        <v>77</v>
      </c>
      <c r="U13" s="11" t="s">
        <v>78</v>
      </c>
      <c r="V13" s="14" t="s">
        <v>79</v>
      </c>
      <c r="W13" s="11" t="s">
        <v>80</v>
      </c>
      <c r="X13" s="15" t="s">
        <v>81</v>
      </c>
    </row>
    <row r="14" spans="1:24" s="1" customFormat="1" ht="30" customHeight="1">
      <c r="A14" s="6">
        <f>总表!K10</f>
        <v>0</v>
      </c>
      <c r="B14" s="7">
        <f>总表!L10</f>
        <v>0</v>
      </c>
      <c r="C14" s="7">
        <f>总表!M10</f>
        <v>0</v>
      </c>
      <c r="D14" s="7">
        <f>总表!N10</f>
        <v>0</v>
      </c>
      <c r="E14" s="7">
        <f>总表!O10</f>
        <v>0</v>
      </c>
      <c r="F14" s="7">
        <f>总表!P10</f>
        <v>0</v>
      </c>
      <c r="G14" s="7">
        <f>总表!Q10</f>
        <v>0</v>
      </c>
      <c r="H14" s="7">
        <f>总表!R10</f>
        <v>0</v>
      </c>
      <c r="I14" s="7">
        <f>总表!T10</f>
        <v>0</v>
      </c>
      <c r="J14" s="7">
        <f>总表!U10</f>
        <v>0</v>
      </c>
      <c r="K14" s="11" t="s">
        <v>70</v>
      </c>
      <c r="L14" s="11" t="s">
        <v>71</v>
      </c>
      <c r="M14" s="268"/>
      <c r="N14" s="268"/>
      <c r="O14" s="11" t="s">
        <v>72</v>
      </c>
      <c r="P14" s="11" t="s">
        <v>73</v>
      </c>
      <c r="Q14" s="11" t="s">
        <v>74</v>
      </c>
      <c r="R14" s="11" t="s">
        <v>75</v>
      </c>
      <c r="S14" s="11" t="s">
        <v>76</v>
      </c>
      <c r="T14" s="11" t="s">
        <v>77</v>
      </c>
      <c r="U14" s="11" t="s">
        <v>78</v>
      </c>
      <c r="V14" s="14" t="s">
        <v>79</v>
      </c>
      <c r="W14" s="11" t="s">
        <v>80</v>
      </c>
      <c r="X14" s="15" t="s">
        <v>81</v>
      </c>
    </row>
    <row r="15" spans="1:24" s="1" customFormat="1" ht="30" customHeight="1">
      <c r="A15" s="8">
        <f>总表!K11</f>
        <v>0</v>
      </c>
      <c r="B15" s="9">
        <f>总表!L11</f>
        <v>0</v>
      </c>
      <c r="C15" s="9">
        <f>总表!M11</f>
        <v>0</v>
      </c>
      <c r="D15" s="9">
        <f>总表!N11</f>
        <v>0</v>
      </c>
      <c r="E15" s="9">
        <f>总表!O11</f>
        <v>0</v>
      </c>
      <c r="F15" s="9">
        <f>总表!P11</f>
        <v>0</v>
      </c>
      <c r="G15" s="9">
        <f>总表!Q11</f>
        <v>0</v>
      </c>
      <c r="H15" s="9">
        <f>总表!R11</f>
        <v>0</v>
      </c>
      <c r="I15" s="9">
        <f>总表!T11</f>
        <v>0</v>
      </c>
      <c r="J15" s="9">
        <f>总表!U11</f>
        <v>0</v>
      </c>
      <c r="K15" s="12" t="s">
        <v>70</v>
      </c>
      <c r="L15" s="12" t="s">
        <v>71</v>
      </c>
      <c r="M15" s="269"/>
      <c r="N15" s="269"/>
      <c r="O15" s="12" t="s">
        <v>72</v>
      </c>
      <c r="P15" s="12" t="s">
        <v>73</v>
      </c>
      <c r="Q15" s="12" t="s">
        <v>74</v>
      </c>
      <c r="R15" s="12" t="s">
        <v>75</v>
      </c>
      <c r="S15" s="12" t="s">
        <v>76</v>
      </c>
      <c r="T15" s="12" t="s">
        <v>77</v>
      </c>
      <c r="U15" s="12" t="s">
        <v>78</v>
      </c>
      <c r="V15" s="16" t="s">
        <v>79</v>
      </c>
      <c r="W15" s="12" t="s">
        <v>80</v>
      </c>
      <c r="X15" s="17" t="s">
        <v>81</v>
      </c>
    </row>
    <row r="16" spans="1:24" s="1" customFormat="1" ht="6" customHeight="1"/>
    <row r="17" spans="1:24" s="1" customFormat="1" ht="19.5" customHeight="1">
      <c r="A17" s="302" t="s">
        <v>82</v>
      </c>
      <c r="B17" s="270" t="s">
        <v>83</v>
      </c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2"/>
      <c r="N17" s="316" t="s">
        <v>84</v>
      </c>
      <c r="O17" s="325"/>
      <c r="P17" s="325"/>
      <c r="Q17" s="325"/>
      <c r="R17" s="325"/>
      <c r="S17" s="325"/>
      <c r="T17" s="325"/>
      <c r="U17" s="325"/>
      <c r="V17" s="325"/>
      <c r="W17" s="325"/>
      <c r="X17" s="326"/>
    </row>
    <row r="18" spans="1:24" s="1" customFormat="1" ht="19.5" customHeight="1">
      <c r="A18" s="303"/>
      <c r="B18" s="273" t="s">
        <v>85</v>
      </c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5"/>
      <c r="N18" s="327"/>
      <c r="O18" s="328"/>
      <c r="P18" s="328"/>
      <c r="Q18" s="328"/>
      <c r="R18" s="328"/>
      <c r="S18" s="328"/>
      <c r="T18" s="328"/>
      <c r="U18" s="328"/>
      <c r="V18" s="328"/>
      <c r="W18" s="328"/>
      <c r="X18" s="329"/>
    </row>
    <row r="19" spans="1:24" s="1" customFormat="1" ht="19.5" customHeight="1">
      <c r="A19" s="303"/>
      <c r="B19" s="273" t="s">
        <v>86</v>
      </c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5"/>
      <c r="N19" s="327"/>
      <c r="O19" s="328"/>
      <c r="P19" s="328"/>
      <c r="Q19" s="328"/>
      <c r="R19" s="328"/>
      <c r="S19" s="328"/>
      <c r="T19" s="328"/>
      <c r="U19" s="328"/>
      <c r="V19" s="328"/>
      <c r="W19" s="328"/>
      <c r="X19" s="329"/>
    </row>
    <row r="20" spans="1:24" s="1" customFormat="1" ht="19.5" customHeight="1">
      <c r="A20" s="304"/>
      <c r="B20" s="276" t="s">
        <v>87</v>
      </c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8"/>
      <c r="N20" s="330"/>
      <c r="O20" s="331"/>
      <c r="P20" s="331"/>
      <c r="Q20" s="331"/>
      <c r="R20" s="331"/>
      <c r="S20" s="331"/>
      <c r="T20" s="331"/>
      <c r="U20" s="331"/>
      <c r="V20" s="331"/>
      <c r="W20" s="331"/>
      <c r="X20" s="332"/>
    </row>
    <row r="21" spans="1:24" s="1" customFormat="1" ht="24" customHeight="1">
      <c r="A21" s="250" t="s">
        <v>0</v>
      </c>
      <c r="B21" s="251"/>
      <c r="C21" s="252">
        <f>总表!A12</f>
        <v>0</v>
      </c>
      <c r="D21" s="253"/>
      <c r="E21" s="251" t="s">
        <v>1</v>
      </c>
      <c r="F21" s="251"/>
      <c r="G21" s="254">
        <f>总表!B12</f>
        <v>0</v>
      </c>
      <c r="H21" s="255"/>
      <c r="I21" s="255"/>
      <c r="J21" s="255"/>
      <c r="K21" s="255"/>
      <c r="L21" s="255"/>
      <c r="M21" s="256"/>
      <c r="N21" s="251" t="s">
        <v>7</v>
      </c>
      <c r="O21" s="251"/>
      <c r="P21" s="252">
        <f>总表!H12</f>
        <v>0</v>
      </c>
      <c r="Q21" s="257"/>
      <c r="R21" s="253"/>
      <c r="S21" s="251" t="s">
        <v>61</v>
      </c>
      <c r="T21" s="310">
        <f>总表!I12</f>
        <v>0</v>
      </c>
      <c r="U21" s="333"/>
      <c r="V21" s="333"/>
      <c r="W21" s="333"/>
      <c r="X21" s="334"/>
    </row>
    <row r="22" spans="1:24" s="1" customFormat="1" ht="24" customHeight="1">
      <c r="A22" s="258" t="s">
        <v>5</v>
      </c>
      <c r="B22" s="259"/>
      <c r="C22" s="260">
        <f>总表!F12</f>
        <v>0</v>
      </c>
      <c r="D22" s="260"/>
      <c r="E22" s="259" t="s">
        <v>6</v>
      </c>
      <c r="F22" s="259"/>
      <c r="G22" s="259">
        <f>总表!G12</f>
        <v>0</v>
      </c>
      <c r="H22" s="259"/>
      <c r="I22" s="259"/>
      <c r="J22" s="259"/>
      <c r="K22" s="259"/>
      <c r="L22" s="259"/>
      <c r="M22" s="259"/>
      <c r="N22" s="259"/>
      <c r="O22" s="259"/>
      <c r="P22" s="261" t="s">
        <v>62</v>
      </c>
      <c r="Q22" s="261"/>
      <c r="R22" s="13"/>
      <c r="S22" s="259"/>
      <c r="T22" s="335"/>
      <c r="U22" s="336"/>
      <c r="V22" s="336"/>
      <c r="W22" s="336"/>
      <c r="X22" s="337"/>
    </row>
    <row r="23" spans="1:24" s="1" customFormat="1" ht="6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4" s="1" customFormat="1" ht="20.25" customHeight="1">
      <c r="A24" s="262" t="s">
        <v>63</v>
      </c>
      <c r="B24" s="263"/>
      <c r="C24" s="263"/>
      <c r="D24" s="263"/>
      <c r="E24" s="263"/>
      <c r="F24" s="263"/>
      <c r="G24" s="263"/>
      <c r="H24" s="263"/>
      <c r="I24" s="263"/>
      <c r="J24" s="263"/>
      <c r="K24" s="263" t="s">
        <v>64</v>
      </c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4"/>
    </row>
    <row r="25" spans="1:24" s="1" customFormat="1" ht="33" customHeight="1">
      <c r="A25" s="3" t="s">
        <v>47</v>
      </c>
      <c r="B25" s="4" t="s">
        <v>11</v>
      </c>
      <c r="C25" s="4" t="s">
        <v>48</v>
      </c>
      <c r="D25" s="4" t="s">
        <v>13</v>
      </c>
      <c r="E25" s="4" t="s">
        <v>14</v>
      </c>
      <c r="F25" s="4" t="s">
        <v>15</v>
      </c>
      <c r="G25" s="5" t="s">
        <v>16</v>
      </c>
      <c r="H25" s="5" t="s">
        <v>17</v>
      </c>
      <c r="I25" s="4" t="s">
        <v>49</v>
      </c>
      <c r="J25" s="10" t="s">
        <v>50</v>
      </c>
      <c r="K25" s="265" t="s">
        <v>65</v>
      </c>
      <c r="L25" s="266"/>
      <c r="M25" s="266"/>
      <c r="N25" s="266"/>
      <c r="O25" s="265" t="s">
        <v>66</v>
      </c>
      <c r="P25" s="266"/>
      <c r="Q25" s="266"/>
      <c r="R25" s="266" t="s">
        <v>67</v>
      </c>
      <c r="S25" s="266"/>
      <c r="T25" s="266" t="s">
        <v>68</v>
      </c>
      <c r="U25" s="266"/>
      <c r="V25" s="266"/>
      <c r="W25" s="266" t="s">
        <v>69</v>
      </c>
      <c r="X25" s="267"/>
    </row>
    <row r="26" spans="1:24" s="1" customFormat="1" ht="30" customHeight="1">
      <c r="A26" s="7">
        <f>总表!K12</f>
        <v>0</v>
      </c>
      <c r="B26" s="7">
        <f>总表!L12</f>
        <v>0</v>
      </c>
      <c r="C26" s="7">
        <f>总表!M12</f>
        <v>0</v>
      </c>
      <c r="D26" s="7">
        <f>总表!N12</f>
        <v>0</v>
      </c>
      <c r="E26" s="7">
        <f>总表!O12</f>
        <v>0</v>
      </c>
      <c r="F26" s="7">
        <f>总表!P12</f>
        <v>0</v>
      </c>
      <c r="G26" s="7">
        <f>总表!Q12</f>
        <v>0</v>
      </c>
      <c r="H26" s="7">
        <f>总表!R12</f>
        <v>0</v>
      </c>
      <c r="I26" s="7">
        <f>总表!T12</f>
        <v>0</v>
      </c>
      <c r="J26" s="7">
        <f>总表!U12</f>
        <v>0</v>
      </c>
      <c r="K26" s="11" t="s">
        <v>70</v>
      </c>
      <c r="L26" s="11" t="s">
        <v>71</v>
      </c>
      <c r="M26" s="268"/>
      <c r="N26" s="268"/>
      <c r="O26" s="11" t="s">
        <v>72</v>
      </c>
      <c r="P26" s="11" t="s">
        <v>73</v>
      </c>
      <c r="Q26" s="11" t="s">
        <v>74</v>
      </c>
      <c r="R26" s="11" t="s">
        <v>75</v>
      </c>
      <c r="S26" s="11" t="s">
        <v>76</v>
      </c>
      <c r="T26" s="11" t="s">
        <v>77</v>
      </c>
      <c r="U26" s="11" t="s">
        <v>78</v>
      </c>
      <c r="V26" s="14" t="s">
        <v>79</v>
      </c>
      <c r="W26" s="11" t="s">
        <v>80</v>
      </c>
      <c r="X26" s="15" t="s">
        <v>81</v>
      </c>
    </row>
    <row r="27" spans="1:24" s="1" customFormat="1" ht="30" customHeight="1">
      <c r="A27" s="7">
        <f>总表!K13</f>
        <v>0</v>
      </c>
      <c r="B27" s="7">
        <f>总表!L13</f>
        <v>0</v>
      </c>
      <c r="C27" s="7">
        <f>总表!M13</f>
        <v>0</v>
      </c>
      <c r="D27" s="7">
        <f>总表!N13</f>
        <v>0</v>
      </c>
      <c r="E27" s="7">
        <f>总表!O13</f>
        <v>0</v>
      </c>
      <c r="F27" s="7">
        <f>总表!P13</f>
        <v>0</v>
      </c>
      <c r="G27" s="7">
        <f>总表!Q13</f>
        <v>0</v>
      </c>
      <c r="H27" s="7">
        <f>总表!R13</f>
        <v>0</v>
      </c>
      <c r="I27" s="7">
        <f>总表!T13</f>
        <v>0</v>
      </c>
      <c r="J27" s="7">
        <f>总表!U13</f>
        <v>0</v>
      </c>
      <c r="K27" s="11" t="s">
        <v>70</v>
      </c>
      <c r="L27" s="11" t="s">
        <v>71</v>
      </c>
      <c r="M27" s="268"/>
      <c r="N27" s="268"/>
      <c r="O27" s="11" t="s">
        <v>72</v>
      </c>
      <c r="P27" s="11" t="s">
        <v>73</v>
      </c>
      <c r="Q27" s="11" t="s">
        <v>74</v>
      </c>
      <c r="R27" s="11" t="s">
        <v>75</v>
      </c>
      <c r="S27" s="11" t="s">
        <v>76</v>
      </c>
      <c r="T27" s="11" t="s">
        <v>77</v>
      </c>
      <c r="U27" s="11" t="s">
        <v>78</v>
      </c>
      <c r="V27" s="14" t="s">
        <v>79</v>
      </c>
      <c r="W27" s="11" t="s">
        <v>80</v>
      </c>
      <c r="X27" s="15" t="s">
        <v>81</v>
      </c>
    </row>
    <row r="28" spans="1:24" s="1" customFormat="1" ht="30" customHeight="1">
      <c r="A28" s="7">
        <f>总表!K14</f>
        <v>0</v>
      </c>
      <c r="B28" s="7">
        <f>总表!L14</f>
        <v>0</v>
      </c>
      <c r="C28" s="7">
        <f>总表!M14</f>
        <v>0</v>
      </c>
      <c r="D28" s="7">
        <f>总表!N14</f>
        <v>0</v>
      </c>
      <c r="E28" s="7">
        <f>总表!O14</f>
        <v>0</v>
      </c>
      <c r="F28" s="7">
        <f>总表!P14</f>
        <v>0</v>
      </c>
      <c r="G28" s="7">
        <f>总表!Q14</f>
        <v>0</v>
      </c>
      <c r="H28" s="7">
        <f>总表!R14</f>
        <v>0</v>
      </c>
      <c r="I28" s="7">
        <f>总表!T14</f>
        <v>0</v>
      </c>
      <c r="J28" s="7">
        <f>总表!U14</f>
        <v>0</v>
      </c>
      <c r="K28" s="11" t="s">
        <v>70</v>
      </c>
      <c r="L28" s="11" t="s">
        <v>71</v>
      </c>
      <c r="M28" s="268"/>
      <c r="N28" s="268"/>
      <c r="O28" s="11" t="s">
        <v>72</v>
      </c>
      <c r="P28" s="11" t="s">
        <v>73</v>
      </c>
      <c r="Q28" s="11" t="s">
        <v>74</v>
      </c>
      <c r="R28" s="11" t="s">
        <v>75</v>
      </c>
      <c r="S28" s="11" t="s">
        <v>76</v>
      </c>
      <c r="T28" s="11" t="s">
        <v>77</v>
      </c>
      <c r="U28" s="11" t="s">
        <v>78</v>
      </c>
      <c r="V28" s="14" t="s">
        <v>79</v>
      </c>
      <c r="W28" s="11" t="s">
        <v>80</v>
      </c>
      <c r="X28" s="15" t="s">
        <v>81</v>
      </c>
    </row>
    <row r="29" spans="1:24" s="1" customFormat="1" ht="30" customHeight="1">
      <c r="A29" s="7">
        <f>总表!K15</f>
        <v>0</v>
      </c>
      <c r="B29" s="7">
        <f>总表!L15</f>
        <v>0</v>
      </c>
      <c r="C29" s="7">
        <f>总表!M15</f>
        <v>0</v>
      </c>
      <c r="D29" s="7">
        <f>总表!N15</f>
        <v>0</v>
      </c>
      <c r="E29" s="7">
        <f>总表!O15</f>
        <v>0</v>
      </c>
      <c r="F29" s="7">
        <f>总表!P15</f>
        <v>0</v>
      </c>
      <c r="G29" s="7">
        <f>总表!Q15</f>
        <v>0</v>
      </c>
      <c r="H29" s="7">
        <f>总表!R15</f>
        <v>0</v>
      </c>
      <c r="I29" s="7">
        <f>总表!T15</f>
        <v>0</v>
      </c>
      <c r="J29" s="7">
        <f>总表!U15</f>
        <v>0</v>
      </c>
      <c r="K29" s="11" t="s">
        <v>70</v>
      </c>
      <c r="L29" s="11" t="s">
        <v>71</v>
      </c>
      <c r="M29" s="268"/>
      <c r="N29" s="268"/>
      <c r="O29" s="11" t="s">
        <v>72</v>
      </c>
      <c r="P29" s="11" t="s">
        <v>73</v>
      </c>
      <c r="Q29" s="11" t="s">
        <v>74</v>
      </c>
      <c r="R29" s="11" t="s">
        <v>75</v>
      </c>
      <c r="S29" s="11" t="s">
        <v>76</v>
      </c>
      <c r="T29" s="11" t="s">
        <v>77</v>
      </c>
      <c r="U29" s="11" t="s">
        <v>78</v>
      </c>
      <c r="V29" s="14" t="s">
        <v>79</v>
      </c>
      <c r="W29" s="11" t="s">
        <v>80</v>
      </c>
      <c r="X29" s="15" t="s">
        <v>81</v>
      </c>
    </row>
    <row r="30" spans="1:24" s="1" customFormat="1" ht="30" customHeight="1">
      <c r="A30" s="7">
        <f>总表!K16</f>
        <v>0</v>
      </c>
      <c r="B30" s="7">
        <f>总表!L16</f>
        <v>0</v>
      </c>
      <c r="C30" s="7">
        <f>总表!M16</f>
        <v>0</v>
      </c>
      <c r="D30" s="7">
        <f>总表!N16</f>
        <v>0</v>
      </c>
      <c r="E30" s="7">
        <f>总表!O16</f>
        <v>0</v>
      </c>
      <c r="F30" s="7">
        <f>总表!P16</f>
        <v>0</v>
      </c>
      <c r="G30" s="7">
        <f>总表!Q16</f>
        <v>0</v>
      </c>
      <c r="H30" s="7">
        <f>总表!R16</f>
        <v>0</v>
      </c>
      <c r="I30" s="7">
        <f>总表!T16</f>
        <v>0</v>
      </c>
      <c r="J30" s="7">
        <f>总表!U16</f>
        <v>0</v>
      </c>
      <c r="K30" s="11" t="s">
        <v>70</v>
      </c>
      <c r="L30" s="11" t="s">
        <v>71</v>
      </c>
      <c r="M30" s="268"/>
      <c r="N30" s="268"/>
      <c r="O30" s="11" t="s">
        <v>72</v>
      </c>
      <c r="P30" s="11" t="s">
        <v>73</v>
      </c>
      <c r="Q30" s="11" t="s">
        <v>74</v>
      </c>
      <c r="R30" s="11" t="s">
        <v>75</v>
      </c>
      <c r="S30" s="11" t="s">
        <v>76</v>
      </c>
      <c r="T30" s="11" t="s">
        <v>77</v>
      </c>
      <c r="U30" s="11" t="s">
        <v>78</v>
      </c>
      <c r="V30" s="14" t="s">
        <v>79</v>
      </c>
      <c r="W30" s="11" t="s">
        <v>80</v>
      </c>
      <c r="X30" s="15" t="s">
        <v>81</v>
      </c>
    </row>
    <row r="31" spans="1:24" s="1" customFormat="1" ht="30" customHeight="1">
      <c r="A31" s="7">
        <f>总表!K17</f>
        <v>0</v>
      </c>
      <c r="B31" s="7">
        <f>总表!L17</f>
        <v>0</v>
      </c>
      <c r="C31" s="7">
        <f>总表!M17</f>
        <v>0</v>
      </c>
      <c r="D31" s="7">
        <f>总表!N17</f>
        <v>0</v>
      </c>
      <c r="E31" s="7">
        <f>总表!O17</f>
        <v>0</v>
      </c>
      <c r="F31" s="7">
        <f>总表!P17</f>
        <v>0</v>
      </c>
      <c r="G31" s="7">
        <f>总表!Q17</f>
        <v>0</v>
      </c>
      <c r="H31" s="7">
        <f>总表!R17</f>
        <v>0</v>
      </c>
      <c r="I31" s="7">
        <f>总表!T17</f>
        <v>0</v>
      </c>
      <c r="J31" s="7">
        <f>总表!U17</f>
        <v>0</v>
      </c>
      <c r="K31" s="11" t="s">
        <v>70</v>
      </c>
      <c r="L31" s="11" t="s">
        <v>71</v>
      </c>
      <c r="M31" s="268"/>
      <c r="N31" s="268"/>
      <c r="O31" s="11" t="s">
        <v>72</v>
      </c>
      <c r="P31" s="11" t="s">
        <v>73</v>
      </c>
      <c r="Q31" s="11" t="s">
        <v>74</v>
      </c>
      <c r="R31" s="11" t="s">
        <v>75</v>
      </c>
      <c r="S31" s="11" t="s">
        <v>76</v>
      </c>
      <c r="T31" s="11" t="s">
        <v>77</v>
      </c>
      <c r="U31" s="11" t="s">
        <v>78</v>
      </c>
      <c r="V31" s="14" t="s">
        <v>79</v>
      </c>
      <c r="W31" s="11" t="s">
        <v>80</v>
      </c>
      <c r="X31" s="15" t="s">
        <v>81</v>
      </c>
    </row>
    <row r="32" spans="1:24" s="1" customFormat="1" ht="30" customHeight="1">
      <c r="A32" s="7">
        <f>总表!K18</f>
        <v>0</v>
      </c>
      <c r="B32" s="7">
        <f>总表!L18</f>
        <v>0</v>
      </c>
      <c r="C32" s="7">
        <f>总表!M18</f>
        <v>0</v>
      </c>
      <c r="D32" s="7">
        <f>总表!N18</f>
        <v>0</v>
      </c>
      <c r="E32" s="7">
        <f>总表!O18</f>
        <v>0</v>
      </c>
      <c r="F32" s="7">
        <f>总表!P18</f>
        <v>0</v>
      </c>
      <c r="G32" s="7">
        <f>总表!Q18</f>
        <v>0</v>
      </c>
      <c r="H32" s="7">
        <f>总表!R18</f>
        <v>0</v>
      </c>
      <c r="I32" s="7">
        <f>总表!T18</f>
        <v>0</v>
      </c>
      <c r="J32" s="7">
        <f>总表!U18</f>
        <v>0</v>
      </c>
      <c r="K32" s="11" t="s">
        <v>70</v>
      </c>
      <c r="L32" s="11" t="s">
        <v>71</v>
      </c>
      <c r="M32" s="268"/>
      <c r="N32" s="268"/>
      <c r="O32" s="11" t="s">
        <v>72</v>
      </c>
      <c r="P32" s="11" t="s">
        <v>73</v>
      </c>
      <c r="Q32" s="11" t="s">
        <v>74</v>
      </c>
      <c r="R32" s="11" t="s">
        <v>75</v>
      </c>
      <c r="S32" s="11" t="s">
        <v>76</v>
      </c>
      <c r="T32" s="11" t="s">
        <v>77</v>
      </c>
      <c r="U32" s="11" t="s">
        <v>78</v>
      </c>
      <c r="V32" s="14" t="s">
        <v>79</v>
      </c>
      <c r="W32" s="11" t="s">
        <v>80</v>
      </c>
      <c r="X32" s="15" t="s">
        <v>81</v>
      </c>
    </row>
    <row r="33" spans="1:24" s="1" customFormat="1" ht="30" customHeight="1">
      <c r="A33" s="7">
        <f>总表!K19</f>
        <v>0</v>
      </c>
      <c r="B33" s="7">
        <f>总表!L19</f>
        <v>0</v>
      </c>
      <c r="C33" s="7">
        <f>总表!M19</f>
        <v>0</v>
      </c>
      <c r="D33" s="7">
        <f>总表!N19</f>
        <v>0</v>
      </c>
      <c r="E33" s="7">
        <f>总表!O19</f>
        <v>0</v>
      </c>
      <c r="F33" s="7">
        <f>总表!P19</f>
        <v>0</v>
      </c>
      <c r="G33" s="7">
        <f>总表!Q19</f>
        <v>0</v>
      </c>
      <c r="H33" s="7">
        <f>总表!R19</f>
        <v>0</v>
      </c>
      <c r="I33" s="7">
        <f>总表!T19</f>
        <v>0</v>
      </c>
      <c r="J33" s="7">
        <f>总表!U19</f>
        <v>0</v>
      </c>
      <c r="K33" s="11" t="s">
        <v>70</v>
      </c>
      <c r="L33" s="11" t="s">
        <v>71</v>
      </c>
      <c r="M33" s="268"/>
      <c r="N33" s="268"/>
      <c r="O33" s="11" t="s">
        <v>72</v>
      </c>
      <c r="P33" s="11" t="s">
        <v>73</v>
      </c>
      <c r="Q33" s="11" t="s">
        <v>74</v>
      </c>
      <c r="R33" s="11" t="s">
        <v>75</v>
      </c>
      <c r="S33" s="11" t="s">
        <v>76</v>
      </c>
      <c r="T33" s="11" t="s">
        <v>77</v>
      </c>
      <c r="U33" s="11" t="s">
        <v>78</v>
      </c>
      <c r="V33" s="14" t="s">
        <v>79</v>
      </c>
      <c r="W33" s="11" t="s">
        <v>80</v>
      </c>
      <c r="X33" s="15" t="s">
        <v>81</v>
      </c>
    </row>
    <row r="34" spans="1:24" s="1" customFormat="1" ht="30" customHeight="1">
      <c r="A34" s="7">
        <f>总表!K20</f>
        <v>0</v>
      </c>
      <c r="B34" s="7">
        <f>总表!L20</f>
        <v>0</v>
      </c>
      <c r="C34" s="7">
        <f>总表!M20</f>
        <v>0</v>
      </c>
      <c r="D34" s="7">
        <f>总表!N20</f>
        <v>0</v>
      </c>
      <c r="E34" s="7">
        <f>总表!O20</f>
        <v>0</v>
      </c>
      <c r="F34" s="7">
        <f>总表!P20</f>
        <v>0</v>
      </c>
      <c r="G34" s="7">
        <f>总表!Q20</f>
        <v>0</v>
      </c>
      <c r="H34" s="7">
        <f>总表!R20</f>
        <v>0</v>
      </c>
      <c r="I34" s="7">
        <f>总表!T20</f>
        <v>0</v>
      </c>
      <c r="J34" s="7">
        <f>总表!U20</f>
        <v>0</v>
      </c>
      <c r="K34" s="11" t="s">
        <v>70</v>
      </c>
      <c r="L34" s="11" t="s">
        <v>71</v>
      </c>
      <c r="M34" s="268"/>
      <c r="N34" s="268"/>
      <c r="O34" s="11" t="s">
        <v>72</v>
      </c>
      <c r="P34" s="11" t="s">
        <v>73</v>
      </c>
      <c r="Q34" s="11" t="s">
        <v>74</v>
      </c>
      <c r="R34" s="11" t="s">
        <v>75</v>
      </c>
      <c r="S34" s="11" t="s">
        <v>76</v>
      </c>
      <c r="T34" s="11" t="s">
        <v>77</v>
      </c>
      <c r="U34" s="11" t="s">
        <v>78</v>
      </c>
      <c r="V34" s="14" t="s">
        <v>79</v>
      </c>
      <c r="W34" s="11" t="s">
        <v>80</v>
      </c>
      <c r="X34" s="15" t="s">
        <v>81</v>
      </c>
    </row>
    <row r="35" spans="1:24" s="1" customFormat="1" ht="30" customHeight="1">
      <c r="A35" s="7">
        <f>总表!K21</f>
        <v>0</v>
      </c>
      <c r="B35" s="7">
        <f>总表!L21</f>
        <v>0</v>
      </c>
      <c r="C35" s="7">
        <f>总表!M21</f>
        <v>0</v>
      </c>
      <c r="D35" s="7">
        <f>总表!N21</f>
        <v>0</v>
      </c>
      <c r="E35" s="7">
        <f>总表!O21</f>
        <v>0</v>
      </c>
      <c r="F35" s="7">
        <f>总表!P21</f>
        <v>0</v>
      </c>
      <c r="G35" s="7">
        <f>总表!Q21</f>
        <v>0</v>
      </c>
      <c r="H35" s="7">
        <f>总表!R21</f>
        <v>0</v>
      </c>
      <c r="I35" s="7">
        <f>总表!T21</f>
        <v>0</v>
      </c>
      <c r="J35" s="7">
        <f>总表!U21</f>
        <v>0</v>
      </c>
      <c r="K35" s="12" t="s">
        <v>70</v>
      </c>
      <c r="L35" s="12" t="s">
        <v>71</v>
      </c>
      <c r="M35" s="269"/>
      <c r="N35" s="269"/>
      <c r="O35" s="12" t="s">
        <v>72</v>
      </c>
      <c r="P35" s="12" t="s">
        <v>73</v>
      </c>
      <c r="Q35" s="12" t="s">
        <v>74</v>
      </c>
      <c r="R35" s="12" t="s">
        <v>75</v>
      </c>
      <c r="S35" s="12" t="s">
        <v>76</v>
      </c>
      <c r="T35" s="12" t="s">
        <v>77</v>
      </c>
      <c r="U35" s="12" t="s">
        <v>78</v>
      </c>
      <c r="V35" s="16" t="s">
        <v>79</v>
      </c>
      <c r="W35" s="12" t="s">
        <v>80</v>
      </c>
      <c r="X35" s="17" t="s">
        <v>81</v>
      </c>
    </row>
    <row r="36" spans="1:24" s="1" customFormat="1" ht="6" customHeight="1"/>
    <row r="37" spans="1:24" s="1" customFormat="1" ht="19.5" customHeight="1">
      <c r="A37" s="302" t="s">
        <v>82</v>
      </c>
      <c r="B37" s="270" t="s">
        <v>83</v>
      </c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2"/>
      <c r="N37" s="316" t="s">
        <v>84</v>
      </c>
      <c r="O37" s="325"/>
      <c r="P37" s="325"/>
      <c r="Q37" s="325"/>
      <c r="R37" s="325"/>
      <c r="S37" s="325"/>
      <c r="T37" s="325"/>
      <c r="U37" s="325"/>
      <c r="V37" s="325"/>
      <c r="W37" s="325"/>
      <c r="X37" s="326"/>
    </row>
    <row r="38" spans="1:24" s="1" customFormat="1" ht="19.5" customHeight="1">
      <c r="A38" s="303"/>
      <c r="B38" s="273" t="s">
        <v>85</v>
      </c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5"/>
      <c r="N38" s="327"/>
      <c r="O38" s="328"/>
      <c r="P38" s="328"/>
      <c r="Q38" s="328"/>
      <c r="R38" s="328"/>
      <c r="S38" s="328"/>
      <c r="T38" s="328"/>
      <c r="U38" s="328"/>
      <c r="V38" s="328"/>
      <c r="W38" s="328"/>
      <c r="X38" s="329"/>
    </row>
    <row r="39" spans="1:24" s="1" customFormat="1" ht="19.5" customHeight="1">
      <c r="A39" s="303"/>
      <c r="B39" s="273" t="s">
        <v>86</v>
      </c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5"/>
      <c r="N39" s="327"/>
      <c r="O39" s="328"/>
      <c r="P39" s="328"/>
      <c r="Q39" s="328"/>
      <c r="R39" s="328"/>
      <c r="S39" s="328"/>
      <c r="T39" s="328"/>
      <c r="U39" s="328"/>
      <c r="V39" s="328"/>
      <c r="W39" s="328"/>
      <c r="X39" s="329"/>
    </row>
    <row r="40" spans="1:24" s="1" customFormat="1" ht="19.5" customHeight="1">
      <c r="A40" s="304"/>
      <c r="B40" s="276" t="s">
        <v>87</v>
      </c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8"/>
      <c r="N40" s="330"/>
      <c r="O40" s="331"/>
      <c r="P40" s="331"/>
      <c r="Q40" s="331"/>
      <c r="R40" s="331"/>
      <c r="S40" s="331"/>
      <c r="T40" s="331"/>
      <c r="U40" s="331"/>
      <c r="V40" s="331"/>
      <c r="W40" s="331"/>
      <c r="X40" s="332"/>
    </row>
    <row r="41" spans="1:24" s="1" customFormat="1" ht="24" customHeight="1">
      <c r="A41" s="279" t="s">
        <v>0</v>
      </c>
      <c r="B41" s="256"/>
      <c r="C41" s="252">
        <f>总表!A22</f>
        <v>0</v>
      </c>
      <c r="D41" s="253"/>
      <c r="E41" s="254" t="s">
        <v>1</v>
      </c>
      <c r="F41" s="256"/>
      <c r="G41" s="254">
        <f>总表!B22</f>
        <v>0</v>
      </c>
      <c r="H41" s="255"/>
      <c r="I41" s="255"/>
      <c r="J41" s="255"/>
      <c r="K41" s="255"/>
      <c r="L41" s="255"/>
      <c r="M41" s="256"/>
      <c r="N41" s="254" t="s">
        <v>7</v>
      </c>
      <c r="O41" s="256"/>
      <c r="P41" s="252">
        <f>总表!H22</f>
        <v>0</v>
      </c>
      <c r="Q41" s="257"/>
      <c r="R41" s="253"/>
      <c r="S41" s="308" t="s">
        <v>61</v>
      </c>
      <c r="T41" s="310">
        <f>总表!I22</f>
        <v>0</v>
      </c>
      <c r="U41" s="311"/>
      <c r="V41" s="311"/>
      <c r="W41" s="311"/>
      <c r="X41" s="312"/>
    </row>
    <row r="42" spans="1:24" s="1" customFormat="1" ht="24" customHeight="1">
      <c r="A42" s="280" t="s">
        <v>5</v>
      </c>
      <c r="B42" s="281"/>
      <c r="C42" s="282">
        <f>总表!F22</f>
        <v>0</v>
      </c>
      <c r="D42" s="283"/>
      <c r="E42" s="284" t="s">
        <v>6</v>
      </c>
      <c r="F42" s="281"/>
      <c r="G42" s="284">
        <f>总表!G22</f>
        <v>0</v>
      </c>
      <c r="H42" s="285"/>
      <c r="I42" s="285"/>
      <c r="J42" s="285"/>
      <c r="K42" s="285"/>
      <c r="L42" s="285"/>
      <c r="M42" s="285"/>
      <c r="N42" s="285"/>
      <c r="O42" s="281"/>
      <c r="P42" s="286" t="s">
        <v>62</v>
      </c>
      <c r="Q42" s="287"/>
      <c r="R42" s="13"/>
      <c r="S42" s="309"/>
      <c r="T42" s="313"/>
      <c r="U42" s="314"/>
      <c r="V42" s="314"/>
      <c r="W42" s="314"/>
      <c r="X42" s="315"/>
    </row>
    <row r="43" spans="1:24" s="1" customFormat="1" ht="6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24" s="1" customFormat="1" ht="20.25" customHeight="1">
      <c r="A44" s="288" t="s">
        <v>63</v>
      </c>
      <c r="B44" s="257"/>
      <c r="C44" s="257"/>
      <c r="D44" s="257"/>
      <c r="E44" s="257"/>
      <c r="F44" s="257"/>
      <c r="G44" s="257"/>
      <c r="H44" s="257"/>
      <c r="I44" s="257"/>
      <c r="J44" s="253"/>
      <c r="K44" s="252" t="s">
        <v>64</v>
      </c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89"/>
    </row>
    <row r="45" spans="1:24" s="1" customFormat="1" ht="33" customHeight="1">
      <c r="A45" s="3" t="s">
        <v>47</v>
      </c>
      <c r="B45" s="4" t="s">
        <v>11</v>
      </c>
      <c r="C45" s="4" t="s">
        <v>48</v>
      </c>
      <c r="D45" s="4" t="s">
        <v>13</v>
      </c>
      <c r="E45" s="4" t="s">
        <v>14</v>
      </c>
      <c r="F45" s="4" t="s">
        <v>15</v>
      </c>
      <c r="G45" s="5" t="s">
        <v>16</v>
      </c>
      <c r="H45" s="5" t="s">
        <v>17</v>
      </c>
      <c r="I45" s="4" t="s">
        <v>49</v>
      </c>
      <c r="J45" s="10" t="s">
        <v>50</v>
      </c>
      <c r="K45" s="290" t="s">
        <v>65</v>
      </c>
      <c r="L45" s="291"/>
      <c r="M45" s="291"/>
      <c r="N45" s="292"/>
      <c r="O45" s="290" t="s">
        <v>66</v>
      </c>
      <c r="P45" s="291"/>
      <c r="Q45" s="292"/>
      <c r="R45" s="293" t="s">
        <v>67</v>
      </c>
      <c r="S45" s="294"/>
      <c r="T45" s="293" t="s">
        <v>68</v>
      </c>
      <c r="U45" s="295"/>
      <c r="V45" s="294"/>
      <c r="W45" s="293" t="s">
        <v>69</v>
      </c>
      <c r="X45" s="296"/>
    </row>
    <row r="46" spans="1:24" s="1" customFormat="1" ht="30" customHeight="1">
      <c r="A46" s="6">
        <f>总表!K22</f>
        <v>0</v>
      </c>
      <c r="B46" s="7">
        <f>总表!L22</f>
        <v>0</v>
      </c>
      <c r="C46" s="7">
        <f>总表!M22</f>
        <v>0</v>
      </c>
      <c r="D46" s="7">
        <f>总表!N22</f>
        <v>0</v>
      </c>
      <c r="E46" s="7">
        <f>总表!O22</f>
        <v>0</v>
      </c>
      <c r="F46" s="7">
        <f>总表!P22</f>
        <v>0</v>
      </c>
      <c r="G46" s="7">
        <f>总表!Q22</f>
        <v>0</v>
      </c>
      <c r="H46" s="7">
        <f>总表!R22</f>
        <v>0</v>
      </c>
      <c r="I46" s="7">
        <f>总表!T22</f>
        <v>0</v>
      </c>
      <c r="J46" s="7">
        <f>总表!U22</f>
        <v>0</v>
      </c>
      <c r="K46" s="11" t="s">
        <v>70</v>
      </c>
      <c r="L46" s="11" t="s">
        <v>71</v>
      </c>
      <c r="M46" s="297"/>
      <c r="N46" s="298"/>
      <c r="O46" s="11" t="s">
        <v>72</v>
      </c>
      <c r="P46" s="11" t="s">
        <v>73</v>
      </c>
      <c r="Q46" s="11" t="s">
        <v>74</v>
      </c>
      <c r="R46" s="11" t="s">
        <v>75</v>
      </c>
      <c r="S46" s="11" t="s">
        <v>76</v>
      </c>
      <c r="T46" s="11" t="s">
        <v>77</v>
      </c>
      <c r="U46" s="11" t="s">
        <v>78</v>
      </c>
      <c r="V46" s="14" t="s">
        <v>79</v>
      </c>
      <c r="W46" s="11" t="s">
        <v>80</v>
      </c>
      <c r="X46" s="15" t="s">
        <v>81</v>
      </c>
    </row>
    <row r="47" spans="1:24" s="1" customFormat="1" ht="30" customHeight="1">
      <c r="A47" s="6">
        <f>总表!K23</f>
        <v>0</v>
      </c>
      <c r="B47" s="7">
        <f>总表!L23</f>
        <v>0</v>
      </c>
      <c r="C47" s="7">
        <f>总表!M23</f>
        <v>0</v>
      </c>
      <c r="D47" s="7">
        <f>总表!N23</f>
        <v>0</v>
      </c>
      <c r="E47" s="7">
        <f>总表!O23</f>
        <v>0</v>
      </c>
      <c r="F47" s="7">
        <f>总表!P23</f>
        <v>0</v>
      </c>
      <c r="G47" s="7">
        <f>总表!Q23</f>
        <v>0</v>
      </c>
      <c r="H47" s="7">
        <f>总表!R23</f>
        <v>0</v>
      </c>
      <c r="I47" s="7">
        <f>总表!T23</f>
        <v>0</v>
      </c>
      <c r="J47" s="7">
        <f>总表!U23</f>
        <v>0</v>
      </c>
      <c r="K47" s="11" t="s">
        <v>70</v>
      </c>
      <c r="L47" s="11" t="s">
        <v>71</v>
      </c>
      <c r="M47" s="297"/>
      <c r="N47" s="298"/>
      <c r="O47" s="11" t="s">
        <v>72</v>
      </c>
      <c r="P47" s="11" t="s">
        <v>73</v>
      </c>
      <c r="Q47" s="11" t="s">
        <v>74</v>
      </c>
      <c r="R47" s="11" t="s">
        <v>75</v>
      </c>
      <c r="S47" s="11" t="s">
        <v>76</v>
      </c>
      <c r="T47" s="11" t="s">
        <v>77</v>
      </c>
      <c r="U47" s="11" t="s">
        <v>78</v>
      </c>
      <c r="V47" s="14" t="s">
        <v>79</v>
      </c>
      <c r="W47" s="11" t="s">
        <v>80</v>
      </c>
      <c r="X47" s="15" t="s">
        <v>81</v>
      </c>
    </row>
    <row r="48" spans="1:24" s="1" customFormat="1" ht="30" customHeight="1">
      <c r="A48" s="6">
        <f>总表!K24</f>
        <v>0</v>
      </c>
      <c r="B48" s="7">
        <f>总表!L24</f>
        <v>0</v>
      </c>
      <c r="C48" s="7">
        <f>总表!M24</f>
        <v>0</v>
      </c>
      <c r="D48" s="7">
        <f>总表!N24</f>
        <v>0</v>
      </c>
      <c r="E48" s="7">
        <f>总表!O24</f>
        <v>0</v>
      </c>
      <c r="F48" s="7">
        <f>总表!P24</f>
        <v>0</v>
      </c>
      <c r="G48" s="7">
        <f>总表!Q24</f>
        <v>0</v>
      </c>
      <c r="H48" s="7">
        <f>总表!R24</f>
        <v>0</v>
      </c>
      <c r="I48" s="7">
        <f>总表!T24</f>
        <v>0</v>
      </c>
      <c r="J48" s="7">
        <f>总表!U24</f>
        <v>0</v>
      </c>
      <c r="K48" s="11" t="s">
        <v>70</v>
      </c>
      <c r="L48" s="11" t="s">
        <v>71</v>
      </c>
      <c r="M48" s="297"/>
      <c r="N48" s="298"/>
      <c r="O48" s="11" t="s">
        <v>72</v>
      </c>
      <c r="P48" s="11" t="s">
        <v>73</v>
      </c>
      <c r="Q48" s="11" t="s">
        <v>74</v>
      </c>
      <c r="R48" s="11" t="s">
        <v>75</v>
      </c>
      <c r="S48" s="11" t="s">
        <v>76</v>
      </c>
      <c r="T48" s="11" t="s">
        <v>77</v>
      </c>
      <c r="U48" s="11" t="s">
        <v>78</v>
      </c>
      <c r="V48" s="14" t="s">
        <v>79</v>
      </c>
      <c r="W48" s="11" t="s">
        <v>80</v>
      </c>
      <c r="X48" s="15" t="s">
        <v>81</v>
      </c>
    </row>
    <row r="49" spans="1:24" s="1" customFormat="1" ht="30" customHeight="1">
      <c r="A49" s="6">
        <f>总表!K25</f>
        <v>0</v>
      </c>
      <c r="B49" s="7">
        <f>总表!L25</f>
        <v>0</v>
      </c>
      <c r="C49" s="7">
        <f>总表!M25</f>
        <v>0</v>
      </c>
      <c r="D49" s="7">
        <f>总表!N25</f>
        <v>0</v>
      </c>
      <c r="E49" s="7">
        <f>总表!O25</f>
        <v>0</v>
      </c>
      <c r="F49" s="7">
        <f>总表!P25</f>
        <v>0</v>
      </c>
      <c r="G49" s="7">
        <f>总表!Q25</f>
        <v>0</v>
      </c>
      <c r="H49" s="7">
        <f>总表!R25</f>
        <v>0</v>
      </c>
      <c r="I49" s="7">
        <f>总表!T25</f>
        <v>0</v>
      </c>
      <c r="J49" s="7">
        <f>总表!U25</f>
        <v>0</v>
      </c>
      <c r="K49" s="11" t="s">
        <v>70</v>
      </c>
      <c r="L49" s="11" t="s">
        <v>71</v>
      </c>
      <c r="M49" s="297"/>
      <c r="N49" s="298"/>
      <c r="O49" s="11" t="s">
        <v>72</v>
      </c>
      <c r="P49" s="11" t="s">
        <v>73</v>
      </c>
      <c r="Q49" s="11" t="s">
        <v>74</v>
      </c>
      <c r="R49" s="11" t="s">
        <v>75</v>
      </c>
      <c r="S49" s="11" t="s">
        <v>76</v>
      </c>
      <c r="T49" s="11" t="s">
        <v>77</v>
      </c>
      <c r="U49" s="11" t="s">
        <v>78</v>
      </c>
      <c r="V49" s="14" t="s">
        <v>79</v>
      </c>
      <c r="W49" s="11" t="s">
        <v>80</v>
      </c>
      <c r="X49" s="15" t="s">
        <v>81</v>
      </c>
    </row>
    <row r="50" spans="1:24" s="1" customFormat="1" ht="30" customHeight="1">
      <c r="A50" s="6">
        <f>总表!K26</f>
        <v>0</v>
      </c>
      <c r="B50" s="7">
        <f>总表!L26</f>
        <v>0</v>
      </c>
      <c r="C50" s="7">
        <f>总表!M26</f>
        <v>0</v>
      </c>
      <c r="D50" s="7">
        <f>总表!N26</f>
        <v>0</v>
      </c>
      <c r="E50" s="7">
        <f>总表!O26</f>
        <v>0</v>
      </c>
      <c r="F50" s="7">
        <f>总表!P26</f>
        <v>0</v>
      </c>
      <c r="G50" s="7">
        <f>总表!Q26</f>
        <v>0</v>
      </c>
      <c r="H50" s="7">
        <f>总表!R26</f>
        <v>0</v>
      </c>
      <c r="I50" s="7">
        <f>总表!T26</f>
        <v>0</v>
      </c>
      <c r="J50" s="7">
        <f>总表!U26</f>
        <v>0</v>
      </c>
      <c r="K50" s="11" t="s">
        <v>70</v>
      </c>
      <c r="L50" s="11" t="s">
        <v>71</v>
      </c>
      <c r="M50" s="297"/>
      <c r="N50" s="298"/>
      <c r="O50" s="11" t="s">
        <v>72</v>
      </c>
      <c r="P50" s="11" t="s">
        <v>73</v>
      </c>
      <c r="Q50" s="11" t="s">
        <v>74</v>
      </c>
      <c r="R50" s="11" t="s">
        <v>75</v>
      </c>
      <c r="S50" s="11" t="s">
        <v>76</v>
      </c>
      <c r="T50" s="11" t="s">
        <v>77</v>
      </c>
      <c r="U50" s="11" t="s">
        <v>78</v>
      </c>
      <c r="V50" s="14" t="s">
        <v>79</v>
      </c>
      <c r="W50" s="11" t="s">
        <v>80</v>
      </c>
      <c r="X50" s="15" t="s">
        <v>81</v>
      </c>
    </row>
    <row r="51" spans="1:24" s="1" customFormat="1" ht="30" customHeight="1">
      <c r="A51" s="6">
        <f>总表!K27</f>
        <v>0</v>
      </c>
      <c r="B51" s="7">
        <f>总表!L27</f>
        <v>0</v>
      </c>
      <c r="C51" s="7">
        <f>总表!M27</f>
        <v>0</v>
      </c>
      <c r="D51" s="7">
        <f>总表!N27</f>
        <v>0</v>
      </c>
      <c r="E51" s="7">
        <f>总表!O27</f>
        <v>0</v>
      </c>
      <c r="F51" s="7">
        <f>总表!P27</f>
        <v>0</v>
      </c>
      <c r="G51" s="7">
        <f>总表!Q27</f>
        <v>0</v>
      </c>
      <c r="H51" s="7">
        <f>总表!R27</f>
        <v>0</v>
      </c>
      <c r="I51" s="7">
        <f>总表!T27</f>
        <v>0</v>
      </c>
      <c r="J51" s="7">
        <f>总表!U27</f>
        <v>0</v>
      </c>
      <c r="K51" s="11" t="s">
        <v>70</v>
      </c>
      <c r="L51" s="11" t="s">
        <v>71</v>
      </c>
      <c r="M51" s="297"/>
      <c r="N51" s="298"/>
      <c r="O51" s="11" t="s">
        <v>72</v>
      </c>
      <c r="P51" s="11" t="s">
        <v>73</v>
      </c>
      <c r="Q51" s="11" t="s">
        <v>74</v>
      </c>
      <c r="R51" s="11" t="s">
        <v>75</v>
      </c>
      <c r="S51" s="11" t="s">
        <v>76</v>
      </c>
      <c r="T51" s="11" t="s">
        <v>77</v>
      </c>
      <c r="U51" s="11" t="s">
        <v>78</v>
      </c>
      <c r="V51" s="14" t="s">
        <v>79</v>
      </c>
      <c r="W51" s="11" t="s">
        <v>80</v>
      </c>
      <c r="X51" s="15" t="s">
        <v>81</v>
      </c>
    </row>
    <row r="52" spans="1:24" s="1" customFormat="1" ht="30" customHeight="1">
      <c r="A52" s="6">
        <f>总表!K28</f>
        <v>0</v>
      </c>
      <c r="B52" s="7">
        <f>总表!L28</f>
        <v>0</v>
      </c>
      <c r="C52" s="7">
        <f>总表!M28</f>
        <v>0</v>
      </c>
      <c r="D52" s="7">
        <f>总表!N28</f>
        <v>0</v>
      </c>
      <c r="E52" s="7">
        <f>总表!O28</f>
        <v>0</v>
      </c>
      <c r="F52" s="7">
        <f>总表!P28</f>
        <v>0</v>
      </c>
      <c r="G52" s="7">
        <f>总表!Q28</f>
        <v>0</v>
      </c>
      <c r="H52" s="7">
        <f>总表!R28</f>
        <v>0</v>
      </c>
      <c r="I52" s="7">
        <f>总表!T28</f>
        <v>0</v>
      </c>
      <c r="J52" s="7">
        <f>总表!U28</f>
        <v>0</v>
      </c>
      <c r="K52" s="11" t="s">
        <v>70</v>
      </c>
      <c r="L52" s="11" t="s">
        <v>71</v>
      </c>
      <c r="M52" s="297"/>
      <c r="N52" s="298"/>
      <c r="O52" s="11" t="s">
        <v>72</v>
      </c>
      <c r="P52" s="11" t="s">
        <v>73</v>
      </c>
      <c r="Q52" s="11" t="s">
        <v>74</v>
      </c>
      <c r="R52" s="11" t="s">
        <v>75</v>
      </c>
      <c r="S52" s="11" t="s">
        <v>76</v>
      </c>
      <c r="T52" s="11" t="s">
        <v>77</v>
      </c>
      <c r="U52" s="11" t="s">
        <v>78</v>
      </c>
      <c r="V52" s="14" t="s">
        <v>79</v>
      </c>
      <c r="W52" s="11" t="s">
        <v>80</v>
      </c>
      <c r="X52" s="15" t="s">
        <v>81</v>
      </c>
    </row>
    <row r="53" spans="1:24" s="1" customFormat="1" ht="30" customHeight="1">
      <c r="A53" s="6">
        <f>总表!K29</f>
        <v>0</v>
      </c>
      <c r="B53" s="7">
        <f>总表!L29</f>
        <v>0</v>
      </c>
      <c r="C53" s="7">
        <f>总表!M29</f>
        <v>0</v>
      </c>
      <c r="D53" s="7">
        <f>总表!N29</f>
        <v>0</v>
      </c>
      <c r="E53" s="7">
        <f>总表!O29</f>
        <v>0</v>
      </c>
      <c r="F53" s="7">
        <f>总表!P29</f>
        <v>0</v>
      </c>
      <c r="G53" s="7">
        <f>总表!Q29</f>
        <v>0</v>
      </c>
      <c r="H53" s="7">
        <f>总表!R29</f>
        <v>0</v>
      </c>
      <c r="I53" s="7">
        <f>总表!T29</f>
        <v>0</v>
      </c>
      <c r="J53" s="7">
        <f>总表!U29</f>
        <v>0</v>
      </c>
      <c r="K53" s="11" t="s">
        <v>70</v>
      </c>
      <c r="L53" s="11" t="s">
        <v>71</v>
      </c>
      <c r="M53" s="297"/>
      <c r="N53" s="298"/>
      <c r="O53" s="11" t="s">
        <v>72</v>
      </c>
      <c r="P53" s="11" t="s">
        <v>73</v>
      </c>
      <c r="Q53" s="11" t="s">
        <v>74</v>
      </c>
      <c r="R53" s="11" t="s">
        <v>75</v>
      </c>
      <c r="S53" s="11" t="s">
        <v>76</v>
      </c>
      <c r="T53" s="11" t="s">
        <v>77</v>
      </c>
      <c r="U53" s="11" t="s">
        <v>78</v>
      </c>
      <c r="V53" s="14" t="s">
        <v>79</v>
      </c>
      <c r="W53" s="11" t="s">
        <v>80</v>
      </c>
      <c r="X53" s="15" t="s">
        <v>81</v>
      </c>
    </row>
    <row r="54" spans="1:24" s="1" customFormat="1" ht="30" customHeight="1">
      <c r="A54" s="6">
        <f>总表!K30</f>
        <v>0</v>
      </c>
      <c r="B54" s="7">
        <f>总表!L30</f>
        <v>0</v>
      </c>
      <c r="C54" s="7">
        <f>总表!M30</f>
        <v>0</v>
      </c>
      <c r="D54" s="7">
        <f>总表!N30</f>
        <v>0</v>
      </c>
      <c r="E54" s="7">
        <f>总表!O30</f>
        <v>0</v>
      </c>
      <c r="F54" s="7">
        <f>总表!P30</f>
        <v>0</v>
      </c>
      <c r="G54" s="7">
        <f>总表!Q30</f>
        <v>0</v>
      </c>
      <c r="H54" s="7">
        <f>总表!R30</f>
        <v>0</v>
      </c>
      <c r="I54" s="7">
        <f>总表!T30</f>
        <v>0</v>
      </c>
      <c r="J54" s="7">
        <f>总表!U30</f>
        <v>0</v>
      </c>
      <c r="K54" s="11" t="s">
        <v>70</v>
      </c>
      <c r="L54" s="11" t="s">
        <v>71</v>
      </c>
      <c r="M54" s="297"/>
      <c r="N54" s="298"/>
      <c r="O54" s="11" t="s">
        <v>72</v>
      </c>
      <c r="P54" s="11" t="s">
        <v>73</v>
      </c>
      <c r="Q54" s="11" t="s">
        <v>74</v>
      </c>
      <c r="R54" s="11" t="s">
        <v>75</v>
      </c>
      <c r="S54" s="11" t="s">
        <v>76</v>
      </c>
      <c r="T54" s="11" t="s">
        <v>77</v>
      </c>
      <c r="U54" s="11" t="s">
        <v>78</v>
      </c>
      <c r="V54" s="14" t="s">
        <v>79</v>
      </c>
      <c r="W54" s="11" t="s">
        <v>80</v>
      </c>
      <c r="X54" s="15" t="s">
        <v>81</v>
      </c>
    </row>
    <row r="55" spans="1:24" s="1" customFormat="1" ht="30" customHeight="1">
      <c r="A55" s="6">
        <f>总表!K31</f>
        <v>0</v>
      </c>
      <c r="B55" s="7">
        <f>总表!L31</f>
        <v>0</v>
      </c>
      <c r="C55" s="7">
        <f>总表!M31</f>
        <v>0</v>
      </c>
      <c r="D55" s="7">
        <f>总表!N31</f>
        <v>0</v>
      </c>
      <c r="E55" s="7">
        <f>总表!O31</f>
        <v>0</v>
      </c>
      <c r="F55" s="7">
        <f>总表!P31</f>
        <v>0</v>
      </c>
      <c r="G55" s="7">
        <f>总表!Q31</f>
        <v>0</v>
      </c>
      <c r="H55" s="7">
        <f>总表!R31</f>
        <v>0</v>
      </c>
      <c r="I55" s="7">
        <f>总表!T31</f>
        <v>0</v>
      </c>
      <c r="J55" s="7">
        <f>总表!U31</f>
        <v>0</v>
      </c>
      <c r="K55" s="12" t="s">
        <v>70</v>
      </c>
      <c r="L55" s="12" t="s">
        <v>71</v>
      </c>
      <c r="M55" s="299"/>
      <c r="N55" s="300"/>
      <c r="O55" s="12" t="s">
        <v>72</v>
      </c>
      <c r="P55" s="12" t="s">
        <v>73</v>
      </c>
      <c r="Q55" s="12" t="s">
        <v>74</v>
      </c>
      <c r="R55" s="12" t="s">
        <v>75</v>
      </c>
      <c r="S55" s="12" t="s">
        <v>76</v>
      </c>
      <c r="T55" s="12" t="s">
        <v>77</v>
      </c>
      <c r="U55" s="12" t="s">
        <v>78</v>
      </c>
      <c r="V55" s="16" t="s">
        <v>79</v>
      </c>
      <c r="W55" s="12" t="s">
        <v>80</v>
      </c>
      <c r="X55" s="17" t="s">
        <v>81</v>
      </c>
    </row>
    <row r="56" spans="1:24" s="1" customFormat="1" ht="6" customHeight="1"/>
    <row r="57" spans="1:24" s="1" customFormat="1" ht="19.5" customHeight="1">
      <c r="A57" s="305" t="s">
        <v>88</v>
      </c>
      <c r="B57" s="270" t="s">
        <v>83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316" t="s">
        <v>84</v>
      </c>
      <c r="O57" s="317"/>
      <c r="P57" s="317"/>
      <c r="Q57" s="317"/>
      <c r="R57" s="317"/>
      <c r="S57" s="317"/>
      <c r="T57" s="317"/>
      <c r="U57" s="317"/>
      <c r="V57" s="317"/>
      <c r="W57" s="317"/>
      <c r="X57" s="318"/>
    </row>
    <row r="58" spans="1:24" s="1" customFormat="1" ht="19.5" customHeight="1">
      <c r="A58" s="306"/>
      <c r="B58" s="273" t="s">
        <v>85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5"/>
      <c r="N58" s="319"/>
      <c r="O58" s="320"/>
      <c r="P58" s="320"/>
      <c r="Q58" s="320"/>
      <c r="R58" s="320"/>
      <c r="S58" s="320"/>
      <c r="T58" s="320"/>
      <c r="U58" s="320"/>
      <c r="V58" s="320"/>
      <c r="W58" s="320"/>
      <c r="X58" s="321"/>
    </row>
    <row r="59" spans="1:24" s="1" customFormat="1" ht="19.5" customHeight="1">
      <c r="A59" s="306"/>
      <c r="B59" s="273" t="s">
        <v>86</v>
      </c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5"/>
      <c r="N59" s="319"/>
      <c r="O59" s="320"/>
      <c r="P59" s="320"/>
      <c r="Q59" s="320"/>
      <c r="R59" s="320"/>
      <c r="S59" s="320"/>
      <c r="T59" s="320"/>
      <c r="U59" s="320"/>
      <c r="V59" s="320"/>
      <c r="W59" s="320"/>
      <c r="X59" s="321"/>
    </row>
    <row r="60" spans="1:24" s="1" customFormat="1" ht="19.5" customHeight="1">
      <c r="A60" s="307"/>
      <c r="B60" s="276" t="s">
        <v>87</v>
      </c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8"/>
      <c r="N60" s="322"/>
      <c r="O60" s="323"/>
      <c r="P60" s="323"/>
      <c r="Q60" s="323"/>
      <c r="R60" s="323"/>
      <c r="S60" s="323"/>
      <c r="T60" s="323"/>
      <c r="U60" s="323"/>
      <c r="V60" s="323"/>
      <c r="W60" s="323"/>
      <c r="X60" s="324"/>
    </row>
    <row r="61" spans="1:24" s="1" customFormat="1" ht="24" customHeight="1">
      <c r="A61" s="279" t="s">
        <v>0</v>
      </c>
      <c r="B61" s="256"/>
      <c r="C61" s="252">
        <f>总表!A32</f>
        <v>0</v>
      </c>
      <c r="D61" s="253"/>
      <c r="E61" s="254" t="s">
        <v>1</v>
      </c>
      <c r="F61" s="256"/>
      <c r="G61" s="254">
        <f>总表!B32</f>
        <v>0</v>
      </c>
      <c r="H61" s="255"/>
      <c r="I61" s="255"/>
      <c r="J61" s="255"/>
      <c r="K61" s="255"/>
      <c r="L61" s="255"/>
      <c r="M61" s="256"/>
      <c r="N61" s="254" t="s">
        <v>7</v>
      </c>
      <c r="O61" s="256"/>
      <c r="P61" s="252">
        <f>总表!H32</f>
        <v>0</v>
      </c>
      <c r="Q61" s="257"/>
      <c r="R61" s="253"/>
      <c r="S61" s="308" t="s">
        <v>61</v>
      </c>
      <c r="T61" s="310">
        <f>总表!I32</f>
        <v>0</v>
      </c>
      <c r="U61" s="311"/>
      <c r="V61" s="311"/>
      <c r="W61" s="311"/>
      <c r="X61" s="312"/>
    </row>
    <row r="62" spans="1:24" s="1" customFormat="1" ht="24" customHeight="1">
      <c r="A62" s="280" t="s">
        <v>5</v>
      </c>
      <c r="B62" s="281"/>
      <c r="C62" s="282">
        <f>总表!F32</f>
        <v>0</v>
      </c>
      <c r="D62" s="283"/>
      <c r="E62" s="284" t="s">
        <v>6</v>
      </c>
      <c r="F62" s="281"/>
      <c r="G62" s="284">
        <f>总表!G32</f>
        <v>0</v>
      </c>
      <c r="H62" s="285"/>
      <c r="I62" s="285"/>
      <c r="J62" s="285"/>
      <c r="K62" s="285"/>
      <c r="L62" s="285"/>
      <c r="M62" s="285"/>
      <c r="N62" s="285"/>
      <c r="O62" s="281"/>
      <c r="P62" s="286" t="s">
        <v>62</v>
      </c>
      <c r="Q62" s="287"/>
      <c r="R62" s="13"/>
      <c r="S62" s="309"/>
      <c r="T62" s="313"/>
      <c r="U62" s="314"/>
      <c r="V62" s="314"/>
      <c r="W62" s="314"/>
      <c r="X62" s="315"/>
    </row>
    <row r="63" spans="1:24" s="1" customFormat="1" ht="6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24" s="1" customFormat="1" ht="20.25" customHeight="1">
      <c r="A64" s="301" t="s">
        <v>63</v>
      </c>
      <c r="B64" s="257"/>
      <c r="C64" s="257"/>
      <c r="D64" s="257"/>
      <c r="E64" s="257"/>
      <c r="F64" s="257"/>
      <c r="G64" s="257"/>
      <c r="H64" s="257"/>
      <c r="I64" s="257"/>
      <c r="J64" s="253"/>
      <c r="K64" s="252" t="s">
        <v>64</v>
      </c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89"/>
    </row>
    <row r="65" spans="1:24" s="1" customFormat="1" ht="33" customHeight="1">
      <c r="A65" s="3" t="s">
        <v>47</v>
      </c>
      <c r="B65" s="4" t="s">
        <v>11</v>
      </c>
      <c r="C65" s="4" t="s">
        <v>48</v>
      </c>
      <c r="D65" s="4" t="s">
        <v>13</v>
      </c>
      <c r="E65" s="4" t="s">
        <v>14</v>
      </c>
      <c r="F65" s="4" t="s">
        <v>15</v>
      </c>
      <c r="G65" s="5" t="s">
        <v>16</v>
      </c>
      <c r="H65" s="5" t="s">
        <v>17</v>
      </c>
      <c r="I65" s="4" t="s">
        <v>49</v>
      </c>
      <c r="J65" s="10" t="s">
        <v>50</v>
      </c>
      <c r="K65" s="290" t="s">
        <v>65</v>
      </c>
      <c r="L65" s="291"/>
      <c r="M65" s="291"/>
      <c r="N65" s="292"/>
      <c r="O65" s="290" t="s">
        <v>66</v>
      </c>
      <c r="P65" s="291"/>
      <c r="Q65" s="292"/>
      <c r="R65" s="293" t="s">
        <v>67</v>
      </c>
      <c r="S65" s="294"/>
      <c r="T65" s="293" t="s">
        <v>68</v>
      </c>
      <c r="U65" s="295"/>
      <c r="V65" s="294"/>
      <c r="W65" s="293" t="s">
        <v>69</v>
      </c>
      <c r="X65" s="296"/>
    </row>
    <row r="66" spans="1:24" s="1" customFormat="1" ht="30" customHeight="1">
      <c r="A66" s="6">
        <f>总表!K32</f>
        <v>0</v>
      </c>
      <c r="B66" s="7">
        <f>总表!L32</f>
        <v>0</v>
      </c>
      <c r="C66" s="7">
        <f>总表!M32</f>
        <v>0</v>
      </c>
      <c r="D66" s="7">
        <f>总表!N32</f>
        <v>0</v>
      </c>
      <c r="E66" s="7">
        <f>总表!O32</f>
        <v>0</v>
      </c>
      <c r="F66" s="7">
        <f>总表!P32</f>
        <v>0</v>
      </c>
      <c r="G66" s="7">
        <f>总表!Q32</f>
        <v>0</v>
      </c>
      <c r="H66" s="7">
        <f>总表!R32</f>
        <v>0</v>
      </c>
      <c r="I66" s="7">
        <f>总表!T32</f>
        <v>0</v>
      </c>
      <c r="J66" s="7">
        <f>总表!U32</f>
        <v>0</v>
      </c>
      <c r="K66" s="11" t="s">
        <v>70</v>
      </c>
      <c r="L66" s="11" t="s">
        <v>71</v>
      </c>
      <c r="M66" s="297"/>
      <c r="N66" s="298"/>
      <c r="O66" s="11" t="s">
        <v>72</v>
      </c>
      <c r="P66" s="11" t="s">
        <v>73</v>
      </c>
      <c r="Q66" s="11" t="s">
        <v>74</v>
      </c>
      <c r="R66" s="11" t="s">
        <v>75</v>
      </c>
      <c r="S66" s="11" t="s">
        <v>76</v>
      </c>
      <c r="T66" s="11" t="s">
        <v>77</v>
      </c>
      <c r="U66" s="11" t="s">
        <v>78</v>
      </c>
      <c r="V66" s="14" t="s">
        <v>79</v>
      </c>
      <c r="W66" s="11" t="s">
        <v>80</v>
      </c>
      <c r="X66" s="15" t="s">
        <v>81</v>
      </c>
    </row>
    <row r="67" spans="1:24" s="1" customFormat="1" ht="30" customHeight="1">
      <c r="A67" s="6">
        <f>总表!K33</f>
        <v>0</v>
      </c>
      <c r="B67" s="7">
        <f>总表!L33</f>
        <v>0</v>
      </c>
      <c r="C67" s="7">
        <f>总表!M33</f>
        <v>0</v>
      </c>
      <c r="D67" s="7">
        <f>总表!N33</f>
        <v>0</v>
      </c>
      <c r="E67" s="7">
        <f>总表!O33</f>
        <v>0</v>
      </c>
      <c r="F67" s="7">
        <f>总表!P33</f>
        <v>0</v>
      </c>
      <c r="G67" s="7">
        <f>总表!Q33</f>
        <v>0</v>
      </c>
      <c r="H67" s="7">
        <f>总表!R33</f>
        <v>0</v>
      </c>
      <c r="I67" s="7">
        <f>总表!T33</f>
        <v>0</v>
      </c>
      <c r="J67" s="7">
        <f>总表!U33</f>
        <v>0</v>
      </c>
      <c r="K67" s="11" t="s">
        <v>70</v>
      </c>
      <c r="L67" s="11" t="s">
        <v>71</v>
      </c>
      <c r="M67" s="297"/>
      <c r="N67" s="298"/>
      <c r="O67" s="11" t="s">
        <v>72</v>
      </c>
      <c r="P67" s="11" t="s">
        <v>73</v>
      </c>
      <c r="Q67" s="11" t="s">
        <v>74</v>
      </c>
      <c r="R67" s="11" t="s">
        <v>75</v>
      </c>
      <c r="S67" s="11" t="s">
        <v>76</v>
      </c>
      <c r="T67" s="11" t="s">
        <v>77</v>
      </c>
      <c r="U67" s="11" t="s">
        <v>78</v>
      </c>
      <c r="V67" s="14" t="s">
        <v>79</v>
      </c>
      <c r="W67" s="11" t="s">
        <v>80</v>
      </c>
      <c r="X67" s="15" t="s">
        <v>81</v>
      </c>
    </row>
    <row r="68" spans="1:24" s="1" customFormat="1" ht="30" customHeight="1">
      <c r="A68" s="6">
        <f>总表!K34</f>
        <v>0</v>
      </c>
      <c r="B68" s="7">
        <f>总表!L34</f>
        <v>0</v>
      </c>
      <c r="C68" s="7">
        <f>总表!M34</f>
        <v>0</v>
      </c>
      <c r="D68" s="7">
        <f>总表!N34</f>
        <v>0</v>
      </c>
      <c r="E68" s="7">
        <f>总表!O34</f>
        <v>0</v>
      </c>
      <c r="F68" s="7">
        <f>总表!P34</f>
        <v>0</v>
      </c>
      <c r="G68" s="7">
        <f>总表!Q34</f>
        <v>0</v>
      </c>
      <c r="H68" s="7">
        <f>总表!R34</f>
        <v>0</v>
      </c>
      <c r="I68" s="7">
        <f>总表!T34</f>
        <v>0</v>
      </c>
      <c r="J68" s="7">
        <f>总表!U34</f>
        <v>0</v>
      </c>
      <c r="K68" s="11" t="s">
        <v>70</v>
      </c>
      <c r="L68" s="11" t="s">
        <v>71</v>
      </c>
      <c r="M68" s="297"/>
      <c r="N68" s="298"/>
      <c r="O68" s="11" t="s">
        <v>72</v>
      </c>
      <c r="P68" s="11" t="s">
        <v>73</v>
      </c>
      <c r="Q68" s="11" t="s">
        <v>74</v>
      </c>
      <c r="R68" s="11" t="s">
        <v>75</v>
      </c>
      <c r="S68" s="11" t="s">
        <v>76</v>
      </c>
      <c r="T68" s="11" t="s">
        <v>77</v>
      </c>
      <c r="U68" s="11" t="s">
        <v>78</v>
      </c>
      <c r="V68" s="14" t="s">
        <v>79</v>
      </c>
      <c r="W68" s="11" t="s">
        <v>80</v>
      </c>
      <c r="X68" s="15" t="s">
        <v>81</v>
      </c>
    </row>
    <row r="69" spans="1:24" s="1" customFormat="1" ht="30" customHeight="1">
      <c r="A69" s="6">
        <f>总表!K35</f>
        <v>0</v>
      </c>
      <c r="B69" s="7">
        <f>总表!L35</f>
        <v>0</v>
      </c>
      <c r="C69" s="7">
        <f>总表!M35</f>
        <v>0</v>
      </c>
      <c r="D69" s="7">
        <f>总表!N35</f>
        <v>0</v>
      </c>
      <c r="E69" s="7">
        <f>总表!O35</f>
        <v>0</v>
      </c>
      <c r="F69" s="7">
        <f>总表!P35</f>
        <v>0</v>
      </c>
      <c r="G69" s="7">
        <f>总表!Q35</f>
        <v>0</v>
      </c>
      <c r="H69" s="7">
        <f>总表!R35</f>
        <v>0</v>
      </c>
      <c r="I69" s="7">
        <f>总表!T35</f>
        <v>0</v>
      </c>
      <c r="J69" s="7">
        <f>总表!U35</f>
        <v>0</v>
      </c>
      <c r="K69" s="11" t="s">
        <v>70</v>
      </c>
      <c r="L69" s="11" t="s">
        <v>71</v>
      </c>
      <c r="M69" s="297"/>
      <c r="N69" s="298"/>
      <c r="O69" s="11" t="s">
        <v>72</v>
      </c>
      <c r="P69" s="11" t="s">
        <v>73</v>
      </c>
      <c r="Q69" s="11" t="s">
        <v>74</v>
      </c>
      <c r="R69" s="11" t="s">
        <v>75</v>
      </c>
      <c r="S69" s="11" t="s">
        <v>76</v>
      </c>
      <c r="T69" s="11" t="s">
        <v>77</v>
      </c>
      <c r="U69" s="11" t="s">
        <v>78</v>
      </c>
      <c r="V69" s="14" t="s">
        <v>79</v>
      </c>
      <c r="W69" s="11" t="s">
        <v>80</v>
      </c>
      <c r="X69" s="15" t="s">
        <v>81</v>
      </c>
    </row>
    <row r="70" spans="1:24" s="1" customFormat="1" ht="30" customHeight="1">
      <c r="A70" s="6">
        <f>总表!K36</f>
        <v>0</v>
      </c>
      <c r="B70" s="7">
        <f>总表!L36</f>
        <v>0</v>
      </c>
      <c r="C70" s="7">
        <f>总表!M36</f>
        <v>0</v>
      </c>
      <c r="D70" s="7">
        <f>总表!N36</f>
        <v>0</v>
      </c>
      <c r="E70" s="7">
        <f>总表!O36</f>
        <v>0</v>
      </c>
      <c r="F70" s="7">
        <f>总表!P36</f>
        <v>0</v>
      </c>
      <c r="G70" s="7">
        <f>总表!Q36</f>
        <v>0</v>
      </c>
      <c r="H70" s="7">
        <f>总表!R36</f>
        <v>0</v>
      </c>
      <c r="I70" s="7">
        <f>总表!T36</f>
        <v>0</v>
      </c>
      <c r="J70" s="7">
        <f>总表!U36</f>
        <v>0</v>
      </c>
      <c r="K70" s="11" t="s">
        <v>70</v>
      </c>
      <c r="L70" s="11" t="s">
        <v>71</v>
      </c>
      <c r="M70" s="297"/>
      <c r="N70" s="298"/>
      <c r="O70" s="11" t="s">
        <v>72</v>
      </c>
      <c r="P70" s="11" t="s">
        <v>73</v>
      </c>
      <c r="Q70" s="11" t="s">
        <v>74</v>
      </c>
      <c r="R70" s="11" t="s">
        <v>75</v>
      </c>
      <c r="S70" s="11" t="s">
        <v>76</v>
      </c>
      <c r="T70" s="11" t="s">
        <v>77</v>
      </c>
      <c r="U70" s="11" t="s">
        <v>78</v>
      </c>
      <c r="V70" s="14" t="s">
        <v>79</v>
      </c>
      <c r="W70" s="11" t="s">
        <v>80</v>
      </c>
      <c r="X70" s="15" t="s">
        <v>81</v>
      </c>
    </row>
    <row r="71" spans="1:24" s="1" customFormat="1" ht="30" customHeight="1">
      <c r="A71" s="6">
        <f>总表!K37</f>
        <v>0</v>
      </c>
      <c r="B71" s="7">
        <f>总表!L37</f>
        <v>0</v>
      </c>
      <c r="C71" s="7">
        <f>总表!M37</f>
        <v>0</v>
      </c>
      <c r="D71" s="7">
        <f>总表!N37</f>
        <v>0</v>
      </c>
      <c r="E71" s="7">
        <f>总表!O37</f>
        <v>0</v>
      </c>
      <c r="F71" s="7">
        <f>总表!P37</f>
        <v>0</v>
      </c>
      <c r="G71" s="7">
        <f>总表!Q37</f>
        <v>0</v>
      </c>
      <c r="H71" s="7">
        <f>总表!R37</f>
        <v>0</v>
      </c>
      <c r="I71" s="7">
        <f>总表!T37</f>
        <v>0</v>
      </c>
      <c r="J71" s="7">
        <f>总表!U37</f>
        <v>0</v>
      </c>
      <c r="K71" s="11" t="s">
        <v>70</v>
      </c>
      <c r="L71" s="11" t="s">
        <v>71</v>
      </c>
      <c r="M71" s="297"/>
      <c r="N71" s="298"/>
      <c r="O71" s="11" t="s">
        <v>72</v>
      </c>
      <c r="P71" s="11" t="s">
        <v>73</v>
      </c>
      <c r="Q71" s="11" t="s">
        <v>74</v>
      </c>
      <c r="R71" s="11" t="s">
        <v>75</v>
      </c>
      <c r="S71" s="11" t="s">
        <v>76</v>
      </c>
      <c r="T71" s="11" t="s">
        <v>77</v>
      </c>
      <c r="U71" s="11" t="s">
        <v>78</v>
      </c>
      <c r="V71" s="14" t="s">
        <v>79</v>
      </c>
      <c r="W71" s="11" t="s">
        <v>80</v>
      </c>
      <c r="X71" s="15" t="s">
        <v>81</v>
      </c>
    </row>
    <row r="72" spans="1:24" s="1" customFormat="1" ht="30" customHeight="1">
      <c r="A72" s="6">
        <f>总表!K38</f>
        <v>0</v>
      </c>
      <c r="B72" s="7">
        <f>总表!L38</f>
        <v>0</v>
      </c>
      <c r="C72" s="7">
        <f>总表!M38</f>
        <v>0</v>
      </c>
      <c r="D72" s="7">
        <f>总表!N38</f>
        <v>0</v>
      </c>
      <c r="E72" s="7">
        <f>总表!O38</f>
        <v>0</v>
      </c>
      <c r="F72" s="7">
        <f>总表!P38</f>
        <v>0</v>
      </c>
      <c r="G72" s="7">
        <f>总表!Q38</f>
        <v>0</v>
      </c>
      <c r="H72" s="7">
        <f>总表!R38</f>
        <v>0</v>
      </c>
      <c r="I72" s="7">
        <f>总表!T38</f>
        <v>0</v>
      </c>
      <c r="J72" s="7">
        <f>总表!U38</f>
        <v>0</v>
      </c>
      <c r="K72" s="11" t="s">
        <v>70</v>
      </c>
      <c r="L72" s="11" t="s">
        <v>71</v>
      </c>
      <c r="M72" s="297"/>
      <c r="N72" s="298"/>
      <c r="O72" s="11" t="s">
        <v>72</v>
      </c>
      <c r="P72" s="11" t="s">
        <v>73</v>
      </c>
      <c r="Q72" s="11" t="s">
        <v>74</v>
      </c>
      <c r="R72" s="11" t="s">
        <v>75</v>
      </c>
      <c r="S72" s="11" t="s">
        <v>76</v>
      </c>
      <c r="T72" s="11" t="s">
        <v>77</v>
      </c>
      <c r="U72" s="11" t="s">
        <v>78</v>
      </c>
      <c r="V72" s="14" t="s">
        <v>79</v>
      </c>
      <c r="W72" s="11" t="s">
        <v>80</v>
      </c>
      <c r="X72" s="15" t="s">
        <v>81</v>
      </c>
    </row>
    <row r="73" spans="1:24" s="1" customFormat="1" ht="30" customHeight="1">
      <c r="A73" s="6">
        <f>总表!K39</f>
        <v>0</v>
      </c>
      <c r="B73" s="7">
        <f>总表!L39</f>
        <v>0</v>
      </c>
      <c r="C73" s="7">
        <f>总表!M39</f>
        <v>0</v>
      </c>
      <c r="D73" s="7">
        <f>总表!N39</f>
        <v>0</v>
      </c>
      <c r="E73" s="7">
        <f>总表!O39</f>
        <v>0</v>
      </c>
      <c r="F73" s="7">
        <f>总表!P39</f>
        <v>0</v>
      </c>
      <c r="G73" s="7">
        <f>总表!Q39</f>
        <v>0</v>
      </c>
      <c r="H73" s="7">
        <f>总表!R39</f>
        <v>0</v>
      </c>
      <c r="I73" s="7">
        <f>总表!T39</f>
        <v>0</v>
      </c>
      <c r="J73" s="7">
        <f>总表!U39</f>
        <v>0</v>
      </c>
      <c r="K73" s="11" t="s">
        <v>70</v>
      </c>
      <c r="L73" s="11" t="s">
        <v>71</v>
      </c>
      <c r="M73" s="297"/>
      <c r="N73" s="298"/>
      <c r="O73" s="11" t="s">
        <v>72</v>
      </c>
      <c r="P73" s="11" t="s">
        <v>73</v>
      </c>
      <c r="Q73" s="11" t="s">
        <v>74</v>
      </c>
      <c r="R73" s="11" t="s">
        <v>75</v>
      </c>
      <c r="S73" s="11" t="s">
        <v>76</v>
      </c>
      <c r="T73" s="11" t="s">
        <v>77</v>
      </c>
      <c r="U73" s="11" t="s">
        <v>78</v>
      </c>
      <c r="V73" s="14" t="s">
        <v>79</v>
      </c>
      <c r="W73" s="11" t="s">
        <v>80</v>
      </c>
      <c r="X73" s="15" t="s">
        <v>81</v>
      </c>
    </row>
    <row r="74" spans="1:24" s="1" customFormat="1" ht="30" customHeight="1">
      <c r="A74" s="6">
        <f>总表!K40</f>
        <v>0</v>
      </c>
      <c r="B74" s="7">
        <f>总表!L40</f>
        <v>0</v>
      </c>
      <c r="C74" s="7">
        <f>总表!M40</f>
        <v>0</v>
      </c>
      <c r="D74" s="7">
        <f>总表!N40</f>
        <v>0</v>
      </c>
      <c r="E74" s="7">
        <f>总表!O40</f>
        <v>0</v>
      </c>
      <c r="F74" s="7">
        <f>总表!P40</f>
        <v>0</v>
      </c>
      <c r="G74" s="7">
        <f>总表!Q40</f>
        <v>0</v>
      </c>
      <c r="H74" s="7">
        <f>总表!R40</f>
        <v>0</v>
      </c>
      <c r="I74" s="7">
        <f>总表!T40</f>
        <v>0</v>
      </c>
      <c r="J74" s="7">
        <f>总表!U40</f>
        <v>0</v>
      </c>
      <c r="K74" s="11" t="s">
        <v>70</v>
      </c>
      <c r="L74" s="11" t="s">
        <v>71</v>
      </c>
      <c r="M74" s="297"/>
      <c r="N74" s="298"/>
      <c r="O74" s="11" t="s">
        <v>72</v>
      </c>
      <c r="P74" s="11" t="s">
        <v>73</v>
      </c>
      <c r="Q74" s="11" t="s">
        <v>74</v>
      </c>
      <c r="R74" s="11" t="s">
        <v>75</v>
      </c>
      <c r="S74" s="11" t="s">
        <v>76</v>
      </c>
      <c r="T74" s="11" t="s">
        <v>77</v>
      </c>
      <c r="U74" s="11" t="s">
        <v>78</v>
      </c>
      <c r="V74" s="14" t="s">
        <v>79</v>
      </c>
      <c r="W74" s="11" t="s">
        <v>80</v>
      </c>
      <c r="X74" s="15" t="s">
        <v>81</v>
      </c>
    </row>
    <row r="75" spans="1:24" s="1" customFormat="1" ht="30" customHeight="1">
      <c r="A75" s="6">
        <f>总表!K41</f>
        <v>0</v>
      </c>
      <c r="B75" s="7">
        <f>总表!L41</f>
        <v>0</v>
      </c>
      <c r="C75" s="7">
        <f>总表!M41</f>
        <v>0</v>
      </c>
      <c r="D75" s="7">
        <f>总表!N41</f>
        <v>0</v>
      </c>
      <c r="E75" s="7">
        <f>总表!O41</f>
        <v>0</v>
      </c>
      <c r="F75" s="7">
        <f>总表!P41</f>
        <v>0</v>
      </c>
      <c r="G75" s="7">
        <f>总表!Q41</f>
        <v>0</v>
      </c>
      <c r="H75" s="7">
        <f>总表!R41</f>
        <v>0</v>
      </c>
      <c r="I75" s="7">
        <f>总表!T41</f>
        <v>0</v>
      </c>
      <c r="J75" s="7">
        <f>总表!U41</f>
        <v>0</v>
      </c>
      <c r="K75" s="12" t="s">
        <v>70</v>
      </c>
      <c r="L75" s="12" t="s">
        <v>71</v>
      </c>
      <c r="M75" s="299"/>
      <c r="N75" s="300"/>
      <c r="O75" s="12" t="s">
        <v>72</v>
      </c>
      <c r="P75" s="12" t="s">
        <v>73</v>
      </c>
      <c r="Q75" s="12" t="s">
        <v>74</v>
      </c>
      <c r="R75" s="12" t="s">
        <v>75</v>
      </c>
      <c r="S75" s="12" t="s">
        <v>76</v>
      </c>
      <c r="T75" s="12" t="s">
        <v>77</v>
      </c>
      <c r="U75" s="12" t="s">
        <v>78</v>
      </c>
      <c r="V75" s="16" t="s">
        <v>79</v>
      </c>
      <c r="W75" s="12" t="s">
        <v>80</v>
      </c>
      <c r="X75" s="17" t="s">
        <v>81</v>
      </c>
    </row>
    <row r="76" spans="1:24" s="1" customFormat="1" ht="6" customHeight="1"/>
    <row r="77" spans="1:24" s="1" customFormat="1" ht="19.5" customHeight="1">
      <c r="A77" s="305" t="s">
        <v>88</v>
      </c>
      <c r="B77" s="270" t="s">
        <v>83</v>
      </c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2"/>
      <c r="N77" s="316" t="s">
        <v>84</v>
      </c>
      <c r="O77" s="317"/>
      <c r="P77" s="317"/>
      <c r="Q77" s="317"/>
      <c r="R77" s="317"/>
      <c r="S77" s="317"/>
      <c r="T77" s="317"/>
      <c r="U77" s="317"/>
      <c r="V77" s="317"/>
      <c r="W77" s="317"/>
      <c r="X77" s="318"/>
    </row>
    <row r="78" spans="1:24" s="1" customFormat="1" ht="19.5" customHeight="1">
      <c r="A78" s="306"/>
      <c r="B78" s="273" t="s">
        <v>85</v>
      </c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5"/>
      <c r="N78" s="319"/>
      <c r="O78" s="320"/>
      <c r="P78" s="320"/>
      <c r="Q78" s="320"/>
      <c r="R78" s="320"/>
      <c r="S78" s="320"/>
      <c r="T78" s="320"/>
      <c r="U78" s="320"/>
      <c r="V78" s="320"/>
      <c r="W78" s="320"/>
      <c r="X78" s="321"/>
    </row>
    <row r="79" spans="1:24" s="1" customFormat="1" ht="19.5" customHeight="1">
      <c r="A79" s="306"/>
      <c r="B79" s="273" t="s">
        <v>86</v>
      </c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75"/>
      <c r="N79" s="319"/>
      <c r="O79" s="320"/>
      <c r="P79" s="320"/>
      <c r="Q79" s="320"/>
      <c r="R79" s="320"/>
      <c r="S79" s="320"/>
      <c r="T79" s="320"/>
      <c r="U79" s="320"/>
      <c r="V79" s="320"/>
      <c r="W79" s="320"/>
      <c r="X79" s="321"/>
    </row>
    <row r="80" spans="1:24" s="1" customFormat="1" ht="19.5" customHeight="1">
      <c r="A80" s="307"/>
      <c r="B80" s="276" t="s">
        <v>87</v>
      </c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8"/>
      <c r="N80" s="322"/>
      <c r="O80" s="323"/>
      <c r="P80" s="323"/>
      <c r="Q80" s="323"/>
      <c r="R80" s="323"/>
      <c r="S80" s="323"/>
      <c r="T80" s="323"/>
      <c r="U80" s="323"/>
      <c r="V80" s="323"/>
      <c r="W80" s="323"/>
      <c r="X80" s="324"/>
    </row>
    <row r="81" spans="1:24" s="1" customFormat="1" ht="24" customHeight="1">
      <c r="A81" s="279" t="s">
        <v>0</v>
      </c>
      <c r="B81" s="256"/>
      <c r="C81" s="252">
        <f>总表!A42</f>
        <v>0</v>
      </c>
      <c r="D81" s="253"/>
      <c r="E81" s="254" t="s">
        <v>1</v>
      </c>
      <c r="F81" s="256"/>
      <c r="G81" s="254">
        <f>总表!B42</f>
        <v>0</v>
      </c>
      <c r="H81" s="255"/>
      <c r="I81" s="255"/>
      <c r="J81" s="255"/>
      <c r="K81" s="255"/>
      <c r="L81" s="255"/>
      <c r="M81" s="256"/>
      <c r="N81" s="254" t="s">
        <v>7</v>
      </c>
      <c r="O81" s="256"/>
      <c r="P81" s="252">
        <f>总表!H42</f>
        <v>0</v>
      </c>
      <c r="Q81" s="257"/>
      <c r="R81" s="253"/>
      <c r="S81" s="308" t="s">
        <v>61</v>
      </c>
      <c r="T81" s="310">
        <f>总表!I42</f>
        <v>0</v>
      </c>
      <c r="U81" s="311"/>
      <c r="V81" s="311"/>
      <c r="W81" s="311"/>
      <c r="X81" s="312"/>
    </row>
    <row r="82" spans="1:24" s="1" customFormat="1" ht="24" customHeight="1">
      <c r="A82" s="280" t="s">
        <v>5</v>
      </c>
      <c r="B82" s="281"/>
      <c r="C82" s="282">
        <f>总表!F42</f>
        <v>0</v>
      </c>
      <c r="D82" s="283"/>
      <c r="E82" s="284" t="s">
        <v>6</v>
      </c>
      <c r="F82" s="281"/>
      <c r="G82" s="284">
        <f>总表!G42</f>
        <v>0</v>
      </c>
      <c r="H82" s="285"/>
      <c r="I82" s="285"/>
      <c r="J82" s="285"/>
      <c r="K82" s="285"/>
      <c r="L82" s="285"/>
      <c r="M82" s="285"/>
      <c r="N82" s="285"/>
      <c r="O82" s="281"/>
      <c r="P82" s="286" t="s">
        <v>62</v>
      </c>
      <c r="Q82" s="287"/>
      <c r="R82" s="13"/>
      <c r="S82" s="309"/>
      <c r="T82" s="313"/>
      <c r="U82" s="314"/>
      <c r="V82" s="314"/>
      <c r="W82" s="314"/>
      <c r="X82" s="315"/>
    </row>
    <row r="83" spans="1:24" s="1" customFormat="1" ht="6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24" s="1" customFormat="1" ht="20.25" customHeight="1">
      <c r="A84" s="301" t="s">
        <v>63</v>
      </c>
      <c r="B84" s="257"/>
      <c r="C84" s="257"/>
      <c r="D84" s="257"/>
      <c r="E84" s="257"/>
      <c r="F84" s="257"/>
      <c r="G84" s="257"/>
      <c r="H84" s="257"/>
      <c r="I84" s="257"/>
      <c r="J84" s="253"/>
      <c r="K84" s="252" t="s">
        <v>64</v>
      </c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89"/>
    </row>
    <row r="85" spans="1:24" s="1" customFormat="1" ht="33" customHeight="1">
      <c r="A85" s="3" t="s">
        <v>47</v>
      </c>
      <c r="B85" s="4" t="s">
        <v>11</v>
      </c>
      <c r="C85" s="4" t="s">
        <v>48</v>
      </c>
      <c r="D85" s="4" t="s">
        <v>13</v>
      </c>
      <c r="E85" s="4" t="s">
        <v>14</v>
      </c>
      <c r="F85" s="4" t="s">
        <v>15</v>
      </c>
      <c r="G85" s="5" t="s">
        <v>16</v>
      </c>
      <c r="H85" s="5" t="s">
        <v>17</v>
      </c>
      <c r="I85" s="4" t="s">
        <v>49</v>
      </c>
      <c r="J85" s="10" t="s">
        <v>50</v>
      </c>
      <c r="K85" s="290" t="s">
        <v>65</v>
      </c>
      <c r="L85" s="291"/>
      <c r="M85" s="291"/>
      <c r="N85" s="292"/>
      <c r="O85" s="290" t="s">
        <v>66</v>
      </c>
      <c r="P85" s="291"/>
      <c r="Q85" s="292"/>
      <c r="R85" s="293" t="s">
        <v>67</v>
      </c>
      <c r="S85" s="294"/>
      <c r="T85" s="293" t="s">
        <v>68</v>
      </c>
      <c r="U85" s="295"/>
      <c r="V85" s="294"/>
      <c r="W85" s="293" t="s">
        <v>69</v>
      </c>
      <c r="X85" s="296"/>
    </row>
    <row r="86" spans="1:24" s="1" customFormat="1" ht="30" customHeight="1">
      <c r="A86" s="6">
        <f>总表!K42</f>
        <v>0</v>
      </c>
      <c r="B86" s="7">
        <f>总表!L42</f>
        <v>0</v>
      </c>
      <c r="C86" s="7">
        <f>总表!M42</f>
        <v>0</v>
      </c>
      <c r="D86" s="7">
        <f>总表!N42</f>
        <v>0</v>
      </c>
      <c r="E86" s="7">
        <f>总表!O42</f>
        <v>0</v>
      </c>
      <c r="F86" s="7">
        <f>总表!P42</f>
        <v>0</v>
      </c>
      <c r="G86" s="7">
        <f>总表!Q42</f>
        <v>0</v>
      </c>
      <c r="H86" s="7">
        <f>总表!R42</f>
        <v>0</v>
      </c>
      <c r="I86" s="7">
        <f>总表!T42</f>
        <v>0</v>
      </c>
      <c r="J86" s="7">
        <f>总表!U42</f>
        <v>0</v>
      </c>
      <c r="K86" s="11" t="s">
        <v>70</v>
      </c>
      <c r="L86" s="11" t="s">
        <v>71</v>
      </c>
      <c r="M86" s="297"/>
      <c r="N86" s="298"/>
      <c r="O86" s="11" t="s">
        <v>72</v>
      </c>
      <c r="P86" s="11" t="s">
        <v>73</v>
      </c>
      <c r="Q86" s="11" t="s">
        <v>74</v>
      </c>
      <c r="R86" s="11" t="s">
        <v>75</v>
      </c>
      <c r="S86" s="11" t="s">
        <v>76</v>
      </c>
      <c r="T86" s="11" t="s">
        <v>77</v>
      </c>
      <c r="U86" s="11" t="s">
        <v>78</v>
      </c>
      <c r="V86" s="14" t="s">
        <v>79</v>
      </c>
      <c r="W86" s="11" t="s">
        <v>80</v>
      </c>
      <c r="X86" s="15" t="s">
        <v>81</v>
      </c>
    </row>
    <row r="87" spans="1:24" s="1" customFormat="1" ht="30" customHeight="1">
      <c r="A87" s="6">
        <f>总表!K43</f>
        <v>0</v>
      </c>
      <c r="B87" s="7">
        <f>总表!L43</f>
        <v>0</v>
      </c>
      <c r="C87" s="7">
        <f>总表!M43</f>
        <v>0</v>
      </c>
      <c r="D87" s="7">
        <f>总表!N43</f>
        <v>0</v>
      </c>
      <c r="E87" s="7">
        <f>总表!O43</f>
        <v>0</v>
      </c>
      <c r="F87" s="7">
        <f>总表!P43</f>
        <v>0</v>
      </c>
      <c r="G87" s="7">
        <f>总表!Q43</f>
        <v>0</v>
      </c>
      <c r="H87" s="7">
        <f>总表!R43</f>
        <v>0</v>
      </c>
      <c r="I87" s="7">
        <f>总表!T43</f>
        <v>0</v>
      </c>
      <c r="J87" s="7">
        <f>总表!U43</f>
        <v>0</v>
      </c>
      <c r="K87" s="11" t="s">
        <v>70</v>
      </c>
      <c r="L87" s="11" t="s">
        <v>71</v>
      </c>
      <c r="M87" s="297"/>
      <c r="N87" s="298"/>
      <c r="O87" s="11" t="s">
        <v>72</v>
      </c>
      <c r="P87" s="11" t="s">
        <v>73</v>
      </c>
      <c r="Q87" s="11" t="s">
        <v>74</v>
      </c>
      <c r="R87" s="11" t="s">
        <v>75</v>
      </c>
      <c r="S87" s="11" t="s">
        <v>76</v>
      </c>
      <c r="T87" s="11" t="s">
        <v>77</v>
      </c>
      <c r="U87" s="11" t="s">
        <v>78</v>
      </c>
      <c r="V87" s="14" t="s">
        <v>79</v>
      </c>
      <c r="W87" s="11" t="s">
        <v>80</v>
      </c>
      <c r="X87" s="15" t="s">
        <v>81</v>
      </c>
    </row>
    <row r="88" spans="1:24" s="1" customFormat="1" ht="30" customHeight="1">
      <c r="A88" s="6">
        <f>总表!K44</f>
        <v>0</v>
      </c>
      <c r="B88" s="7">
        <f>总表!L44</f>
        <v>0</v>
      </c>
      <c r="C88" s="7">
        <f>总表!M44</f>
        <v>0</v>
      </c>
      <c r="D88" s="7">
        <f>总表!N44</f>
        <v>0</v>
      </c>
      <c r="E88" s="7">
        <f>总表!O44</f>
        <v>0</v>
      </c>
      <c r="F88" s="7">
        <f>总表!P44</f>
        <v>0</v>
      </c>
      <c r="G88" s="7">
        <f>总表!Q44</f>
        <v>0</v>
      </c>
      <c r="H88" s="7">
        <f>总表!R44</f>
        <v>0</v>
      </c>
      <c r="I88" s="7">
        <f>总表!T44</f>
        <v>0</v>
      </c>
      <c r="J88" s="7">
        <f>总表!U44</f>
        <v>0</v>
      </c>
      <c r="K88" s="11" t="s">
        <v>70</v>
      </c>
      <c r="L88" s="11" t="s">
        <v>71</v>
      </c>
      <c r="M88" s="297"/>
      <c r="N88" s="298"/>
      <c r="O88" s="11" t="s">
        <v>72</v>
      </c>
      <c r="P88" s="11" t="s">
        <v>73</v>
      </c>
      <c r="Q88" s="11" t="s">
        <v>74</v>
      </c>
      <c r="R88" s="11" t="s">
        <v>75</v>
      </c>
      <c r="S88" s="11" t="s">
        <v>76</v>
      </c>
      <c r="T88" s="11" t="s">
        <v>77</v>
      </c>
      <c r="U88" s="11" t="s">
        <v>78</v>
      </c>
      <c r="V88" s="14" t="s">
        <v>79</v>
      </c>
      <c r="W88" s="11" t="s">
        <v>80</v>
      </c>
      <c r="X88" s="15" t="s">
        <v>81</v>
      </c>
    </row>
    <row r="89" spans="1:24" s="1" customFormat="1" ht="30" customHeight="1">
      <c r="A89" s="6">
        <f>总表!K45</f>
        <v>0</v>
      </c>
      <c r="B89" s="7">
        <f>总表!L45</f>
        <v>0</v>
      </c>
      <c r="C89" s="7">
        <f>总表!M45</f>
        <v>0</v>
      </c>
      <c r="D89" s="7">
        <f>总表!N45</f>
        <v>0</v>
      </c>
      <c r="E89" s="7">
        <f>总表!O45</f>
        <v>0</v>
      </c>
      <c r="F89" s="7">
        <f>总表!P45</f>
        <v>0</v>
      </c>
      <c r="G89" s="7">
        <f>总表!Q45</f>
        <v>0</v>
      </c>
      <c r="H89" s="7">
        <f>总表!R45</f>
        <v>0</v>
      </c>
      <c r="I89" s="7">
        <f>总表!T45</f>
        <v>0</v>
      </c>
      <c r="J89" s="7">
        <f>总表!U45</f>
        <v>0</v>
      </c>
      <c r="K89" s="11" t="s">
        <v>70</v>
      </c>
      <c r="L89" s="11" t="s">
        <v>71</v>
      </c>
      <c r="M89" s="297"/>
      <c r="N89" s="298"/>
      <c r="O89" s="11" t="s">
        <v>72</v>
      </c>
      <c r="P89" s="11" t="s">
        <v>73</v>
      </c>
      <c r="Q89" s="11" t="s">
        <v>74</v>
      </c>
      <c r="R89" s="11" t="s">
        <v>75</v>
      </c>
      <c r="S89" s="11" t="s">
        <v>76</v>
      </c>
      <c r="T89" s="11" t="s">
        <v>77</v>
      </c>
      <c r="U89" s="11" t="s">
        <v>78</v>
      </c>
      <c r="V89" s="14" t="s">
        <v>79</v>
      </c>
      <c r="W89" s="11" t="s">
        <v>80</v>
      </c>
      <c r="X89" s="15" t="s">
        <v>81</v>
      </c>
    </row>
    <row r="90" spans="1:24" s="1" customFormat="1" ht="30" customHeight="1">
      <c r="A90" s="6">
        <f>总表!K46</f>
        <v>0</v>
      </c>
      <c r="B90" s="7">
        <f>总表!L46</f>
        <v>0</v>
      </c>
      <c r="C90" s="7">
        <f>总表!M46</f>
        <v>0</v>
      </c>
      <c r="D90" s="7">
        <f>总表!N46</f>
        <v>0</v>
      </c>
      <c r="E90" s="7">
        <f>总表!O46</f>
        <v>0</v>
      </c>
      <c r="F90" s="7">
        <f>总表!P46</f>
        <v>0</v>
      </c>
      <c r="G90" s="7">
        <f>总表!Q46</f>
        <v>0</v>
      </c>
      <c r="H90" s="7">
        <f>总表!R46</f>
        <v>0</v>
      </c>
      <c r="I90" s="7">
        <f>总表!T46</f>
        <v>0</v>
      </c>
      <c r="J90" s="7">
        <f>总表!U46</f>
        <v>0</v>
      </c>
      <c r="K90" s="11" t="s">
        <v>70</v>
      </c>
      <c r="L90" s="11" t="s">
        <v>71</v>
      </c>
      <c r="M90" s="297"/>
      <c r="N90" s="298"/>
      <c r="O90" s="11" t="s">
        <v>72</v>
      </c>
      <c r="P90" s="11" t="s">
        <v>73</v>
      </c>
      <c r="Q90" s="11" t="s">
        <v>74</v>
      </c>
      <c r="R90" s="11" t="s">
        <v>75</v>
      </c>
      <c r="S90" s="11" t="s">
        <v>76</v>
      </c>
      <c r="T90" s="11" t="s">
        <v>77</v>
      </c>
      <c r="U90" s="11" t="s">
        <v>78</v>
      </c>
      <c r="V90" s="14" t="s">
        <v>79</v>
      </c>
      <c r="W90" s="11" t="s">
        <v>80</v>
      </c>
      <c r="X90" s="15" t="s">
        <v>81</v>
      </c>
    </row>
    <row r="91" spans="1:24" s="1" customFormat="1" ht="30" customHeight="1">
      <c r="A91" s="6">
        <f>总表!K47</f>
        <v>0</v>
      </c>
      <c r="B91" s="7">
        <f>总表!L47</f>
        <v>0</v>
      </c>
      <c r="C91" s="7">
        <f>总表!M47</f>
        <v>0</v>
      </c>
      <c r="D91" s="7">
        <f>总表!N47</f>
        <v>0</v>
      </c>
      <c r="E91" s="7">
        <f>总表!O47</f>
        <v>0</v>
      </c>
      <c r="F91" s="7">
        <f>总表!P47</f>
        <v>0</v>
      </c>
      <c r="G91" s="7">
        <f>总表!Q47</f>
        <v>0</v>
      </c>
      <c r="H91" s="7">
        <f>总表!R47</f>
        <v>0</v>
      </c>
      <c r="I91" s="7">
        <f>总表!T47</f>
        <v>0</v>
      </c>
      <c r="J91" s="7">
        <f>总表!U47</f>
        <v>0</v>
      </c>
      <c r="K91" s="11" t="s">
        <v>70</v>
      </c>
      <c r="L91" s="11" t="s">
        <v>71</v>
      </c>
      <c r="M91" s="297"/>
      <c r="N91" s="298"/>
      <c r="O91" s="11" t="s">
        <v>72</v>
      </c>
      <c r="P91" s="11" t="s">
        <v>73</v>
      </c>
      <c r="Q91" s="11" t="s">
        <v>74</v>
      </c>
      <c r="R91" s="11" t="s">
        <v>75</v>
      </c>
      <c r="S91" s="11" t="s">
        <v>76</v>
      </c>
      <c r="T91" s="11" t="s">
        <v>77</v>
      </c>
      <c r="U91" s="11" t="s">
        <v>78</v>
      </c>
      <c r="V91" s="14" t="s">
        <v>79</v>
      </c>
      <c r="W91" s="11" t="s">
        <v>80</v>
      </c>
      <c r="X91" s="15" t="s">
        <v>81</v>
      </c>
    </row>
    <row r="92" spans="1:24" s="1" customFormat="1" ht="30" customHeight="1">
      <c r="A92" s="6">
        <f>总表!K48</f>
        <v>0</v>
      </c>
      <c r="B92" s="7">
        <f>总表!L48</f>
        <v>0</v>
      </c>
      <c r="C92" s="7">
        <f>总表!M48</f>
        <v>0</v>
      </c>
      <c r="D92" s="7">
        <f>总表!N48</f>
        <v>0</v>
      </c>
      <c r="E92" s="7">
        <f>总表!O48</f>
        <v>0</v>
      </c>
      <c r="F92" s="7">
        <f>总表!P48</f>
        <v>0</v>
      </c>
      <c r="G92" s="7">
        <f>总表!Q48</f>
        <v>0</v>
      </c>
      <c r="H92" s="7">
        <f>总表!R48</f>
        <v>0</v>
      </c>
      <c r="I92" s="7">
        <f>总表!T48</f>
        <v>0</v>
      </c>
      <c r="J92" s="7">
        <f>总表!U48</f>
        <v>0</v>
      </c>
      <c r="K92" s="11" t="s">
        <v>70</v>
      </c>
      <c r="L92" s="11" t="s">
        <v>71</v>
      </c>
      <c r="M92" s="297"/>
      <c r="N92" s="298"/>
      <c r="O92" s="11" t="s">
        <v>72</v>
      </c>
      <c r="P92" s="11" t="s">
        <v>73</v>
      </c>
      <c r="Q92" s="11" t="s">
        <v>74</v>
      </c>
      <c r="R92" s="11" t="s">
        <v>75</v>
      </c>
      <c r="S92" s="11" t="s">
        <v>76</v>
      </c>
      <c r="T92" s="11" t="s">
        <v>77</v>
      </c>
      <c r="U92" s="11" t="s">
        <v>78</v>
      </c>
      <c r="V92" s="14" t="s">
        <v>79</v>
      </c>
      <c r="W92" s="11" t="s">
        <v>80</v>
      </c>
      <c r="X92" s="15" t="s">
        <v>81</v>
      </c>
    </row>
    <row r="93" spans="1:24" s="1" customFormat="1" ht="30" customHeight="1">
      <c r="A93" s="6">
        <f>总表!K49</f>
        <v>0</v>
      </c>
      <c r="B93" s="7">
        <f>总表!L49</f>
        <v>0</v>
      </c>
      <c r="C93" s="7">
        <f>总表!M49</f>
        <v>0</v>
      </c>
      <c r="D93" s="7">
        <f>总表!N49</f>
        <v>0</v>
      </c>
      <c r="E93" s="7">
        <f>总表!O49</f>
        <v>0</v>
      </c>
      <c r="F93" s="7">
        <f>总表!P49</f>
        <v>0</v>
      </c>
      <c r="G93" s="7">
        <f>总表!Q49</f>
        <v>0</v>
      </c>
      <c r="H93" s="7">
        <f>总表!R49</f>
        <v>0</v>
      </c>
      <c r="I93" s="7">
        <f>总表!T49</f>
        <v>0</v>
      </c>
      <c r="J93" s="7">
        <f>总表!U49</f>
        <v>0</v>
      </c>
      <c r="K93" s="11" t="s">
        <v>70</v>
      </c>
      <c r="L93" s="11" t="s">
        <v>71</v>
      </c>
      <c r="M93" s="297"/>
      <c r="N93" s="298"/>
      <c r="O93" s="11" t="s">
        <v>72</v>
      </c>
      <c r="P93" s="11" t="s">
        <v>73</v>
      </c>
      <c r="Q93" s="11" t="s">
        <v>74</v>
      </c>
      <c r="R93" s="11" t="s">
        <v>75</v>
      </c>
      <c r="S93" s="11" t="s">
        <v>76</v>
      </c>
      <c r="T93" s="11" t="s">
        <v>77</v>
      </c>
      <c r="U93" s="11" t="s">
        <v>78</v>
      </c>
      <c r="V93" s="14" t="s">
        <v>79</v>
      </c>
      <c r="W93" s="11" t="s">
        <v>80</v>
      </c>
      <c r="X93" s="15" t="s">
        <v>81</v>
      </c>
    </row>
    <row r="94" spans="1:24" s="1" customFormat="1" ht="30" customHeight="1">
      <c r="A94" s="6">
        <f>总表!K50</f>
        <v>0</v>
      </c>
      <c r="B94" s="7">
        <f>总表!L50</f>
        <v>0</v>
      </c>
      <c r="C94" s="7">
        <f>总表!M50</f>
        <v>0</v>
      </c>
      <c r="D94" s="7">
        <f>总表!N50</f>
        <v>0</v>
      </c>
      <c r="E94" s="7">
        <f>总表!O50</f>
        <v>0</v>
      </c>
      <c r="F94" s="7">
        <f>总表!P50</f>
        <v>0</v>
      </c>
      <c r="G94" s="7">
        <f>总表!Q50</f>
        <v>0</v>
      </c>
      <c r="H94" s="7">
        <f>总表!R50</f>
        <v>0</v>
      </c>
      <c r="I94" s="7">
        <f>总表!T50</f>
        <v>0</v>
      </c>
      <c r="J94" s="7">
        <f>总表!U50</f>
        <v>0</v>
      </c>
      <c r="K94" s="11" t="s">
        <v>70</v>
      </c>
      <c r="L94" s="11" t="s">
        <v>71</v>
      </c>
      <c r="M94" s="297"/>
      <c r="N94" s="298"/>
      <c r="O94" s="11" t="s">
        <v>72</v>
      </c>
      <c r="P94" s="11" t="s">
        <v>73</v>
      </c>
      <c r="Q94" s="11" t="s">
        <v>74</v>
      </c>
      <c r="R94" s="11" t="s">
        <v>75</v>
      </c>
      <c r="S94" s="11" t="s">
        <v>76</v>
      </c>
      <c r="T94" s="11" t="s">
        <v>77</v>
      </c>
      <c r="U94" s="11" t="s">
        <v>78</v>
      </c>
      <c r="V94" s="14" t="s">
        <v>79</v>
      </c>
      <c r="W94" s="11" t="s">
        <v>80</v>
      </c>
      <c r="X94" s="15" t="s">
        <v>81</v>
      </c>
    </row>
    <row r="95" spans="1:24" s="1" customFormat="1" ht="30" customHeight="1">
      <c r="A95" s="6">
        <f>总表!K51</f>
        <v>0</v>
      </c>
      <c r="B95" s="7">
        <f>总表!L51</f>
        <v>0</v>
      </c>
      <c r="C95" s="7">
        <f>总表!M51</f>
        <v>0</v>
      </c>
      <c r="D95" s="7">
        <f>总表!N51</f>
        <v>0</v>
      </c>
      <c r="E95" s="7">
        <f>总表!O51</f>
        <v>0</v>
      </c>
      <c r="F95" s="7">
        <f>总表!P51</f>
        <v>0</v>
      </c>
      <c r="G95" s="7">
        <f>总表!Q51</f>
        <v>0</v>
      </c>
      <c r="H95" s="7">
        <f>总表!R51</f>
        <v>0</v>
      </c>
      <c r="I95" s="7">
        <f>总表!T51</f>
        <v>0</v>
      </c>
      <c r="J95" s="7">
        <f>总表!U51</f>
        <v>0</v>
      </c>
      <c r="K95" s="12" t="s">
        <v>70</v>
      </c>
      <c r="L95" s="12" t="s">
        <v>71</v>
      </c>
      <c r="M95" s="299"/>
      <c r="N95" s="300"/>
      <c r="O95" s="12" t="s">
        <v>72</v>
      </c>
      <c r="P95" s="12" t="s">
        <v>73</v>
      </c>
      <c r="Q95" s="12" t="s">
        <v>74</v>
      </c>
      <c r="R95" s="12" t="s">
        <v>75</v>
      </c>
      <c r="S95" s="12" t="s">
        <v>76</v>
      </c>
      <c r="T95" s="12" t="s">
        <v>77</v>
      </c>
      <c r="U95" s="12" t="s">
        <v>78</v>
      </c>
      <c r="V95" s="16" t="s">
        <v>79</v>
      </c>
      <c r="W95" s="12" t="s">
        <v>80</v>
      </c>
      <c r="X95" s="17" t="s">
        <v>81</v>
      </c>
    </row>
    <row r="96" spans="1:24" s="1" customFormat="1" ht="6" customHeight="1"/>
    <row r="97" spans="1:24" s="1" customFormat="1" ht="19.5" customHeight="1">
      <c r="A97" s="305" t="s">
        <v>88</v>
      </c>
      <c r="B97" s="270" t="s">
        <v>83</v>
      </c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2"/>
      <c r="N97" s="316" t="s">
        <v>84</v>
      </c>
      <c r="O97" s="317"/>
      <c r="P97" s="317"/>
      <c r="Q97" s="317"/>
      <c r="R97" s="317"/>
      <c r="S97" s="317"/>
      <c r="T97" s="317"/>
      <c r="U97" s="317"/>
      <c r="V97" s="317"/>
      <c r="W97" s="317"/>
      <c r="X97" s="318"/>
    </row>
    <row r="98" spans="1:24" s="1" customFormat="1" ht="19.5" customHeight="1">
      <c r="A98" s="306"/>
      <c r="B98" s="273" t="s">
        <v>85</v>
      </c>
      <c r="C98" s="274"/>
      <c r="D98" s="274"/>
      <c r="E98" s="274"/>
      <c r="F98" s="274"/>
      <c r="G98" s="274"/>
      <c r="H98" s="274"/>
      <c r="I98" s="274"/>
      <c r="J98" s="274"/>
      <c r="K98" s="274"/>
      <c r="L98" s="274"/>
      <c r="M98" s="275"/>
      <c r="N98" s="319"/>
      <c r="O98" s="320"/>
      <c r="P98" s="320"/>
      <c r="Q98" s="320"/>
      <c r="R98" s="320"/>
      <c r="S98" s="320"/>
      <c r="T98" s="320"/>
      <c r="U98" s="320"/>
      <c r="V98" s="320"/>
      <c r="W98" s="320"/>
      <c r="X98" s="321"/>
    </row>
    <row r="99" spans="1:24" s="1" customFormat="1" ht="19.5" customHeight="1">
      <c r="A99" s="306"/>
      <c r="B99" s="273" t="s">
        <v>86</v>
      </c>
      <c r="C99" s="274"/>
      <c r="D99" s="274"/>
      <c r="E99" s="274"/>
      <c r="F99" s="274"/>
      <c r="G99" s="274"/>
      <c r="H99" s="274"/>
      <c r="I99" s="274"/>
      <c r="J99" s="274"/>
      <c r="K99" s="274"/>
      <c r="L99" s="274"/>
      <c r="M99" s="275"/>
      <c r="N99" s="319"/>
      <c r="O99" s="320"/>
      <c r="P99" s="320"/>
      <c r="Q99" s="320"/>
      <c r="R99" s="320"/>
      <c r="S99" s="320"/>
      <c r="T99" s="320"/>
      <c r="U99" s="320"/>
      <c r="V99" s="320"/>
      <c r="W99" s="320"/>
      <c r="X99" s="321"/>
    </row>
    <row r="100" spans="1:24" s="1" customFormat="1" ht="19.5" customHeight="1">
      <c r="A100" s="307"/>
      <c r="B100" s="276" t="s">
        <v>87</v>
      </c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8"/>
      <c r="N100" s="322"/>
      <c r="O100" s="323"/>
      <c r="P100" s="323"/>
      <c r="Q100" s="323"/>
      <c r="R100" s="323"/>
      <c r="S100" s="323"/>
      <c r="T100" s="323"/>
      <c r="U100" s="323"/>
      <c r="V100" s="323"/>
      <c r="W100" s="323"/>
      <c r="X100" s="324"/>
    </row>
    <row r="101" spans="1:24" s="1" customFormat="1" ht="24" customHeight="1">
      <c r="A101" s="279" t="s">
        <v>0</v>
      </c>
      <c r="B101" s="256"/>
      <c r="C101" s="252">
        <f>总表!A52</f>
        <v>0</v>
      </c>
      <c r="D101" s="253"/>
      <c r="E101" s="254" t="s">
        <v>1</v>
      </c>
      <c r="F101" s="256"/>
      <c r="G101" s="254">
        <f>总表!B52</f>
        <v>0</v>
      </c>
      <c r="H101" s="255"/>
      <c r="I101" s="255"/>
      <c r="J101" s="255"/>
      <c r="K101" s="255"/>
      <c r="L101" s="255"/>
      <c r="M101" s="256"/>
      <c r="N101" s="254" t="s">
        <v>7</v>
      </c>
      <c r="O101" s="256"/>
      <c r="P101" s="252">
        <f>总表!H52</f>
        <v>0</v>
      </c>
      <c r="Q101" s="257"/>
      <c r="R101" s="253"/>
      <c r="S101" s="308" t="s">
        <v>61</v>
      </c>
      <c r="T101" s="310">
        <f>总表!I52</f>
        <v>0</v>
      </c>
      <c r="U101" s="311"/>
      <c r="V101" s="311"/>
      <c r="W101" s="311"/>
      <c r="X101" s="312"/>
    </row>
    <row r="102" spans="1:24" s="1" customFormat="1" ht="24" customHeight="1">
      <c r="A102" s="280" t="s">
        <v>5</v>
      </c>
      <c r="B102" s="281"/>
      <c r="C102" s="282">
        <f>总表!F52</f>
        <v>0</v>
      </c>
      <c r="D102" s="283"/>
      <c r="E102" s="284" t="s">
        <v>6</v>
      </c>
      <c r="F102" s="281"/>
      <c r="G102" s="284">
        <f>总表!G52</f>
        <v>0</v>
      </c>
      <c r="H102" s="285"/>
      <c r="I102" s="285"/>
      <c r="J102" s="285"/>
      <c r="K102" s="285"/>
      <c r="L102" s="285"/>
      <c r="M102" s="285"/>
      <c r="N102" s="285"/>
      <c r="O102" s="281"/>
      <c r="P102" s="286" t="s">
        <v>62</v>
      </c>
      <c r="Q102" s="287"/>
      <c r="R102" s="13"/>
      <c r="S102" s="309"/>
      <c r="T102" s="313"/>
      <c r="U102" s="314"/>
      <c r="V102" s="314"/>
      <c r="W102" s="314"/>
      <c r="X102" s="315"/>
    </row>
    <row r="103" spans="1:24" s="1" customFormat="1" ht="6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24" s="1" customFormat="1" ht="20.25" customHeight="1">
      <c r="A104" s="301" t="s">
        <v>63</v>
      </c>
      <c r="B104" s="257"/>
      <c r="C104" s="257"/>
      <c r="D104" s="257"/>
      <c r="E104" s="257"/>
      <c r="F104" s="257"/>
      <c r="G104" s="257"/>
      <c r="H104" s="257"/>
      <c r="I104" s="257"/>
      <c r="J104" s="253"/>
      <c r="K104" s="252" t="s">
        <v>64</v>
      </c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89"/>
    </row>
    <row r="105" spans="1:24" s="1" customFormat="1" ht="33" customHeight="1">
      <c r="A105" s="3" t="s">
        <v>47</v>
      </c>
      <c r="B105" s="4" t="s">
        <v>11</v>
      </c>
      <c r="C105" s="4" t="s">
        <v>48</v>
      </c>
      <c r="D105" s="4" t="s">
        <v>13</v>
      </c>
      <c r="E105" s="4" t="s">
        <v>14</v>
      </c>
      <c r="F105" s="4" t="s">
        <v>15</v>
      </c>
      <c r="G105" s="5" t="s">
        <v>16</v>
      </c>
      <c r="H105" s="5" t="s">
        <v>17</v>
      </c>
      <c r="I105" s="4" t="s">
        <v>49</v>
      </c>
      <c r="J105" s="10" t="s">
        <v>50</v>
      </c>
      <c r="K105" s="290" t="s">
        <v>65</v>
      </c>
      <c r="L105" s="291"/>
      <c r="M105" s="291"/>
      <c r="N105" s="292"/>
      <c r="O105" s="290" t="s">
        <v>66</v>
      </c>
      <c r="P105" s="291"/>
      <c r="Q105" s="292"/>
      <c r="R105" s="293" t="s">
        <v>67</v>
      </c>
      <c r="S105" s="294"/>
      <c r="T105" s="293" t="s">
        <v>68</v>
      </c>
      <c r="U105" s="295"/>
      <c r="V105" s="294"/>
      <c r="W105" s="293" t="s">
        <v>69</v>
      </c>
      <c r="X105" s="296"/>
    </row>
    <row r="106" spans="1:24" s="1" customFormat="1" ht="30" customHeight="1">
      <c r="A106" s="6">
        <f>总表!K52</f>
        <v>0</v>
      </c>
      <c r="B106" s="7">
        <f>总表!L52</f>
        <v>0</v>
      </c>
      <c r="C106" s="7">
        <f>总表!M52</f>
        <v>0</v>
      </c>
      <c r="D106" s="7">
        <f>总表!N52</f>
        <v>0</v>
      </c>
      <c r="E106" s="7">
        <f>总表!O52</f>
        <v>0</v>
      </c>
      <c r="F106" s="7">
        <f>总表!P52</f>
        <v>0</v>
      </c>
      <c r="G106" s="7">
        <f>总表!Q52</f>
        <v>0</v>
      </c>
      <c r="H106" s="7">
        <f>总表!R52</f>
        <v>0</v>
      </c>
      <c r="I106" s="7">
        <f>总表!T52</f>
        <v>0</v>
      </c>
      <c r="J106" s="7">
        <f>总表!U52</f>
        <v>0</v>
      </c>
      <c r="K106" s="11" t="s">
        <v>70</v>
      </c>
      <c r="L106" s="11" t="s">
        <v>71</v>
      </c>
      <c r="M106" s="297"/>
      <c r="N106" s="298"/>
      <c r="O106" s="11" t="s">
        <v>72</v>
      </c>
      <c r="P106" s="11" t="s">
        <v>73</v>
      </c>
      <c r="Q106" s="11" t="s">
        <v>74</v>
      </c>
      <c r="R106" s="11" t="s">
        <v>75</v>
      </c>
      <c r="S106" s="11" t="s">
        <v>76</v>
      </c>
      <c r="T106" s="11" t="s">
        <v>77</v>
      </c>
      <c r="U106" s="11" t="s">
        <v>78</v>
      </c>
      <c r="V106" s="14" t="s">
        <v>79</v>
      </c>
      <c r="W106" s="11" t="s">
        <v>80</v>
      </c>
      <c r="X106" s="15" t="s">
        <v>81</v>
      </c>
    </row>
    <row r="107" spans="1:24" s="1" customFormat="1" ht="30" customHeight="1">
      <c r="A107" s="6">
        <f>总表!K53</f>
        <v>0</v>
      </c>
      <c r="B107" s="7">
        <f>总表!L53</f>
        <v>0</v>
      </c>
      <c r="C107" s="7">
        <f>总表!M53</f>
        <v>0</v>
      </c>
      <c r="D107" s="7">
        <f>总表!N53</f>
        <v>0</v>
      </c>
      <c r="E107" s="7">
        <f>总表!O53</f>
        <v>0</v>
      </c>
      <c r="F107" s="7">
        <f>总表!P53</f>
        <v>0</v>
      </c>
      <c r="G107" s="7">
        <f>总表!Q53</f>
        <v>0</v>
      </c>
      <c r="H107" s="7">
        <f>总表!R53</f>
        <v>0</v>
      </c>
      <c r="I107" s="7">
        <f>总表!T53</f>
        <v>0</v>
      </c>
      <c r="J107" s="7">
        <f>总表!U53</f>
        <v>0</v>
      </c>
      <c r="K107" s="11" t="s">
        <v>70</v>
      </c>
      <c r="L107" s="11" t="s">
        <v>71</v>
      </c>
      <c r="M107" s="297"/>
      <c r="N107" s="298"/>
      <c r="O107" s="11" t="s">
        <v>72</v>
      </c>
      <c r="P107" s="11" t="s">
        <v>73</v>
      </c>
      <c r="Q107" s="11" t="s">
        <v>74</v>
      </c>
      <c r="R107" s="11" t="s">
        <v>75</v>
      </c>
      <c r="S107" s="11" t="s">
        <v>76</v>
      </c>
      <c r="T107" s="11" t="s">
        <v>77</v>
      </c>
      <c r="U107" s="11" t="s">
        <v>78</v>
      </c>
      <c r="V107" s="14" t="s">
        <v>79</v>
      </c>
      <c r="W107" s="11" t="s">
        <v>80</v>
      </c>
      <c r="X107" s="15" t="s">
        <v>81</v>
      </c>
    </row>
    <row r="108" spans="1:24" s="1" customFormat="1" ht="30" customHeight="1">
      <c r="A108" s="6">
        <f>总表!K54</f>
        <v>0</v>
      </c>
      <c r="B108" s="7">
        <f>总表!L54</f>
        <v>0</v>
      </c>
      <c r="C108" s="7">
        <f>总表!M54</f>
        <v>0</v>
      </c>
      <c r="D108" s="7">
        <f>总表!N54</f>
        <v>0</v>
      </c>
      <c r="E108" s="7">
        <f>总表!O54</f>
        <v>0</v>
      </c>
      <c r="F108" s="7">
        <f>总表!P54</f>
        <v>0</v>
      </c>
      <c r="G108" s="7">
        <f>总表!Q54</f>
        <v>0</v>
      </c>
      <c r="H108" s="7">
        <f>总表!R54</f>
        <v>0</v>
      </c>
      <c r="I108" s="7">
        <f>总表!T54</f>
        <v>0</v>
      </c>
      <c r="J108" s="7">
        <f>总表!U54</f>
        <v>0</v>
      </c>
      <c r="K108" s="11" t="s">
        <v>70</v>
      </c>
      <c r="L108" s="11" t="s">
        <v>71</v>
      </c>
      <c r="M108" s="297"/>
      <c r="N108" s="298"/>
      <c r="O108" s="11" t="s">
        <v>72</v>
      </c>
      <c r="P108" s="11" t="s">
        <v>73</v>
      </c>
      <c r="Q108" s="11" t="s">
        <v>74</v>
      </c>
      <c r="R108" s="11" t="s">
        <v>75</v>
      </c>
      <c r="S108" s="11" t="s">
        <v>76</v>
      </c>
      <c r="T108" s="11" t="s">
        <v>77</v>
      </c>
      <c r="U108" s="11" t="s">
        <v>78</v>
      </c>
      <c r="V108" s="14" t="s">
        <v>79</v>
      </c>
      <c r="W108" s="11" t="s">
        <v>80</v>
      </c>
      <c r="X108" s="15" t="s">
        <v>81</v>
      </c>
    </row>
    <row r="109" spans="1:24" s="1" customFormat="1" ht="30" customHeight="1">
      <c r="A109" s="6">
        <f>总表!K55</f>
        <v>0</v>
      </c>
      <c r="B109" s="7">
        <f>总表!L55</f>
        <v>0</v>
      </c>
      <c r="C109" s="7">
        <f>总表!M55</f>
        <v>0</v>
      </c>
      <c r="D109" s="7">
        <f>总表!N55</f>
        <v>0</v>
      </c>
      <c r="E109" s="7">
        <f>总表!O55</f>
        <v>0</v>
      </c>
      <c r="F109" s="7">
        <f>总表!P55</f>
        <v>0</v>
      </c>
      <c r="G109" s="7">
        <f>总表!Q55</f>
        <v>0</v>
      </c>
      <c r="H109" s="7">
        <f>总表!R55</f>
        <v>0</v>
      </c>
      <c r="I109" s="7">
        <f>总表!T55</f>
        <v>0</v>
      </c>
      <c r="J109" s="7">
        <f>总表!U55</f>
        <v>0</v>
      </c>
      <c r="K109" s="11" t="s">
        <v>70</v>
      </c>
      <c r="L109" s="11" t="s">
        <v>71</v>
      </c>
      <c r="M109" s="297"/>
      <c r="N109" s="298"/>
      <c r="O109" s="11" t="s">
        <v>72</v>
      </c>
      <c r="P109" s="11" t="s">
        <v>73</v>
      </c>
      <c r="Q109" s="11" t="s">
        <v>74</v>
      </c>
      <c r="R109" s="11" t="s">
        <v>75</v>
      </c>
      <c r="S109" s="11" t="s">
        <v>76</v>
      </c>
      <c r="T109" s="11" t="s">
        <v>77</v>
      </c>
      <c r="U109" s="11" t="s">
        <v>78</v>
      </c>
      <c r="V109" s="14" t="s">
        <v>79</v>
      </c>
      <c r="W109" s="11" t="s">
        <v>80</v>
      </c>
      <c r="X109" s="15" t="s">
        <v>81</v>
      </c>
    </row>
    <row r="110" spans="1:24" s="1" customFormat="1" ht="30" customHeight="1">
      <c r="A110" s="6">
        <f>总表!K56</f>
        <v>0</v>
      </c>
      <c r="B110" s="7">
        <f>总表!L56</f>
        <v>0</v>
      </c>
      <c r="C110" s="7">
        <f>总表!M56</f>
        <v>0</v>
      </c>
      <c r="D110" s="7">
        <f>总表!N56</f>
        <v>0</v>
      </c>
      <c r="E110" s="7">
        <f>总表!O56</f>
        <v>0</v>
      </c>
      <c r="F110" s="7">
        <f>总表!P56</f>
        <v>0</v>
      </c>
      <c r="G110" s="7">
        <f>总表!Q56</f>
        <v>0</v>
      </c>
      <c r="H110" s="7">
        <f>总表!R56</f>
        <v>0</v>
      </c>
      <c r="I110" s="7">
        <f>总表!T56</f>
        <v>0</v>
      </c>
      <c r="J110" s="7">
        <f>总表!U56</f>
        <v>0</v>
      </c>
      <c r="K110" s="11" t="s">
        <v>70</v>
      </c>
      <c r="L110" s="11" t="s">
        <v>71</v>
      </c>
      <c r="M110" s="297"/>
      <c r="N110" s="298"/>
      <c r="O110" s="11" t="s">
        <v>72</v>
      </c>
      <c r="P110" s="11" t="s">
        <v>73</v>
      </c>
      <c r="Q110" s="11" t="s">
        <v>74</v>
      </c>
      <c r="R110" s="11" t="s">
        <v>75</v>
      </c>
      <c r="S110" s="11" t="s">
        <v>76</v>
      </c>
      <c r="T110" s="11" t="s">
        <v>77</v>
      </c>
      <c r="U110" s="11" t="s">
        <v>78</v>
      </c>
      <c r="V110" s="14" t="s">
        <v>79</v>
      </c>
      <c r="W110" s="11" t="s">
        <v>80</v>
      </c>
      <c r="X110" s="15" t="s">
        <v>81</v>
      </c>
    </row>
    <row r="111" spans="1:24" s="1" customFormat="1" ht="30" customHeight="1">
      <c r="A111" s="6">
        <f>总表!K57</f>
        <v>0</v>
      </c>
      <c r="B111" s="7">
        <f>总表!L57</f>
        <v>0</v>
      </c>
      <c r="C111" s="7">
        <f>总表!M57</f>
        <v>0</v>
      </c>
      <c r="D111" s="7">
        <f>总表!N57</f>
        <v>0</v>
      </c>
      <c r="E111" s="7">
        <f>总表!O57</f>
        <v>0</v>
      </c>
      <c r="F111" s="7">
        <f>总表!P57</f>
        <v>0</v>
      </c>
      <c r="G111" s="7">
        <f>总表!Q57</f>
        <v>0</v>
      </c>
      <c r="H111" s="7">
        <f>总表!R57</f>
        <v>0</v>
      </c>
      <c r="I111" s="7">
        <f>总表!T57</f>
        <v>0</v>
      </c>
      <c r="J111" s="7">
        <f>总表!U57</f>
        <v>0</v>
      </c>
      <c r="K111" s="11" t="s">
        <v>70</v>
      </c>
      <c r="L111" s="11" t="s">
        <v>71</v>
      </c>
      <c r="M111" s="297"/>
      <c r="N111" s="298"/>
      <c r="O111" s="11" t="s">
        <v>72</v>
      </c>
      <c r="P111" s="11" t="s">
        <v>73</v>
      </c>
      <c r="Q111" s="11" t="s">
        <v>74</v>
      </c>
      <c r="R111" s="11" t="s">
        <v>75</v>
      </c>
      <c r="S111" s="11" t="s">
        <v>76</v>
      </c>
      <c r="T111" s="11" t="s">
        <v>77</v>
      </c>
      <c r="U111" s="11" t="s">
        <v>78</v>
      </c>
      <c r="V111" s="14" t="s">
        <v>79</v>
      </c>
      <c r="W111" s="11" t="s">
        <v>80</v>
      </c>
      <c r="X111" s="15" t="s">
        <v>81</v>
      </c>
    </row>
    <row r="112" spans="1:24" s="1" customFormat="1" ht="30" customHeight="1">
      <c r="A112" s="6">
        <f>总表!K58</f>
        <v>0</v>
      </c>
      <c r="B112" s="7">
        <f>总表!L58</f>
        <v>0</v>
      </c>
      <c r="C112" s="7">
        <f>总表!M58</f>
        <v>0</v>
      </c>
      <c r="D112" s="7">
        <f>总表!N58</f>
        <v>0</v>
      </c>
      <c r="E112" s="7">
        <f>总表!O58</f>
        <v>0</v>
      </c>
      <c r="F112" s="7">
        <f>总表!P58</f>
        <v>0</v>
      </c>
      <c r="G112" s="7">
        <f>总表!Q58</f>
        <v>0</v>
      </c>
      <c r="H112" s="7">
        <f>总表!R58</f>
        <v>0</v>
      </c>
      <c r="I112" s="7">
        <f>总表!T58</f>
        <v>0</v>
      </c>
      <c r="J112" s="7">
        <f>总表!U58</f>
        <v>0</v>
      </c>
      <c r="K112" s="11" t="s">
        <v>70</v>
      </c>
      <c r="L112" s="11" t="s">
        <v>71</v>
      </c>
      <c r="M112" s="297"/>
      <c r="N112" s="298"/>
      <c r="O112" s="11" t="s">
        <v>72</v>
      </c>
      <c r="P112" s="11" t="s">
        <v>73</v>
      </c>
      <c r="Q112" s="11" t="s">
        <v>74</v>
      </c>
      <c r="R112" s="11" t="s">
        <v>75</v>
      </c>
      <c r="S112" s="11" t="s">
        <v>76</v>
      </c>
      <c r="T112" s="11" t="s">
        <v>77</v>
      </c>
      <c r="U112" s="11" t="s">
        <v>78</v>
      </c>
      <c r="V112" s="14" t="s">
        <v>79</v>
      </c>
      <c r="W112" s="11" t="s">
        <v>80</v>
      </c>
      <c r="X112" s="15" t="s">
        <v>81</v>
      </c>
    </row>
    <row r="113" spans="1:24" s="1" customFormat="1" ht="30" customHeight="1">
      <c r="A113" s="6">
        <f>总表!K59</f>
        <v>0</v>
      </c>
      <c r="B113" s="7">
        <f>总表!L59</f>
        <v>0</v>
      </c>
      <c r="C113" s="7">
        <f>总表!M59</f>
        <v>0</v>
      </c>
      <c r="D113" s="7">
        <f>总表!N59</f>
        <v>0</v>
      </c>
      <c r="E113" s="7">
        <f>总表!O59</f>
        <v>0</v>
      </c>
      <c r="F113" s="7">
        <f>总表!P59</f>
        <v>0</v>
      </c>
      <c r="G113" s="7">
        <f>总表!Q59</f>
        <v>0</v>
      </c>
      <c r="H113" s="7">
        <f>总表!R59</f>
        <v>0</v>
      </c>
      <c r="I113" s="7">
        <f>总表!T59</f>
        <v>0</v>
      </c>
      <c r="J113" s="7">
        <f>总表!U59</f>
        <v>0</v>
      </c>
      <c r="K113" s="11" t="s">
        <v>70</v>
      </c>
      <c r="L113" s="11" t="s">
        <v>71</v>
      </c>
      <c r="M113" s="297"/>
      <c r="N113" s="298"/>
      <c r="O113" s="11" t="s">
        <v>72</v>
      </c>
      <c r="P113" s="11" t="s">
        <v>73</v>
      </c>
      <c r="Q113" s="11" t="s">
        <v>74</v>
      </c>
      <c r="R113" s="11" t="s">
        <v>75</v>
      </c>
      <c r="S113" s="11" t="s">
        <v>76</v>
      </c>
      <c r="T113" s="11" t="s">
        <v>77</v>
      </c>
      <c r="U113" s="11" t="s">
        <v>78</v>
      </c>
      <c r="V113" s="14" t="s">
        <v>79</v>
      </c>
      <c r="W113" s="11" t="s">
        <v>80</v>
      </c>
      <c r="X113" s="15" t="s">
        <v>81</v>
      </c>
    </row>
    <row r="114" spans="1:24" s="1" customFormat="1" ht="30" customHeight="1">
      <c r="A114" s="6">
        <f>总表!K60</f>
        <v>0</v>
      </c>
      <c r="B114" s="7">
        <f>总表!L60</f>
        <v>0</v>
      </c>
      <c r="C114" s="7">
        <f>总表!M60</f>
        <v>0</v>
      </c>
      <c r="D114" s="7">
        <f>总表!N60</f>
        <v>0</v>
      </c>
      <c r="E114" s="7">
        <f>总表!O60</f>
        <v>0</v>
      </c>
      <c r="F114" s="7">
        <f>总表!P60</f>
        <v>0</v>
      </c>
      <c r="G114" s="7">
        <f>总表!Q60</f>
        <v>0</v>
      </c>
      <c r="H114" s="7">
        <f>总表!R60</f>
        <v>0</v>
      </c>
      <c r="I114" s="7">
        <f>总表!T60</f>
        <v>0</v>
      </c>
      <c r="J114" s="7">
        <f>总表!U60</f>
        <v>0</v>
      </c>
      <c r="K114" s="11" t="s">
        <v>70</v>
      </c>
      <c r="L114" s="11" t="s">
        <v>71</v>
      </c>
      <c r="M114" s="297"/>
      <c r="N114" s="298"/>
      <c r="O114" s="11" t="s">
        <v>72</v>
      </c>
      <c r="P114" s="11" t="s">
        <v>73</v>
      </c>
      <c r="Q114" s="11" t="s">
        <v>74</v>
      </c>
      <c r="R114" s="11" t="s">
        <v>75</v>
      </c>
      <c r="S114" s="11" t="s">
        <v>76</v>
      </c>
      <c r="T114" s="11" t="s">
        <v>77</v>
      </c>
      <c r="U114" s="11" t="s">
        <v>78</v>
      </c>
      <c r="V114" s="14" t="s">
        <v>79</v>
      </c>
      <c r="W114" s="11" t="s">
        <v>80</v>
      </c>
      <c r="X114" s="15" t="s">
        <v>81</v>
      </c>
    </row>
    <row r="115" spans="1:24" s="1" customFormat="1" ht="30" customHeight="1">
      <c r="A115" s="6">
        <f>总表!K61</f>
        <v>0</v>
      </c>
      <c r="B115" s="7">
        <f>总表!L61</f>
        <v>0</v>
      </c>
      <c r="C115" s="7">
        <f>总表!M61</f>
        <v>0</v>
      </c>
      <c r="D115" s="7">
        <f>总表!N61</f>
        <v>0</v>
      </c>
      <c r="E115" s="7">
        <f>总表!O61</f>
        <v>0</v>
      </c>
      <c r="F115" s="7">
        <f>总表!P61</f>
        <v>0</v>
      </c>
      <c r="G115" s="7">
        <f>总表!Q61</f>
        <v>0</v>
      </c>
      <c r="H115" s="7">
        <f>总表!R61</f>
        <v>0</v>
      </c>
      <c r="I115" s="7">
        <f>总表!T61</f>
        <v>0</v>
      </c>
      <c r="J115" s="7">
        <f>总表!U61</f>
        <v>0</v>
      </c>
      <c r="K115" s="12" t="s">
        <v>70</v>
      </c>
      <c r="L115" s="12" t="s">
        <v>71</v>
      </c>
      <c r="M115" s="299"/>
      <c r="N115" s="300"/>
      <c r="O115" s="12" t="s">
        <v>72</v>
      </c>
      <c r="P115" s="12" t="s">
        <v>73</v>
      </c>
      <c r="Q115" s="12" t="s">
        <v>74</v>
      </c>
      <c r="R115" s="12" t="s">
        <v>75</v>
      </c>
      <c r="S115" s="12" t="s">
        <v>76</v>
      </c>
      <c r="T115" s="12" t="s">
        <v>77</v>
      </c>
      <c r="U115" s="12" t="s">
        <v>78</v>
      </c>
      <c r="V115" s="16" t="s">
        <v>79</v>
      </c>
      <c r="W115" s="12" t="s">
        <v>80</v>
      </c>
      <c r="X115" s="17" t="s">
        <v>81</v>
      </c>
    </row>
    <row r="116" spans="1:24" s="1" customFormat="1" ht="6" customHeight="1"/>
    <row r="117" spans="1:24" s="1" customFormat="1" ht="19.5" customHeight="1">
      <c r="A117" s="305" t="s">
        <v>88</v>
      </c>
      <c r="B117" s="270" t="s">
        <v>83</v>
      </c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2"/>
      <c r="N117" s="316" t="s">
        <v>84</v>
      </c>
      <c r="O117" s="317"/>
      <c r="P117" s="317"/>
      <c r="Q117" s="317"/>
      <c r="R117" s="317"/>
      <c r="S117" s="317"/>
      <c r="T117" s="317"/>
      <c r="U117" s="317"/>
      <c r="V117" s="317"/>
      <c r="W117" s="317"/>
      <c r="X117" s="318"/>
    </row>
    <row r="118" spans="1:24" s="1" customFormat="1" ht="19.5" customHeight="1">
      <c r="A118" s="306"/>
      <c r="B118" s="273" t="s">
        <v>85</v>
      </c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5"/>
      <c r="N118" s="319"/>
      <c r="O118" s="320"/>
      <c r="P118" s="320"/>
      <c r="Q118" s="320"/>
      <c r="R118" s="320"/>
      <c r="S118" s="320"/>
      <c r="T118" s="320"/>
      <c r="U118" s="320"/>
      <c r="V118" s="320"/>
      <c r="W118" s="320"/>
      <c r="X118" s="321"/>
    </row>
    <row r="119" spans="1:24" s="1" customFormat="1" ht="19.5" customHeight="1">
      <c r="A119" s="306"/>
      <c r="B119" s="273" t="s">
        <v>86</v>
      </c>
      <c r="C119" s="274"/>
      <c r="D119" s="274"/>
      <c r="E119" s="274"/>
      <c r="F119" s="274"/>
      <c r="G119" s="274"/>
      <c r="H119" s="274"/>
      <c r="I119" s="274"/>
      <c r="J119" s="274"/>
      <c r="K119" s="274"/>
      <c r="L119" s="274"/>
      <c r="M119" s="275"/>
      <c r="N119" s="319"/>
      <c r="O119" s="320"/>
      <c r="P119" s="320"/>
      <c r="Q119" s="320"/>
      <c r="R119" s="320"/>
      <c r="S119" s="320"/>
      <c r="T119" s="320"/>
      <c r="U119" s="320"/>
      <c r="V119" s="320"/>
      <c r="W119" s="320"/>
      <c r="X119" s="321"/>
    </row>
    <row r="120" spans="1:24" s="1" customFormat="1" ht="19.5" customHeight="1">
      <c r="A120" s="307"/>
      <c r="B120" s="276" t="s">
        <v>87</v>
      </c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8"/>
      <c r="N120" s="322"/>
      <c r="O120" s="323"/>
      <c r="P120" s="323"/>
      <c r="Q120" s="323"/>
      <c r="R120" s="323"/>
      <c r="S120" s="323"/>
      <c r="T120" s="323"/>
      <c r="U120" s="323"/>
      <c r="V120" s="323"/>
      <c r="W120" s="323"/>
      <c r="X120" s="324"/>
    </row>
    <row r="121" spans="1:24" s="1" customFormat="1" ht="24" customHeight="1">
      <c r="A121" s="279" t="s">
        <v>0</v>
      </c>
      <c r="B121" s="256"/>
      <c r="C121" s="252">
        <f>总表!A62</f>
        <v>0</v>
      </c>
      <c r="D121" s="253"/>
      <c r="E121" s="254" t="s">
        <v>1</v>
      </c>
      <c r="F121" s="256"/>
      <c r="G121" s="254">
        <f>总表!B62</f>
        <v>0</v>
      </c>
      <c r="H121" s="255"/>
      <c r="I121" s="255"/>
      <c r="J121" s="255"/>
      <c r="K121" s="255"/>
      <c r="L121" s="255"/>
      <c r="M121" s="256"/>
      <c r="N121" s="254" t="s">
        <v>7</v>
      </c>
      <c r="O121" s="256"/>
      <c r="P121" s="252">
        <f>总表!H62</f>
        <v>0</v>
      </c>
      <c r="Q121" s="257"/>
      <c r="R121" s="253"/>
      <c r="S121" s="308" t="s">
        <v>61</v>
      </c>
      <c r="T121" s="310">
        <f>总表!I62</f>
        <v>0</v>
      </c>
      <c r="U121" s="311"/>
      <c r="V121" s="311"/>
      <c r="W121" s="311"/>
      <c r="X121" s="312"/>
    </row>
    <row r="122" spans="1:24" s="1" customFormat="1" ht="24" customHeight="1">
      <c r="A122" s="280" t="s">
        <v>5</v>
      </c>
      <c r="B122" s="281"/>
      <c r="C122" s="282">
        <f>总表!F62</f>
        <v>0</v>
      </c>
      <c r="D122" s="283"/>
      <c r="E122" s="284" t="s">
        <v>6</v>
      </c>
      <c r="F122" s="281"/>
      <c r="G122" s="284">
        <f>总表!G62</f>
        <v>0</v>
      </c>
      <c r="H122" s="285"/>
      <c r="I122" s="285"/>
      <c r="J122" s="285"/>
      <c r="K122" s="285"/>
      <c r="L122" s="285"/>
      <c r="M122" s="285"/>
      <c r="N122" s="285"/>
      <c r="O122" s="281"/>
      <c r="P122" s="286" t="s">
        <v>62</v>
      </c>
      <c r="Q122" s="287"/>
      <c r="R122" s="13"/>
      <c r="S122" s="309"/>
      <c r="T122" s="313"/>
      <c r="U122" s="314"/>
      <c r="V122" s="314"/>
      <c r="W122" s="314"/>
      <c r="X122" s="315"/>
    </row>
    <row r="123" spans="1:24" s="1" customFormat="1" ht="6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24" s="1" customFormat="1" ht="20.25" customHeight="1">
      <c r="A124" s="301" t="s">
        <v>63</v>
      </c>
      <c r="B124" s="257"/>
      <c r="C124" s="257"/>
      <c r="D124" s="257"/>
      <c r="E124" s="257"/>
      <c r="F124" s="257"/>
      <c r="G124" s="257"/>
      <c r="H124" s="257"/>
      <c r="I124" s="257"/>
      <c r="J124" s="253"/>
      <c r="K124" s="252" t="s">
        <v>64</v>
      </c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89"/>
    </row>
    <row r="125" spans="1:24" s="1" customFormat="1" ht="33" customHeight="1">
      <c r="A125" s="3" t="s">
        <v>47</v>
      </c>
      <c r="B125" s="4" t="s">
        <v>11</v>
      </c>
      <c r="C125" s="4" t="s">
        <v>48</v>
      </c>
      <c r="D125" s="4" t="s">
        <v>13</v>
      </c>
      <c r="E125" s="4" t="s">
        <v>14</v>
      </c>
      <c r="F125" s="4" t="s">
        <v>15</v>
      </c>
      <c r="G125" s="5" t="s">
        <v>16</v>
      </c>
      <c r="H125" s="5" t="s">
        <v>17</v>
      </c>
      <c r="I125" s="4" t="s">
        <v>49</v>
      </c>
      <c r="J125" s="10" t="s">
        <v>50</v>
      </c>
      <c r="K125" s="290" t="s">
        <v>65</v>
      </c>
      <c r="L125" s="291"/>
      <c r="M125" s="291"/>
      <c r="N125" s="292"/>
      <c r="O125" s="290" t="s">
        <v>66</v>
      </c>
      <c r="P125" s="291"/>
      <c r="Q125" s="292"/>
      <c r="R125" s="293" t="s">
        <v>67</v>
      </c>
      <c r="S125" s="294"/>
      <c r="T125" s="293" t="s">
        <v>68</v>
      </c>
      <c r="U125" s="295"/>
      <c r="V125" s="294"/>
      <c r="W125" s="293" t="s">
        <v>69</v>
      </c>
      <c r="X125" s="296"/>
    </row>
    <row r="126" spans="1:24" s="1" customFormat="1" ht="30" customHeight="1">
      <c r="A126" s="6">
        <f>总表!K62</f>
        <v>0</v>
      </c>
      <c r="B126" s="7">
        <f>总表!L62</f>
        <v>0</v>
      </c>
      <c r="C126" s="7">
        <f>总表!M62</f>
        <v>0</v>
      </c>
      <c r="D126" s="7">
        <f>总表!N62</f>
        <v>0</v>
      </c>
      <c r="E126" s="7">
        <f>总表!O62</f>
        <v>0</v>
      </c>
      <c r="F126" s="7">
        <f>总表!P62</f>
        <v>0</v>
      </c>
      <c r="G126" s="7">
        <f>总表!Q62</f>
        <v>0</v>
      </c>
      <c r="H126" s="7">
        <f>总表!R62</f>
        <v>0</v>
      </c>
      <c r="I126" s="7">
        <f>总表!M62</f>
        <v>0</v>
      </c>
      <c r="J126" s="7">
        <f>总表!U62</f>
        <v>0</v>
      </c>
      <c r="K126" s="11" t="s">
        <v>70</v>
      </c>
      <c r="L126" s="11" t="s">
        <v>71</v>
      </c>
      <c r="M126" s="297"/>
      <c r="N126" s="298"/>
      <c r="O126" s="11" t="s">
        <v>72</v>
      </c>
      <c r="P126" s="11" t="s">
        <v>73</v>
      </c>
      <c r="Q126" s="11" t="s">
        <v>74</v>
      </c>
      <c r="R126" s="11" t="s">
        <v>75</v>
      </c>
      <c r="S126" s="11" t="s">
        <v>76</v>
      </c>
      <c r="T126" s="11" t="s">
        <v>77</v>
      </c>
      <c r="U126" s="11" t="s">
        <v>78</v>
      </c>
      <c r="V126" s="14" t="s">
        <v>79</v>
      </c>
      <c r="W126" s="11" t="s">
        <v>80</v>
      </c>
      <c r="X126" s="15" t="s">
        <v>81</v>
      </c>
    </row>
    <row r="127" spans="1:24" s="1" customFormat="1" ht="30" customHeight="1">
      <c r="A127" s="6">
        <f>总表!K63</f>
        <v>0</v>
      </c>
      <c r="B127" s="7">
        <f>总表!L63</f>
        <v>0</v>
      </c>
      <c r="C127" s="7">
        <f>总表!M63</f>
        <v>0</v>
      </c>
      <c r="D127" s="7">
        <f>总表!N63</f>
        <v>0</v>
      </c>
      <c r="E127" s="7">
        <f>总表!O63</f>
        <v>0</v>
      </c>
      <c r="F127" s="7">
        <f>总表!P63</f>
        <v>0</v>
      </c>
      <c r="G127" s="7">
        <f>总表!Q63</f>
        <v>0</v>
      </c>
      <c r="H127" s="7">
        <f>总表!R63</f>
        <v>0</v>
      </c>
      <c r="I127" s="7">
        <f>总表!M63</f>
        <v>0</v>
      </c>
      <c r="J127" s="7">
        <f>总表!U63</f>
        <v>0</v>
      </c>
      <c r="K127" s="11" t="s">
        <v>70</v>
      </c>
      <c r="L127" s="11" t="s">
        <v>71</v>
      </c>
      <c r="M127" s="297"/>
      <c r="N127" s="298"/>
      <c r="O127" s="11" t="s">
        <v>72</v>
      </c>
      <c r="P127" s="11" t="s">
        <v>73</v>
      </c>
      <c r="Q127" s="11" t="s">
        <v>74</v>
      </c>
      <c r="R127" s="11" t="s">
        <v>75</v>
      </c>
      <c r="S127" s="11" t="s">
        <v>76</v>
      </c>
      <c r="T127" s="11" t="s">
        <v>77</v>
      </c>
      <c r="U127" s="11" t="s">
        <v>78</v>
      </c>
      <c r="V127" s="14" t="s">
        <v>79</v>
      </c>
      <c r="W127" s="11" t="s">
        <v>80</v>
      </c>
      <c r="X127" s="15" t="s">
        <v>81</v>
      </c>
    </row>
    <row r="128" spans="1:24" s="1" customFormat="1" ht="30" customHeight="1">
      <c r="A128" s="6">
        <f>总表!K64</f>
        <v>0</v>
      </c>
      <c r="B128" s="7">
        <f>总表!L64</f>
        <v>0</v>
      </c>
      <c r="C128" s="7">
        <f>总表!M64</f>
        <v>0</v>
      </c>
      <c r="D128" s="7">
        <f>总表!N64</f>
        <v>0</v>
      </c>
      <c r="E128" s="7">
        <f>总表!O64</f>
        <v>0</v>
      </c>
      <c r="F128" s="7">
        <f>总表!P64</f>
        <v>0</v>
      </c>
      <c r="G128" s="7">
        <f>总表!Q64</f>
        <v>0</v>
      </c>
      <c r="H128" s="7">
        <f>总表!R64</f>
        <v>0</v>
      </c>
      <c r="I128" s="7">
        <f>总表!M64</f>
        <v>0</v>
      </c>
      <c r="J128" s="7">
        <f>总表!U64</f>
        <v>0</v>
      </c>
      <c r="K128" s="11" t="s">
        <v>70</v>
      </c>
      <c r="L128" s="11" t="s">
        <v>71</v>
      </c>
      <c r="M128" s="297"/>
      <c r="N128" s="298"/>
      <c r="O128" s="11" t="s">
        <v>72</v>
      </c>
      <c r="P128" s="11" t="s">
        <v>73</v>
      </c>
      <c r="Q128" s="11" t="s">
        <v>74</v>
      </c>
      <c r="R128" s="11" t="s">
        <v>75</v>
      </c>
      <c r="S128" s="11" t="s">
        <v>76</v>
      </c>
      <c r="T128" s="11" t="s">
        <v>77</v>
      </c>
      <c r="U128" s="11" t="s">
        <v>78</v>
      </c>
      <c r="V128" s="14" t="s">
        <v>79</v>
      </c>
      <c r="W128" s="11" t="s">
        <v>80</v>
      </c>
      <c r="X128" s="15" t="s">
        <v>81</v>
      </c>
    </row>
    <row r="129" spans="1:24" s="1" customFormat="1" ht="30" customHeight="1">
      <c r="A129" s="6">
        <f>总表!K65</f>
        <v>0</v>
      </c>
      <c r="B129" s="7">
        <f>总表!L65</f>
        <v>0</v>
      </c>
      <c r="C129" s="7">
        <f>总表!M65</f>
        <v>0</v>
      </c>
      <c r="D129" s="7">
        <f>总表!N65</f>
        <v>0</v>
      </c>
      <c r="E129" s="7">
        <f>总表!O65</f>
        <v>0</v>
      </c>
      <c r="F129" s="7">
        <f>总表!P65</f>
        <v>0</v>
      </c>
      <c r="G129" s="7">
        <f>总表!Q65</f>
        <v>0</v>
      </c>
      <c r="H129" s="7">
        <f>总表!R65</f>
        <v>0</v>
      </c>
      <c r="I129" s="7">
        <f>总表!M65</f>
        <v>0</v>
      </c>
      <c r="J129" s="7">
        <f>总表!U65</f>
        <v>0</v>
      </c>
      <c r="K129" s="11" t="s">
        <v>70</v>
      </c>
      <c r="L129" s="11" t="s">
        <v>71</v>
      </c>
      <c r="M129" s="297"/>
      <c r="N129" s="298"/>
      <c r="O129" s="11" t="s">
        <v>72</v>
      </c>
      <c r="P129" s="11" t="s">
        <v>73</v>
      </c>
      <c r="Q129" s="11" t="s">
        <v>74</v>
      </c>
      <c r="R129" s="11" t="s">
        <v>75</v>
      </c>
      <c r="S129" s="11" t="s">
        <v>76</v>
      </c>
      <c r="T129" s="11" t="s">
        <v>77</v>
      </c>
      <c r="U129" s="11" t="s">
        <v>78</v>
      </c>
      <c r="V129" s="14" t="s">
        <v>79</v>
      </c>
      <c r="W129" s="11" t="s">
        <v>80</v>
      </c>
      <c r="X129" s="15" t="s">
        <v>81</v>
      </c>
    </row>
    <row r="130" spans="1:24" s="1" customFormat="1" ht="30" customHeight="1">
      <c r="A130" s="6">
        <f>总表!K66</f>
        <v>0</v>
      </c>
      <c r="B130" s="7">
        <f>总表!L66</f>
        <v>0</v>
      </c>
      <c r="C130" s="7">
        <f>总表!M66</f>
        <v>0</v>
      </c>
      <c r="D130" s="7">
        <f>总表!N66</f>
        <v>0</v>
      </c>
      <c r="E130" s="7">
        <f>总表!O66</f>
        <v>0</v>
      </c>
      <c r="F130" s="7">
        <f>总表!P66</f>
        <v>0</v>
      </c>
      <c r="G130" s="7">
        <f>总表!Q66</f>
        <v>0</v>
      </c>
      <c r="H130" s="7">
        <f>总表!R66</f>
        <v>0</v>
      </c>
      <c r="I130" s="7">
        <f>总表!M66</f>
        <v>0</v>
      </c>
      <c r="J130" s="7">
        <f>总表!U66</f>
        <v>0</v>
      </c>
      <c r="K130" s="11" t="s">
        <v>70</v>
      </c>
      <c r="L130" s="11" t="s">
        <v>71</v>
      </c>
      <c r="M130" s="297"/>
      <c r="N130" s="298"/>
      <c r="O130" s="11" t="s">
        <v>72</v>
      </c>
      <c r="P130" s="11" t="s">
        <v>73</v>
      </c>
      <c r="Q130" s="11" t="s">
        <v>74</v>
      </c>
      <c r="R130" s="11" t="s">
        <v>75</v>
      </c>
      <c r="S130" s="11" t="s">
        <v>76</v>
      </c>
      <c r="T130" s="11" t="s">
        <v>77</v>
      </c>
      <c r="U130" s="11" t="s">
        <v>78</v>
      </c>
      <c r="V130" s="14" t="s">
        <v>79</v>
      </c>
      <c r="W130" s="11" t="s">
        <v>80</v>
      </c>
      <c r="X130" s="15" t="s">
        <v>81</v>
      </c>
    </row>
    <row r="131" spans="1:24" s="1" customFormat="1" ht="30" customHeight="1">
      <c r="A131" s="6">
        <f>总表!K67</f>
        <v>0</v>
      </c>
      <c r="B131" s="7">
        <f>总表!L67</f>
        <v>0</v>
      </c>
      <c r="C131" s="7">
        <f>总表!M67</f>
        <v>0</v>
      </c>
      <c r="D131" s="7">
        <f>总表!N67</f>
        <v>0</v>
      </c>
      <c r="E131" s="7">
        <f>总表!O67</f>
        <v>0</v>
      </c>
      <c r="F131" s="7">
        <f>总表!P67</f>
        <v>0</v>
      </c>
      <c r="G131" s="7">
        <f>总表!Q67</f>
        <v>0</v>
      </c>
      <c r="H131" s="7">
        <f>总表!R67</f>
        <v>0</v>
      </c>
      <c r="I131" s="7">
        <f>总表!T67</f>
        <v>0</v>
      </c>
      <c r="J131" s="7">
        <f>总表!U67</f>
        <v>0</v>
      </c>
      <c r="K131" s="11" t="s">
        <v>70</v>
      </c>
      <c r="L131" s="11" t="s">
        <v>71</v>
      </c>
      <c r="M131" s="297"/>
      <c r="N131" s="298"/>
      <c r="O131" s="11" t="s">
        <v>72</v>
      </c>
      <c r="P131" s="11" t="s">
        <v>73</v>
      </c>
      <c r="Q131" s="11" t="s">
        <v>74</v>
      </c>
      <c r="R131" s="11" t="s">
        <v>75</v>
      </c>
      <c r="S131" s="11" t="s">
        <v>76</v>
      </c>
      <c r="T131" s="11" t="s">
        <v>77</v>
      </c>
      <c r="U131" s="11" t="s">
        <v>78</v>
      </c>
      <c r="V131" s="14" t="s">
        <v>79</v>
      </c>
      <c r="W131" s="11" t="s">
        <v>80</v>
      </c>
      <c r="X131" s="15" t="s">
        <v>81</v>
      </c>
    </row>
    <row r="132" spans="1:24" s="1" customFormat="1" ht="30" customHeight="1">
      <c r="A132" s="6">
        <f>总表!K68</f>
        <v>0</v>
      </c>
      <c r="B132" s="7">
        <f>总表!L68</f>
        <v>0</v>
      </c>
      <c r="C132" s="7">
        <f>总表!M68</f>
        <v>0</v>
      </c>
      <c r="D132" s="7">
        <f>总表!N68</f>
        <v>0</v>
      </c>
      <c r="E132" s="7">
        <f>总表!O68</f>
        <v>0</v>
      </c>
      <c r="F132" s="7">
        <f>总表!P68</f>
        <v>0</v>
      </c>
      <c r="G132" s="7">
        <f>总表!Q68</f>
        <v>0</v>
      </c>
      <c r="H132" s="7">
        <f>总表!R68</f>
        <v>0</v>
      </c>
      <c r="I132" s="7">
        <f>总表!T68</f>
        <v>0</v>
      </c>
      <c r="J132" s="7">
        <f>总表!U68</f>
        <v>0</v>
      </c>
      <c r="K132" s="11" t="s">
        <v>70</v>
      </c>
      <c r="L132" s="11" t="s">
        <v>71</v>
      </c>
      <c r="M132" s="297"/>
      <c r="N132" s="298"/>
      <c r="O132" s="11" t="s">
        <v>72</v>
      </c>
      <c r="P132" s="11" t="s">
        <v>73</v>
      </c>
      <c r="Q132" s="11" t="s">
        <v>74</v>
      </c>
      <c r="R132" s="11" t="s">
        <v>75</v>
      </c>
      <c r="S132" s="11" t="s">
        <v>76</v>
      </c>
      <c r="T132" s="11" t="s">
        <v>77</v>
      </c>
      <c r="U132" s="11" t="s">
        <v>78</v>
      </c>
      <c r="V132" s="14" t="s">
        <v>79</v>
      </c>
      <c r="W132" s="11" t="s">
        <v>80</v>
      </c>
      <c r="X132" s="15" t="s">
        <v>81</v>
      </c>
    </row>
    <row r="133" spans="1:24" s="1" customFormat="1" ht="30" customHeight="1">
      <c r="A133" s="6">
        <f>总表!K69</f>
        <v>0</v>
      </c>
      <c r="B133" s="7">
        <f>总表!L69</f>
        <v>0</v>
      </c>
      <c r="C133" s="7">
        <f>总表!M69</f>
        <v>0</v>
      </c>
      <c r="D133" s="7">
        <f>总表!N69</f>
        <v>0</v>
      </c>
      <c r="E133" s="7">
        <f>总表!O69</f>
        <v>0</v>
      </c>
      <c r="F133" s="7">
        <f>总表!P69</f>
        <v>0</v>
      </c>
      <c r="G133" s="7">
        <f>总表!Q69</f>
        <v>0</v>
      </c>
      <c r="H133" s="7">
        <f>总表!R69</f>
        <v>0</v>
      </c>
      <c r="I133" s="7">
        <f>总表!T69</f>
        <v>0</v>
      </c>
      <c r="J133" s="7">
        <f>总表!U69</f>
        <v>0</v>
      </c>
      <c r="K133" s="11" t="s">
        <v>70</v>
      </c>
      <c r="L133" s="11" t="s">
        <v>71</v>
      </c>
      <c r="M133" s="297"/>
      <c r="N133" s="298"/>
      <c r="O133" s="11" t="s">
        <v>72</v>
      </c>
      <c r="P133" s="11" t="s">
        <v>73</v>
      </c>
      <c r="Q133" s="11" t="s">
        <v>74</v>
      </c>
      <c r="R133" s="11" t="s">
        <v>75</v>
      </c>
      <c r="S133" s="11" t="s">
        <v>76</v>
      </c>
      <c r="T133" s="11" t="s">
        <v>77</v>
      </c>
      <c r="U133" s="11" t="s">
        <v>78</v>
      </c>
      <c r="V133" s="14" t="s">
        <v>79</v>
      </c>
      <c r="W133" s="11" t="s">
        <v>80</v>
      </c>
      <c r="X133" s="15" t="s">
        <v>81</v>
      </c>
    </row>
    <row r="134" spans="1:24" s="1" customFormat="1" ht="30" customHeight="1">
      <c r="A134" s="6">
        <f>总表!K70</f>
        <v>0</v>
      </c>
      <c r="B134" s="7">
        <f>总表!L70</f>
        <v>0</v>
      </c>
      <c r="C134" s="7">
        <f>总表!M70</f>
        <v>0</v>
      </c>
      <c r="D134" s="7">
        <f>总表!N70</f>
        <v>0</v>
      </c>
      <c r="E134" s="7">
        <f>总表!O70</f>
        <v>0</v>
      </c>
      <c r="F134" s="7">
        <f>总表!P70</f>
        <v>0</v>
      </c>
      <c r="G134" s="7">
        <f>总表!Q70</f>
        <v>0</v>
      </c>
      <c r="H134" s="7">
        <f>总表!R70</f>
        <v>0</v>
      </c>
      <c r="I134" s="7">
        <f>总表!T70</f>
        <v>0</v>
      </c>
      <c r="J134" s="7">
        <f>总表!U70</f>
        <v>0</v>
      </c>
      <c r="K134" s="11" t="s">
        <v>70</v>
      </c>
      <c r="L134" s="11" t="s">
        <v>71</v>
      </c>
      <c r="M134" s="297"/>
      <c r="N134" s="298"/>
      <c r="O134" s="11" t="s">
        <v>72</v>
      </c>
      <c r="P134" s="11" t="s">
        <v>73</v>
      </c>
      <c r="Q134" s="11" t="s">
        <v>74</v>
      </c>
      <c r="R134" s="11" t="s">
        <v>75</v>
      </c>
      <c r="S134" s="11" t="s">
        <v>76</v>
      </c>
      <c r="T134" s="11" t="s">
        <v>77</v>
      </c>
      <c r="U134" s="11" t="s">
        <v>78</v>
      </c>
      <c r="V134" s="14" t="s">
        <v>79</v>
      </c>
      <c r="W134" s="11" t="s">
        <v>80</v>
      </c>
      <c r="X134" s="15" t="s">
        <v>81</v>
      </c>
    </row>
    <row r="135" spans="1:24" s="1" customFormat="1" ht="30" customHeight="1">
      <c r="A135" s="6">
        <f>总表!K71</f>
        <v>0</v>
      </c>
      <c r="B135" s="7">
        <f>总表!L71</f>
        <v>0</v>
      </c>
      <c r="C135" s="7">
        <f>总表!M71</f>
        <v>0</v>
      </c>
      <c r="D135" s="7">
        <f>总表!N71</f>
        <v>0</v>
      </c>
      <c r="E135" s="7">
        <f>总表!O71</f>
        <v>0</v>
      </c>
      <c r="F135" s="7">
        <f>总表!P71</f>
        <v>0</v>
      </c>
      <c r="G135" s="7">
        <f>总表!Q71</f>
        <v>0</v>
      </c>
      <c r="H135" s="7">
        <f>总表!R71</f>
        <v>0</v>
      </c>
      <c r="I135" s="7">
        <f>总表!T71</f>
        <v>0</v>
      </c>
      <c r="J135" s="7">
        <f>总表!U71</f>
        <v>0</v>
      </c>
      <c r="K135" s="12" t="s">
        <v>70</v>
      </c>
      <c r="L135" s="12" t="s">
        <v>71</v>
      </c>
      <c r="M135" s="299"/>
      <c r="N135" s="300"/>
      <c r="O135" s="12" t="s">
        <v>72</v>
      </c>
      <c r="P135" s="12" t="s">
        <v>73</v>
      </c>
      <c r="Q135" s="12" t="s">
        <v>74</v>
      </c>
      <c r="R135" s="12" t="s">
        <v>75</v>
      </c>
      <c r="S135" s="12" t="s">
        <v>76</v>
      </c>
      <c r="T135" s="12" t="s">
        <v>77</v>
      </c>
      <c r="U135" s="12" t="s">
        <v>78</v>
      </c>
      <c r="V135" s="16" t="s">
        <v>79</v>
      </c>
      <c r="W135" s="12" t="s">
        <v>80</v>
      </c>
      <c r="X135" s="17" t="s">
        <v>81</v>
      </c>
    </row>
    <row r="136" spans="1:24" s="1" customFormat="1" ht="6" customHeight="1"/>
    <row r="137" spans="1:24" s="1" customFormat="1" ht="19.5" customHeight="1">
      <c r="A137" s="305" t="s">
        <v>88</v>
      </c>
      <c r="B137" s="270" t="s">
        <v>83</v>
      </c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2"/>
      <c r="N137" s="316" t="s">
        <v>84</v>
      </c>
      <c r="O137" s="317"/>
      <c r="P137" s="317"/>
      <c r="Q137" s="317"/>
      <c r="R137" s="317"/>
      <c r="S137" s="317"/>
      <c r="T137" s="317"/>
      <c r="U137" s="317"/>
      <c r="V137" s="317"/>
      <c r="W137" s="317"/>
      <c r="X137" s="318"/>
    </row>
    <row r="138" spans="1:24" s="1" customFormat="1" ht="19.5" customHeight="1">
      <c r="A138" s="306"/>
      <c r="B138" s="273" t="s">
        <v>85</v>
      </c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5"/>
      <c r="N138" s="319"/>
      <c r="O138" s="320"/>
      <c r="P138" s="320"/>
      <c r="Q138" s="320"/>
      <c r="R138" s="320"/>
      <c r="S138" s="320"/>
      <c r="T138" s="320"/>
      <c r="U138" s="320"/>
      <c r="V138" s="320"/>
      <c r="W138" s="320"/>
      <c r="X138" s="321"/>
    </row>
    <row r="139" spans="1:24" s="1" customFormat="1" ht="19.5" customHeight="1">
      <c r="A139" s="306"/>
      <c r="B139" s="273" t="s">
        <v>86</v>
      </c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5"/>
      <c r="N139" s="319"/>
      <c r="O139" s="320"/>
      <c r="P139" s="320"/>
      <c r="Q139" s="320"/>
      <c r="R139" s="320"/>
      <c r="S139" s="320"/>
      <c r="T139" s="320"/>
      <c r="U139" s="320"/>
      <c r="V139" s="320"/>
      <c r="W139" s="320"/>
      <c r="X139" s="321"/>
    </row>
    <row r="140" spans="1:24" s="1" customFormat="1" ht="19.5" customHeight="1">
      <c r="A140" s="307"/>
      <c r="B140" s="276" t="s">
        <v>87</v>
      </c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8"/>
      <c r="N140" s="322"/>
      <c r="O140" s="323"/>
      <c r="P140" s="323"/>
      <c r="Q140" s="323"/>
      <c r="R140" s="323"/>
      <c r="S140" s="323"/>
      <c r="T140" s="323"/>
      <c r="U140" s="323"/>
      <c r="V140" s="323"/>
      <c r="W140" s="323"/>
      <c r="X140" s="324"/>
    </row>
    <row r="141" spans="1:24" s="1" customFormat="1" ht="24" customHeight="1">
      <c r="A141" s="279" t="s">
        <v>0</v>
      </c>
      <c r="B141" s="256"/>
      <c r="C141" s="252">
        <f>总表!A72</f>
        <v>0</v>
      </c>
      <c r="D141" s="253"/>
      <c r="E141" s="254" t="s">
        <v>1</v>
      </c>
      <c r="F141" s="256"/>
      <c r="G141" s="254">
        <f>总表!B72</f>
        <v>0</v>
      </c>
      <c r="H141" s="255"/>
      <c r="I141" s="255"/>
      <c r="J141" s="255"/>
      <c r="K141" s="255"/>
      <c r="L141" s="255"/>
      <c r="M141" s="256"/>
      <c r="N141" s="254" t="s">
        <v>7</v>
      </c>
      <c r="O141" s="256"/>
      <c r="P141" s="252">
        <f>总表!H72</f>
        <v>0</v>
      </c>
      <c r="Q141" s="257"/>
      <c r="R141" s="253"/>
      <c r="S141" s="308" t="s">
        <v>61</v>
      </c>
      <c r="T141" s="310">
        <f>总表!I72</f>
        <v>0</v>
      </c>
      <c r="U141" s="311"/>
      <c r="V141" s="311"/>
      <c r="W141" s="311"/>
      <c r="X141" s="312"/>
    </row>
    <row r="142" spans="1:24" s="1" customFormat="1" ht="24" customHeight="1">
      <c r="A142" s="280" t="s">
        <v>5</v>
      </c>
      <c r="B142" s="281"/>
      <c r="C142" s="282">
        <f>总表!F72</f>
        <v>0</v>
      </c>
      <c r="D142" s="283"/>
      <c r="E142" s="284" t="s">
        <v>6</v>
      </c>
      <c r="F142" s="281"/>
      <c r="G142" s="284">
        <f>总表!G72</f>
        <v>0</v>
      </c>
      <c r="H142" s="285"/>
      <c r="I142" s="285"/>
      <c r="J142" s="285"/>
      <c r="K142" s="285"/>
      <c r="L142" s="285"/>
      <c r="M142" s="285"/>
      <c r="N142" s="285"/>
      <c r="O142" s="281"/>
      <c r="P142" s="286" t="s">
        <v>62</v>
      </c>
      <c r="Q142" s="287"/>
      <c r="R142" s="13"/>
      <c r="S142" s="309"/>
      <c r="T142" s="313"/>
      <c r="U142" s="314"/>
      <c r="V142" s="314"/>
      <c r="W142" s="314"/>
      <c r="X142" s="315"/>
    </row>
    <row r="143" spans="1:24" s="1" customFormat="1" ht="6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24" s="1" customFormat="1" ht="20.25" customHeight="1">
      <c r="A144" s="301" t="s">
        <v>63</v>
      </c>
      <c r="B144" s="257"/>
      <c r="C144" s="257"/>
      <c r="D144" s="257"/>
      <c r="E144" s="257"/>
      <c r="F144" s="257"/>
      <c r="G144" s="257"/>
      <c r="H144" s="257"/>
      <c r="I144" s="257"/>
      <c r="J144" s="253"/>
      <c r="K144" s="252" t="s">
        <v>64</v>
      </c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89"/>
    </row>
    <row r="145" spans="1:24" s="1" customFormat="1" ht="33" customHeight="1">
      <c r="A145" s="3" t="s">
        <v>47</v>
      </c>
      <c r="B145" s="4" t="s">
        <v>11</v>
      </c>
      <c r="C145" s="4" t="s">
        <v>48</v>
      </c>
      <c r="D145" s="4" t="s">
        <v>13</v>
      </c>
      <c r="E145" s="4" t="s">
        <v>14</v>
      </c>
      <c r="F145" s="4" t="s">
        <v>15</v>
      </c>
      <c r="G145" s="5" t="s">
        <v>16</v>
      </c>
      <c r="H145" s="5" t="s">
        <v>17</v>
      </c>
      <c r="I145" s="4" t="s">
        <v>49</v>
      </c>
      <c r="J145" s="10" t="s">
        <v>50</v>
      </c>
      <c r="K145" s="290" t="s">
        <v>65</v>
      </c>
      <c r="L145" s="291"/>
      <c r="M145" s="291"/>
      <c r="N145" s="292"/>
      <c r="O145" s="290" t="s">
        <v>66</v>
      </c>
      <c r="P145" s="291"/>
      <c r="Q145" s="292"/>
      <c r="R145" s="293" t="s">
        <v>67</v>
      </c>
      <c r="S145" s="294"/>
      <c r="T145" s="293" t="s">
        <v>68</v>
      </c>
      <c r="U145" s="295"/>
      <c r="V145" s="294"/>
      <c r="W145" s="293" t="s">
        <v>69</v>
      </c>
      <c r="X145" s="296"/>
    </row>
    <row r="146" spans="1:24" s="1" customFormat="1" ht="30" customHeight="1">
      <c r="A146" s="6">
        <f>总表!K72</f>
        <v>0</v>
      </c>
      <c r="B146" s="7">
        <f>总表!L72</f>
        <v>0</v>
      </c>
      <c r="C146" s="7">
        <f>总表!M72</f>
        <v>0</v>
      </c>
      <c r="D146" s="7">
        <f>总表!N72</f>
        <v>0</v>
      </c>
      <c r="E146" s="7">
        <f>总表!O72</f>
        <v>0</v>
      </c>
      <c r="F146" s="7">
        <f>总表!P72</f>
        <v>0</v>
      </c>
      <c r="G146" s="7">
        <f>总表!Q72</f>
        <v>0</v>
      </c>
      <c r="H146" s="7">
        <f>总表!R72</f>
        <v>0</v>
      </c>
      <c r="I146" s="7">
        <f>总表!P72</f>
        <v>0</v>
      </c>
      <c r="J146" s="7">
        <f>总表!U72</f>
        <v>0</v>
      </c>
      <c r="K146" s="11" t="s">
        <v>70</v>
      </c>
      <c r="L146" s="11" t="s">
        <v>71</v>
      </c>
      <c r="M146" s="297"/>
      <c r="N146" s="298"/>
      <c r="O146" s="11" t="s">
        <v>72</v>
      </c>
      <c r="P146" s="11" t="s">
        <v>73</v>
      </c>
      <c r="Q146" s="11" t="s">
        <v>74</v>
      </c>
      <c r="R146" s="11" t="s">
        <v>75</v>
      </c>
      <c r="S146" s="11" t="s">
        <v>76</v>
      </c>
      <c r="T146" s="11" t="s">
        <v>77</v>
      </c>
      <c r="U146" s="11" t="s">
        <v>78</v>
      </c>
      <c r="V146" s="14" t="s">
        <v>79</v>
      </c>
      <c r="W146" s="11" t="s">
        <v>80</v>
      </c>
      <c r="X146" s="15" t="s">
        <v>81</v>
      </c>
    </row>
    <row r="147" spans="1:24" s="1" customFormat="1" ht="30" customHeight="1">
      <c r="A147" s="6">
        <f>总表!K73</f>
        <v>0</v>
      </c>
      <c r="B147" s="7">
        <f>总表!L73</f>
        <v>0</v>
      </c>
      <c r="C147" s="7">
        <f>总表!M73</f>
        <v>0</v>
      </c>
      <c r="D147" s="7">
        <f>总表!N73</f>
        <v>0</v>
      </c>
      <c r="E147" s="7">
        <f>总表!O73</f>
        <v>0</v>
      </c>
      <c r="F147" s="7">
        <f>总表!P73</f>
        <v>0</v>
      </c>
      <c r="G147" s="7">
        <f>总表!Q73</f>
        <v>0</v>
      </c>
      <c r="H147" s="7">
        <f>总表!R73</f>
        <v>0</v>
      </c>
      <c r="I147" s="7">
        <f>总表!P73</f>
        <v>0</v>
      </c>
      <c r="J147" s="7">
        <f>总表!U73</f>
        <v>0</v>
      </c>
      <c r="K147" s="11" t="s">
        <v>70</v>
      </c>
      <c r="L147" s="11" t="s">
        <v>71</v>
      </c>
      <c r="M147" s="297"/>
      <c r="N147" s="298"/>
      <c r="O147" s="11" t="s">
        <v>72</v>
      </c>
      <c r="P147" s="11" t="s">
        <v>73</v>
      </c>
      <c r="Q147" s="11" t="s">
        <v>74</v>
      </c>
      <c r="R147" s="11" t="s">
        <v>75</v>
      </c>
      <c r="S147" s="11" t="s">
        <v>76</v>
      </c>
      <c r="T147" s="11" t="s">
        <v>77</v>
      </c>
      <c r="U147" s="11" t="s">
        <v>78</v>
      </c>
      <c r="V147" s="14" t="s">
        <v>79</v>
      </c>
      <c r="W147" s="11" t="s">
        <v>80</v>
      </c>
      <c r="X147" s="15" t="s">
        <v>81</v>
      </c>
    </row>
    <row r="148" spans="1:24" s="1" customFormat="1" ht="30" customHeight="1">
      <c r="A148" s="6">
        <f>总表!K74</f>
        <v>0</v>
      </c>
      <c r="B148" s="7">
        <f>总表!L74</f>
        <v>0</v>
      </c>
      <c r="C148" s="7">
        <f>总表!M74</f>
        <v>0</v>
      </c>
      <c r="D148" s="7">
        <f>总表!N74</f>
        <v>0</v>
      </c>
      <c r="E148" s="7">
        <f>总表!O74</f>
        <v>0</v>
      </c>
      <c r="F148" s="7">
        <f>总表!P74</f>
        <v>0</v>
      </c>
      <c r="G148" s="7">
        <f>总表!Q74</f>
        <v>0</v>
      </c>
      <c r="H148" s="7">
        <f>总表!R74</f>
        <v>0</v>
      </c>
      <c r="I148" s="7">
        <f>总表!P74</f>
        <v>0</v>
      </c>
      <c r="J148" s="7">
        <f>总表!U74</f>
        <v>0</v>
      </c>
      <c r="K148" s="11" t="s">
        <v>70</v>
      </c>
      <c r="L148" s="11" t="s">
        <v>71</v>
      </c>
      <c r="M148" s="297"/>
      <c r="N148" s="298"/>
      <c r="O148" s="11" t="s">
        <v>72</v>
      </c>
      <c r="P148" s="11" t="s">
        <v>73</v>
      </c>
      <c r="Q148" s="11" t="s">
        <v>74</v>
      </c>
      <c r="R148" s="11" t="s">
        <v>75</v>
      </c>
      <c r="S148" s="11" t="s">
        <v>76</v>
      </c>
      <c r="T148" s="11" t="s">
        <v>77</v>
      </c>
      <c r="U148" s="11" t="s">
        <v>78</v>
      </c>
      <c r="V148" s="14" t="s">
        <v>79</v>
      </c>
      <c r="W148" s="11" t="s">
        <v>80</v>
      </c>
      <c r="X148" s="15" t="s">
        <v>81</v>
      </c>
    </row>
    <row r="149" spans="1:24" s="1" customFormat="1" ht="30" customHeight="1">
      <c r="A149" s="6">
        <f>总表!K75</f>
        <v>0</v>
      </c>
      <c r="B149" s="7">
        <f>总表!L75</f>
        <v>0</v>
      </c>
      <c r="C149" s="7">
        <f>总表!M75</f>
        <v>0</v>
      </c>
      <c r="D149" s="7">
        <f>总表!N75</f>
        <v>0</v>
      </c>
      <c r="E149" s="7">
        <f>总表!O75</f>
        <v>0</v>
      </c>
      <c r="F149" s="7">
        <f>总表!P75</f>
        <v>0</v>
      </c>
      <c r="G149" s="7">
        <f>总表!Q75</f>
        <v>0</v>
      </c>
      <c r="H149" s="7">
        <f>总表!R75</f>
        <v>0</v>
      </c>
      <c r="I149" s="7">
        <f>总表!P75</f>
        <v>0</v>
      </c>
      <c r="J149" s="7">
        <f>总表!U75</f>
        <v>0</v>
      </c>
      <c r="K149" s="11" t="s">
        <v>70</v>
      </c>
      <c r="L149" s="11" t="s">
        <v>71</v>
      </c>
      <c r="M149" s="297"/>
      <c r="N149" s="298"/>
      <c r="O149" s="11" t="s">
        <v>72</v>
      </c>
      <c r="P149" s="11" t="s">
        <v>73</v>
      </c>
      <c r="Q149" s="11" t="s">
        <v>74</v>
      </c>
      <c r="R149" s="11" t="s">
        <v>75</v>
      </c>
      <c r="S149" s="11" t="s">
        <v>76</v>
      </c>
      <c r="T149" s="11" t="s">
        <v>77</v>
      </c>
      <c r="U149" s="11" t="s">
        <v>78</v>
      </c>
      <c r="V149" s="14" t="s">
        <v>79</v>
      </c>
      <c r="W149" s="11" t="s">
        <v>80</v>
      </c>
      <c r="X149" s="15" t="s">
        <v>81</v>
      </c>
    </row>
    <row r="150" spans="1:24" s="1" customFormat="1" ht="30" customHeight="1">
      <c r="A150" s="6">
        <f>总表!K76</f>
        <v>0</v>
      </c>
      <c r="B150" s="7">
        <f>总表!L76</f>
        <v>0</v>
      </c>
      <c r="C150" s="7">
        <f>总表!M76</f>
        <v>0</v>
      </c>
      <c r="D150" s="7">
        <f>总表!N76</f>
        <v>0</v>
      </c>
      <c r="E150" s="7">
        <f>总表!O76</f>
        <v>0</v>
      </c>
      <c r="F150" s="7">
        <f>总表!P76</f>
        <v>0</v>
      </c>
      <c r="G150" s="7">
        <f>总表!Q76</f>
        <v>0</v>
      </c>
      <c r="H150" s="7">
        <f>总表!R76</f>
        <v>0</v>
      </c>
      <c r="I150" s="7">
        <f>总表!P76</f>
        <v>0</v>
      </c>
      <c r="J150" s="7">
        <f>总表!U76</f>
        <v>0</v>
      </c>
      <c r="K150" s="11" t="s">
        <v>70</v>
      </c>
      <c r="L150" s="11" t="s">
        <v>71</v>
      </c>
      <c r="M150" s="297"/>
      <c r="N150" s="298"/>
      <c r="O150" s="11" t="s">
        <v>72</v>
      </c>
      <c r="P150" s="11" t="s">
        <v>73</v>
      </c>
      <c r="Q150" s="11" t="s">
        <v>74</v>
      </c>
      <c r="R150" s="11" t="s">
        <v>75</v>
      </c>
      <c r="S150" s="11" t="s">
        <v>76</v>
      </c>
      <c r="T150" s="11" t="s">
        <v>77</v>
      </c>
      <c r="U150" s="11" t="s">
        <v>78</v>
      </c>
      <c r="V150" s="14" t="s">
        <v>79</v>
      </c>
      <c r="W150" s="11" t="s">
        <v>80</v>
      </c>
      <c r="X150" s="15" t="s">
        <v>81</v>
      </c>
    </row>
    <row r="151" spans="1:24" s="1" customFormat="1" ht="30" customHeight="1">
      <c r="A151" s="6">
        <f>总表!K77</f>
        <v>0</v>
      </c>
      <c r="B151" s="7">
        <f>总表!L77</f>
        <v>0</v>
      </c>
      <c r="C151" s="7">
        <f>总表!M77</f>
        <v>0</v>
      </c>
      <c r="D151" s="7">
        <f>总表!N77</f>
        <v>0</v>
      </c>
      <c r="E151" s="7">
        <f>总表!O77</f>
        <v>0</v>
      </c>
      <c r="F151" s="7">
        <f>总表!P77</f>
        <v>0</v>
      </c>
      <c r="G151" s="7">
        <f>总表!Q77</f>
        <v>0</v>
      </c>
      <c r="H151" s="7">
        <f>总表!R77</f>
        <v>0</v>
      </c>
      <c r="I151" s="7">
        <f>总表!P77</f>
        <v>0</v>
      </c>
      <c r="J151" s="7">
        <f>总表!U77</f>
        <v>0</v>
      </c>
      <c r="K151" s="11" t="s">
        <v>70</v>
      </c>
      <c r="L151" s="11" t="s">
        <v>71</v>
      </c>
      <c r="M151" s="297"/>
      <c r="N151" s="298"/>
      <c r="O151" s="11" t="s">
        <v>72</v>
      </c>
      <c r="P151" s="11" t="s">
        <v>73</v>
      </c>
      <c r="Q151" s="11" t="s">
        <v>74</v>
      </c>
      <c r="R151" s="11" t="s">
        <v>75</v>
      </c>
      <c r="S151" s="11" t="s">
        <v>76</v>
      </c>
      <c r="T151" s="11" t="s">
        <v>77</v>
      </c>
      <c r="U151" s="11" t="s">
        <v>78</v>
      </c>
      <c r="V151" s="14" t="s">
        <v>79</v>
      </c>
      <c r="W151" s="11" t="s">
        <v>80</v>
      </c>
      <c r="X151" s="15" t="s">
        <v>81</v>
      </c>
    </row>
    <row r="152" spans="1:24" s="1" customFormat="1" ht="30" customHeight="1">
      <c r="A152" s="6">
        <f>总表!K78</f>
        <v>0</v>
      </c>
      <c r="B152" s="7">
        <f>总表!L78</f>
        <v>0</v>
      </c>
      <c r="C152" s="7">
        <f>总表!M78</f>
        <v>0</v>
      </c>
      <c r="D152" s="7">
        <f>总表!N78</f>
        <v>0</v>
      </c>
      <c r="E152" s="7">
        <f>总表!O78</f>
        <v>0</v>
      </c>
      <c r="F152" s="7">
        <f>总表!P78</f>
        <v>0</v>
      </c>
      <c r="G152" s="7">
        <f>总表!Q78</f>
        <v>0</v>
      </c>
      <c r="H152" s="7">
        <f>总表!R78</f>
        <v>0</v>
      </c>
      <c r="I152" s="7">
        <f>总表!P78</f>
        <v>0</v>
      </c>
      <c r="J152" s="7">
        <f>总表!U78</f>
        <v>0</v>
      </c>
      <c r="K152" s="11" t="s">
        <v>70</v>
      </c>
      <c r="L152" s="11" t="s">
        <v>71</v>
      </c>
      <c r="M152" s="297"/>
      <c r="N152" s="298"/>
      <c r="O152" s="11" t="s">
        <v>72</v>
      </c>
      <c r="P152" s="11" t="s">
        <v>73</v>
      </c>
      <c r="Q152" s="11" t="s">
        <v>74</v>
      </c>
      <c r="R152" s="11" t="s">
        <v>75</v>
      </c>
      <c r="S152" s="11" t="s">
        <v>76</v>
      </c>
      <c r="T152" s="11" t="s">
        <v>77</v>
      </c>
      <c r="U152" s="11" t="s">
        <v>78</v>
      </c>
      <c r="V152" s="14" t="s">
        <v>79</v>
      </c>
      <c r="W152" s="11" t="s">
        <v>80</v>
      </c>
      <c r="X152" s="15" t="s">
        <v>81</v>
      </c>
    </row>
    <row r="153" spans="1:24" s="1" customFormat="1" ht="30" customHeight="1">
      <c r="A153" s="6">
        <f>总表!K79</f>
        <v>0</v>
      </c>
      <c r="B153" s="7">
        <f>总表!L79</f>
        <v>0</v>
      </c>
      <c r="C153" s="7">
        <f>总表!M79</f>
        <v>0</v>
      </c>
      <c r="D153" s="7">
        <f>总表!N79</f>
        <v>0</v>
      </c>
      <c r="E153" s="7">
        <f>总表!O79</f>
        <v>0</v>
      </c>
      <c r="F153" s="7">
        <f>总表!P79</f>
        <v>0</v>
      </c>
      <c r="G153" s="7">
        <f>总表!Q79</f>
        <v>0</v>
      </c>
      <c r="H153" s="7">
        <f>总表!R79</f>
        <v>0</v>
      </c>
      <c r="I153" s="7">
        <f>总表!T79</f>
        <v>0</v>
      </c>
      <c r="J153" s="7">
        <f>总表!U79</f>
        <v>0</v>
      </c>
      <c r="K153" s="11" t="s">
        <v>70</v>
      </c>
      <c r="L153" s="11" t="s">
        <v>71</v>
      </c>
      <c r="M153" s="297"/>
      <c r="N153" s="298"/>
      <c r="O153" s="11" t="s">
        <v>72</v>
      </c>
      <c r="P153" s="11" t="s">
        <v>73</v>
      </c>
      <c r="Q153" s="11" t="s">
        <v>74</v>
      </c>
      <c r="R153" s="11" t="s">
        <v>75</v>
      </c>
      <c r="S153" s="11" t="s">
        <v>76</v>
      </c>
      <c r="T153" s="11" t="s">
        <v>77</v>
      </c>
      <c r="U153" s="11" t="s">
        <v>78</v>
      </c>
      <c r="V153" s="14" t="s">
        <v>79</v>
      </c>
      <c r="W153" s="11" t="s">
        <v>80</v>
      </c>
      <c r="X153" s="15" t="s">
        <v>81</v>
      </c>
    </row>
    <row r="154" spans="1:24" s="1" customFormat="1" ht="30" customHeight="1">
      <c r="A154" s="6">
        <f>总表!K80</f>
        <v>0</v>
      </c>
      <c r="B154" s="7">
        <f>总表!L80</f>
        <v>0</v>
      </c>
      <c r="C154" s="7">
        <f>总表!M80</f>
        <v>0</v>
      </c>
      <c r="D154" s="7">
        <f>总表!N80</f>
        <v>0</v>
      </c>
      <c r="E154" s="7">
        <f>总表!O80</f>
        <v>0</v>
      </c>
      <c r="F154" s="7">
        <f>总表!P80</f>
        <v>0</v>
      </c>
      <c r="G154" s="7">
        <f>总表!Q80</f>
        <v>0</v>
      </c>
      <c r="H154" s="7">
        <f>总表!R80</f>
        <v>0</v>
      </c>
      <c r="I154" s="7">
        <f>总表!T80</f>
        <v>0</v>
      </c>
      <c r="J154" s="7">
        <f>总表!U80</f>
        <v>0</v>
      </c>
      <c r="K154" s="11" t="s">
        <v>70</v>
      </c>
      <c r="L154" s="11" t="s">
        <v>71</v>
      </c>
      <c r="M154" s="297"/>
      <c r="N154" s="298"/>
      <c r="O154" s="11" t="s">
        <v>72</v>
      </c>
      <c r="P154" s="11" t="s">
        <v>73</v>
      </c>
      <c r="Q154" s="11" t="s">
        <v>74</v>
      </c>
      <c r="R154" s="11" t="s">
        <v>75</v>
      </c>
      <c r="S154" s="11" t="s">
        <v>76</v>
      </c>
      <c r="T154" s="11" t="s">
        <v>77</v>
      </c>
      <c r="U154" s="11" t="s">
        <v>78</v>
      </c>
      <c r="V154" s="14" t="s">
        <v>79</v>
      </c>
      <c r="W154" s="11" t="s">
        <v>80</v>
      </c>
      <c r="X154" s="15" t="s">
        <v>81</v>
      </c>
    </row>
    <row r="155" spans="1:24" s="1" customFormat="1" ht="30" customHeight="1">
      <c r="A155" s="6">
        <f>总表!K81</f>
        <v>0</v>
      </c>
      <c r="B155" s="7">
        <f>总表!L81</f>
        <v>0</v>
      </c>
      <c r="C155" s="7">
        <f>总表!M81</f>
        <v>0</v>
      </c>
      <c r="D155" s="7">
        <f>总表!N81</f>
        <v>0</v>
      </c>
      <c r="E155" s="7">
        <f>总表!O81</f>
        <v>0</v>
      </c>
      <c r="F155" s="7">
        <f>总表!P81</f>
        <v>0</v>
      </c>
      <c r="G155" s="7">
        <f>总表!Q81</f>
        <v>0</v>
      </c>
      <c r="H155" s="7">
        <f>总表!R81</f>
        <v>0</v>
      </c>
      <c r="I155" s="7">
        <f>总表!T81</f>
        <v>0</v>
      </c>
      <c r="J155" s="7">
        <f>总表!U81</f>
        <v>0</v>
      </c>
      <c r="K155" s="12" t="s">
        <v>70</v>
      </c>
      <c r="L155" s="12" t="s">
        <v>71</v>
      </c>
      <c r="M155" s="299"/>
      <c r="N155" s="300"/>
      <c r="O155" s="12" t="s">
        <v>72</v>
      </c>
      <c r="P155" s="12" t="s">
        <v>73</v>
      </c>
      <c r="Q155" s="12" t="s">
        <v>74</v>
      </c>
      <c r="R155" s="12" t="s">
        <v>75</v>
      </c>
      <c r="S155" s="12" t="s">
        <v>76</v>
      </c>
      <c r="T155" s="12" t="s">
        <v>77</v>
      </c>
      <c r="U155" s="12" t="s">
        <v>78</v>
      </c>
      <c r="V155" s="16" t="s">
        <v>79</v>
      </c>
      <c r="W155" s="12" t="s">
        <v>80</v>
      </c>
      <c r="X155" s="17" t="s">
        <v>81</v>
      </c>
    </row>
    <row r="156" spans="1:24" s="1" customFormat="1" ht="6" customHeight="1"/>
    <row r="157" spans="1:24" s="1" customFormat="1" ht="19.5" customHeight="1">
      <c r="A157" s="305" t="s">
        <v>88</v>
      </c>
      <c r="B157" s="270" t="s">
        <v>83</v>
      </c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2"/>
      <c r="N157" s="316" t="s">
        <v>84</v>
      </c>
      <c r="O157" s="317"/>
      <c r="P157" s="317"/>
      <c r="Q157" s="317"/>
      <c r="R157" s="317"/>
      <c r="S157" s="317"/>
      <c r="T157" s="317"/>
      <c r="U157" s="317"/>
      <c r="V157" s="317"/>
      <c r="W157" s="317"/>
      <c r="X157" s="318"/>
    </row>
    <row r="158" spans="1:24" s="1" customFormat="1" ht="19.5" customHeight="1">
      <c r="A158" s="306"/>
      <c r="B158" s="273" t="s">
        <v>85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5"/>
      <c r="N158" s="319"/>
      <c r="O158" s="320"/>
      <c r="P158" s="320"/>
      <c r="Q158" s="320"/>
      <c r="R158" s="320"/>
      <c r="S158" s="320"/>
      <c r="T158" s="320"/>
      <c r="U158" s="320"/>
      <c r="V158" s="320"/>
      <c r="W158" s="320"/>
      <c r="X158" s="321"/>
    </row>
    <row r="159" spans="1:24" s="1" customFormat="1" ht="19.5" customHeight="1">
      <c r="A159" s="306"/>
      <c r="B159" s="273" t="s">
        <v>86</v>
      </c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5"/>
      <c r="N159" s="319"/>
      <c r="O159" s="320"/>
      <c r="P159" s="320"/>
      <c r="Q159" s="320"/>
      <c r="R159" s="320"/>
      <c r="S159" s="320"/>
      <c r="T159" s="320"/>
      <c r="U159" s="320"/>
      <c r="V159" s="320"/>
      <c r="W159" s="320"/>
      <c r="X159" s="321"/>
    </row>
    <row r="160" spans="1:24" s="1" customFormat="1" ht="19.5" customHeight="1">
      <c r="A160" s="307"/>
      <c r="B160" s="276" t="s">
        <v>87</v>
      </c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8"/>
      <c r="N160" s="322"/>
      <c r="O160" s="323"/>
      <c r="P160" s="323"/>
      <c r="Q160" s="323"/>
      <c r="R160" s="323"/>
      <c r="S160" s="323"/>
      <c r="T160" s="323"/>
      <c r="U160" s="323"/>
      <c r="V160" s="323"/>
      <c r="W160" s="323"/>
      <c r="X160" s="324"/>
    </row>
    <row r="161" spans="1:24" s="1" customFormat="1" ht="24" customHeight="1">
      <c r="A161" s="279" t="s">
        <v>0</v>
      </c>
      <c r="B161" s="256"/>
      <c r="C161" s="252">
        <f>总表!A82</f>
        <v>0</v>
      </c>
      <c r="D161" s="253"/>
      <c r="E161" s="254" t="s">
        <v>1</v>
      </c>
      <c r="F161" s="256"/>
      <c r="G161" s="254">
        <f>总表!B82</f>
        <v>0</v>
      </c>
      <c r="H161" s="255"/>
      <c r="I161" s="255"/>
      <c r="J161" s="255"/>
      <c r="K161" s="255"/>
      <c r="L161" s="255"/>
      <c r="M161" s="256"/>
      <c r="N161" s="254" t="s">
        <v>7</v>
      </c>
      <c r="O161" s="256"/>
      <c r="P161" s="252">
        <f>总表!H82</f>
        <v>0</v>
      </c>
      <c r="Q161" s="257"/>
      <c r="R161" s="253"/>
      <c r="S161" s="308" t="s">
        <v>61</v>
      </c>
      <c r="T161" s="310">
        <f>总表!I82</f>
        <v>0</v>
      </c>
      <c r="U161" s="311"/>
      <c r="V161" s="311"/>
      <c r="W161" s="311"/>
      <c r="X161" s="312"/>
    </row>
    <row r="162" spans="1:24" s="1" customFormat="1" ht="24" customHeight="1">
      <c r="A162" s="280" t="s">
        <v>5</v>
      </c>
      <c r="B162" s="281"/>
      <c r="C162" s="282">
        <f>总表!F82</f>
        <v>0</v>
      </c>
      <c r="D162" s="283"/>
      <c r="E162" s="284" t="s">
        <v>6</v>
      </c>
      <c r="F162" s="281"/>
      <c r="G162" s="284">
        <f>总表!G82</f>
        <v>0</v>
      </c>
      <c r="H162" s="285"/>
      <c r="I162" s="285"/>
      <c r="J162" s="285"/>
      <c r="K162" s="285"/>
      <c r="L162" s="285"/>
      <c r="M162" s="285"/>
      <c r="N162" s="285"/>
      <c r="O162" s="281"/>
      <c r="P162" s="286" t="s">
        <v>62</v>
      </c>
      <c r="Q162" s="287"/>
      <c r="R162" s="13"/>
      <c r="S162" s="309"/>
      <c r="T162" s="313"/>
      <c r="U162" s="314"/>
      <c r="V162" s="314"/>
      <c r="W162" s="314"/>
      <c r="X162" s="315"/>
    </row>
    <row r="163" spans="1:24" s="1" customFormat="1" ht="6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24" s="1" customFormat="1" ht="20.25" customHeight="1">
      <c r="A164" s="301" t="s">
        <v>63</v>
      </c>
      <c r="B164" s="257"/>
      <c r="C164" s="257"/>
      <c r="D164" s="257"/>
      <c r="E164" s="257"/>
      <c r="F164" s="257"/>
      <c r="G164" s="257"/>
      <c r="H164" s="257"/>
      <c r="I164" s="257"/>
      <c r="J164" s="253"/>
      <c r="K164" s="252" t="s">
        <v>64</v>
      </c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89"/>
    </row>
    <row r="165" spans="1:24" s="1" customFormat="1" ht="33" customHeight="1">
      <c r="A165" s="3" t="s">
        <v>47</v>
      </c>
      <c r="B165" s="4" t="s">
        <v>11</v>
      </c>
      <c r="C165" s="4" t="s">
        <v>48</v>
      </c>
      <c r="D165" s="4" t="s">
        <v>13</v>
      </c>
      <c r="E165" s="4" t="s">
        <v>14</v>
      </c>
      <c r="F165" s="4" t="s">
        <v>15</v>
      </c>
      <c r="G165" s="5" t="s">
        <v>16</v>
      </c>
      <c r="H165" s="5" t="s">
        <v>17</v>
      </c>
      <c r="I165" s="4" t="s">
        <v>49</v>
      </c>
      <c r="J165" s="10" t="s">
        <v>50</v>
      </c>
      <c r="K165" s="290" t="s">
        <v>65</v>
      </c>
      <c r="L165" s="291"/>
      <c r="M165" s="291"/>
      <c r="N165" s="292"/>
      <c r="O165" s="290" t="s">
        <v>66</v>
      </c>
      <c r="P165" s="291"/>
      <c r="Q165" s="292"/>
      <c r="R165" s="293" t="s">
        <v>67</v>
      </c>
      <c r="S165" s="294"/>
      <c r="T165" s="293" t="s">
        <v>68</v>
      </c>
      <c r="U165" s="295"/>
      <c r="V165" s="294"/>
      <c r="W165" s="293" t="s">
        <v>69</v>
      </c>
      <c r="X165" s="296"/>
    </row>
    <row r="166" spans="1:24" s="1" customFormat="1" ht="30" customHeight="1">
      <c r="A166" s="6">
        <f>总表!K82</f>
        <v>0</v>
      </c>
      <c r="B166" s="7">
        <f>总表!L82</f>
        <v>0</v>
      </c>
      <c r="C166" s="7">
        <f>总表!M82</f>
        <v>0</v>
      </c>
      <c r="D166" s="7">
        <f>总表!N82</f>
        <v>0</v>
      </c>
      <c r="E166" s="7">
        <f>总表!O82</f>
        <v>0</v>
      </c>
      <c r="F166" s="7">
        <f>总表!P82</f>
        <v>0</v>
      </c>
      <c r="G166" s="7">
        <f>总表!Q82</f>
        <v>0</v>
      </c>
      <c r="H166" s="7">
        <f>总表!R82</f>
        <v>0</v>
      </c>
      <c r="I166" s="7">
        <f>总表!T82</f>
        <v>0</v>
      </c>
      <c r="J166" s="7">
        <f>总表!U82</f>
        <v>0</v>
      </c>
      <c r="K166" s="11" t="s">
        <v>70</v>
      </c>
      <c r="L166" s="11" t="s">
        <v>71</v>
      </c>
      <c r="M166" s="297"/>
      <c r="N166" s="298"/>
      <c r="O166" s="11" t="s">
        <v>72</v>
      </c>
      <c r="P166" s="11" t="s">
        <v>73</v>
      </c>
      <c r="Q166" s="11" t="s">
        <v>74</v>
      </c>
      <c r="R166" s="11" t="s">
        <v>75</v>
      </c>
      <c r="S166" s="11" t="s">
        <v>76</v>
      </c>
      <c r="T166" s="11" t="s">
        <v>77</v>
      </c>
      <c r="U166" s="11" t="s">
        <v>78</v>
      </c>
      <c r="V166" s="14" t="s">
        <v>79</v>
      </c>
      <c r="W166" s="11" t="s">
        <v>80</v>
      </c>
      <c r="X166" s="15" t="s">
        <v>81</v>
      </c>
    </row>
    <row r="167" spans="1:24" s="1" customFormat="1" ht="30" customHeight="1">
      <c r="A167" s="6">
        <f>总表!K83</f>
        <v>0</v>
      </c>
      <c r="B167" s="7">
        <f>总表!L83</f>
        <v>0</v>
      </c>
      <c r="C167" s="7">
        <f>总表!M83</f>
        <v>0</v>
      </c>
      <c r="D167" s="7">
        <f>总表!N83</f>
        <v>0</v>
      </c>
      <c r="E167" s="7">
        <f>总表!O83</f>
        <v>0</v>
      </c>
      <c r="F167" s="7">
        <f>总表!P83</f>
        <v>0</v>
      </c>
      <c r="G167" s="7">
        <f>总表!Q83</f>
        <v>0</v>
      </c>
      <c r="H167" s="7">
        <f>总表!R83</f>
        <v>0</v>
      </c>
      <c r="I167" s="7">
        <f>总表!T83</f>
        <v>0</v>
      </c>
      <c r="J167" s="7">
        <f>总表!U83</f>
        <v>0</v>
      </c>
      <c r="K167" s="11" t="s">
        <v>70</v>
      </c>
      <c r="L167" s="11" t="s">
        <v>71</v>
      </c>
      <c r="M167" s="297"/>
      <c r="N167" s="298"/>
      <c r="O167" s="11" t="s">
        <v>72</v>
      </c>
      <c r="P167" s="11" t="s">
        <v>73</v>
      </c>
      <c r="Q167" s="11" t="s">
        <v>74</v>
      </c>
      <c r="R167" s="11" t="s">
        <v>75</v>
      </c>
      <c r="S167" s="11" t="s">
        <v>76</v>
      </c>
      <c r="T167" s="11" t="s">
        <v>77</v>
      </c>
      <c r="U167" s="11" t="s">
        <v>78</v>
      </c>
      <c r="V167" s="14" t="s">
        <v>79</v>
      </c>
      <c r="W167" s="11" t="s">
        <v>80</v>
      </c>
      <c r="X167" s="15" t="s">
        <v>81</v>
      </c>
    </row>
    <row r="168" spans="1:24" s="1" customFormat="1" ht="30" customHeight="1">
      <c r="A168" s="6">
        <f>总表!K84</f>
        <v>0</v>
      </c>
      <c r="B168" s="7">
        <f>总表!L84</f>
        <v>0</v>
      </c>
      <c r="C168" s="7">
        <f>总表!M84</f>
        <v>0</v>
      </c>
      <c r="D168" s="7">
        <f>总表!N84</f>
        <v>0</v>
      </c>
      <c r="E168" s="7">
        <f>总表!O84</f>
        <v>0</v>
      </c>
      <c r="F168" s="7">
        <f>总表!P84</f>
        <v>0</v>
      </c>
      <c r="G168" s="7">
        <f>总表!Q84</f>
        <v>0</v>
      </c>
      <c r="H168" s="7">
        <f>总表!R84</f>
        <v>0</v>
      </c>
      <c r="I168" s="7">
        <f>总表!T84</f>
        <v>0</v>
      </c>
      <c r="J168" s="7">
        <f>总表!U84</f>
        <v>0</v>
      </c>
      <c r="K168" s="11" t="s">
        <v>70</v>
      </c>
      <c r="L168" s="11" t="s">
        <v>71</v>
      </c>
      <c r="M168" s="297"/>
      <c r="N168" s="298"/>
      <c r="O168" s="11" t="s">
        <v>72</v>
      </c>
      <c r="P168" s="11" t="s">
        <v>73</v>
      </c>
      <c r="Q168" s="11" t="s">
        <v>74</v>
      </c>
      <c r="R168" s="11" t="s">
        <v>75</v>
      </c>
      <c r="S168" s="11" t="s">
        <v>76</v>
      </c>
      <c r="T168" s="11" t="s">
        <v>77</v>
      </c>
      <c r="U168" s="11" t="s">
        <v>78</v>
      </c>
      <c r="V168" s="14" t="s">
        <v>79</v>
      </c>
      <c r="W168" s="11" t="s">
        <v>80</v>
      </c>
      <c r="X168" s="15" t="s">
        <v>81</v>
      </c>
    </row>
    <row r="169" spans="1:24" s="1" customFormat="1" ht="30" customHeight="1">
      <c r="A169" s="6">
        <f>总表!K85</f>
        <v>0</v>
      </c>
      <c r="B169" s="7">
        <f>总表!L85</f>
        <v>0</v>
      </c>
      <c r="C169" s="7">
        <f>总表!M85</f>
        <v>0</v>
      </c>
      <c r="D169" s="7">
        <f>总表!N85</f>
        <v>0</v>
      </c>
      <c r="E169" s="7">
        <f>总表!O85</f>
        <v>0</v>
      </c>
      <c r="F169" s="7">
        <f>总表!P85</f>
        <v>0</v>
      </c>
      <c r="G169" s="7">
        <f>总表!Q85</f>
        <v>0</v>
      </c>
      <c r="H169" s="7">
        <f>总表!R85</f>
        <v>0</v>
      </c>
      <c r="I169" s="7">
        <f>总表!T85</f>
        <v>0</v>
      </c>
      <c r="J169" s="7">
        <f>总表!U85</f>
        <v>0</v>
      </c>
      <c r="K169" s="11" t="s">
        <v>70</v>
      </c>
      <c r="L169" s="11" t="s">
        <v>71</v>
      </c>
      <c r="M169" s="297"/>
      <c r="N169" s="298"/>
      <c r="O169" s="11" t="s">
        <v>72</v>
      </c>
      <c r="P169" s="11" t="s">
        <v>73</v>
      </c>
      <c r="Q169" s="11" t="s">
        <v>74</v>
      </c>
      <c r="R169" s="11" t="s">
        <v>75</v>
      </c>
      <c r="S169" s="11" t="s">
        <v>76</v>
      </c>
      <c r="T169" s="11" t="s">
        <v>77</v>
      </c>
      <c r="U169" s="11" t="s">
        <v>78</v>
      </c>
      <c r="V169" s="14" t="s">
        <v>79</v>
      </c>
      <c r="W169" s="11" t="s">
        <v>80</v>
      </c>
      <c r="X169" s="15" t="s">
        <v>81</v>
      </c>
    </row>
    <row r="170" spans="1:24" s="1" customFormat="1" ht="30" customHeight="1">
      <c r="A170" s="6">
        <f>总表!K86</f>
        <v>0</v>
      </c>
      <c r="B170" s="7">
        <f>总表!L86</f>
        <v>0</v>
      </c>
      <c r="C170" s="7">
        <f>总表!M86</f>
        <v>0</v>
      </c>
      <c r="D170" s="7">
        <f>总表!N86</f>
        <v>0</v>
      </c>
      <c r="E170" s="7">
        <f>总表!O86</f>
        <v>0</v>
      </c>
      <c r="F170" s="7">
        <f>总表!P86</f>
        <v>0</v>
      </c>
      <c r="G170" s="7">
        <f>总表!Q86</f>
        <v>0</v>
      </c>
      <c r="H170" s="7">
        <f>总表!R86</f>
        <v>0</v>
      </c>
      <c r="I170" s="7">
        <f>总表!T86</f>
        <v>0</v>
      </c>
      <c r="J170" s="7">
        <f>总表!U86</f>
        <v>0</v>
      </c>
      <c r="K170" s="11" t="s">
        <v>70</v>
      </c>
      <c r="L170" s="11" t="s">
        <v>71</v>
      </c>
      <c r="M170" s="297"/>
      <c r="N170" s="298"/>
      <c r="O170" s="11" t="s">
        <v>72</v>
      </c>
      <c r="P170" s="11" t="s">
        <v>73</v>
      </c>
      <c r="Q170" s="11" t="s">
        <v>74</v>
      </c>
      <c r="R170" s="11" t="s">
        <v>75</v>
      </c>
      <c r="S170" s="11" t="s">
        <v>76</v>
      </c>
      <c r="T170" s="11" t="s">
        <v>77</v>
      </c>
      <c r="U170" s="11" t="s">
        <v>78</v>
      </c>
      <c r="V170" s="14" t="s">
        <v>79</v>
      </c>
      <c r="W170" s="11" t="s">
        <v>80</v>
      </c>
      <c r="X170" s="15" t="s">
        <v>81</v>
      </c>
    </row>
    <row r="171" spans="1:24" s="1" customFormat="1" ht="30" customHeight="1">
      <c r="A171" s="6">
        <f>总表!K87</f>
        <v>0</v>
      </c>
      <c r="B171" s="7">
        <f>总表!L87</f>
        <v>0</v>
      </c>
      <c r="C171" s="7">
        <f>总表!M87</f>
        <v>0</v>
      </c>
      <c r="D171" s="7">
        <f>总表!N87</f>
        <v>0</v>
      </c>
      <c r="E171" s="7">
        <f>总表!O87</f>
        <v>0</v>
      </c>
      <c r="F171" s="7">
        <f>总表!P87</f>
        <v>0</v>
      </c>
      <c r="G171" s="7">
        <f>总表!Q87</f>
        <v>0</v>
      </c>
      <c r="H171" s="7">
        <f>总表!R87</f>
        <v>0</v>
      </c>
      <c r="I171" s="7">
        <f>总表!T87</f>
        <v>0</v>
      </c>
      <c r="J171" s="7">
        <f>总表!U87</f>
        <v>0</v>
      </c>
      <c r="K171" s="11" t="s">
        <v>70</v>
      </c>
      <c r="L171" s="11" t="s">
        <v>71</v>
      </c>
      <c r="M171" s="297"/>
      <c r="N171" s="298"/>
      <c r="O171" s="11" t="s">
        <v>72</v>
      </c>
      <c r="P171" s="11" t="s">
        <v>73</v>
      </c>
      <c r="Q171" s="11" t="s">
        <v>74</v>
      </c>
      <c r="R171" s="11" t="s">
        <v>75</v>
      </c>
      <c r="S171" s="11" t="s">
        <v>76</v>
      </c>
      <c r="T171" s="11" t="s">
        <v>77</v>
      </c>
      <c r="U171" s="11" t="s">
        <v>78</v>
      </c>
      <c r="V171" s="14" t="s">
        <v>79</v>
      </c>
      <c r="W171" s="11" t="s">
        <v>80</v>
      </c>
      <c r="X171" s="15" t="s">
        <v>81</v>
      </c>
    </row>
    <row r="172" spans="1:24" s="1" customFormat="1" ht="30" customHeight="1">
      <c r="A172" s="6">
        <f>总表!K88</f>
        <v>0</v>
      </c>
      <c r="B172" s="7">
        <f>总表!L88</f>
        <v>0</v>
      </c>
      <c r="C172" s="7">
        <f>总表!M88</f>
        <v>0</v>
      </c>
      <c r="D172" s="7">
        <f>总表!N88</f>
        <v>0</v>
      </c>
      <c r="E172" s="7">
        <f>总表!O88</f>
        <v>0</v>
      </c>
      <c r="F172" s="7">
        <f>总表!P88</f>
        <v>0</v>
      </c>
      <c r="G172" s="7">
        <f>总表!Q88</f>
        <v>0</v>
      </c>
      <c r="H172" s="7">
        <f>总表!R88</f>
        <v>0</v>
      </c>
      <c r="I172" s="7">
        <f>总表!T88</f>
        <v>0</v>
      </c>
      <c r="J172" s="7">
        <f>总表!U88</f>
        <v>0</v>
      </c>
      <c r="K172" s="11" t="s">
        <v>70</v>
      </c>
      <c r="L172" s="11" t="s">
        <v>71</v>
      </c>
      <c r="M172" s="297"/>
      <c r="N172" s="298"/>
      <c r="O172" s="11" t="s">
        <v>72</v>
      </c>
      <c r="P172" s="11" t="s">
        <v>73</v>
      </c>
      <c r="Q172" s="11" t="s">
        <v>74</v>
      </c>
      <c r="R172" s="11" t="s">
        <v>75</v>
      </c>
      <c r="S172" s="11" t="s">
        <v>76</v>
      </c>
      <c r="T172" s="11" t="s">
        <v>77</v>
      </c>
      <c r="U172" s="11" t="s">
        <v>78</v>
      </c>
      <c r="V172" s="14" t="s">
        <v>79</v>
      </c>
      <c r="W172" s="11" t="s">
        <v>80</v>
      </c>
      <c r="X172" s="15" t="s">
        <v>81</v>
      </c>
    </row>
    <row r="173" spans="1:24" s="1" customFormat="1" ht="30" customHeight="1">
      <c r="A173" s="6">
        <f>总表!K89</f>
        <v>0</v>
      </c>
      <c r="B173" s="7">
        <f>总表!L89</f>
        <v>0</v>
      </c>
      <c r="C173" s="7">
        <f>总表!M89</f>
        <v>0</v>
      </c>
      <c r="D173" s="7">
        <f>总表!N89</f>
        <v>0</v>
      </c>
      <c r="E173" s="7">
        <f>总表!O89</f>
        <v>0</v>
      </c>
      <c r="F173" s="7">
        <f>总表!P89</f>
        <v>0</v>
      </c>
      <c r="G173" s="7">
        <f>总表!Q89</f>
        <v>0</v>
      </c>
      <c r="H173" s="7">
        <f>总表!R89</f>
        <v>0</v>
      </c>
      <c r="I173" s="7">
        <f>总表!T89</f>
        <v>0</v>
      </c>
      <c r="J173" s="7">
        <f>总表!U89</f>
        <v>0</v>
      </c>
      <c r="K173" s="11" t="s">
        <v>70</v>
      </c>
      <c r="L173" s="11" t="s">
        <v>71</v>
      </c>
      <c r="M173" s="297"/>
      <c r="N173" s="298"/>
      <c r="O173" s="11" t="s">
        <v>72</v>
      </c>
      <c r="P173" s="11" t="s">
        <v>73</v>
      </c>
      <c r="Q173" s="11" t="s">
        <v>74</v>
      </c>
      <c r="R173" s="11" t="s">
        <v>75</v>
      </c>
      <c r="S173" s="11" t="s">
        <v>76</v>
      </c>
      <c r="T173" s="11" t="s">
        <v>77</v>
      </c>
      <c r="U173" s="11" t="s">
        <v>78</v>
      </c>
      <c r="V173" s="14" t="s">
        <v>79</v>
      </c>
      <c r="W173" s="11" t="s">
        <v>80</v>
      </c>
      <c r="X173" s="15" t="s">
        <v>81</v>
      </c>
    </row>
    <row r="174" spans="1:24" s="1" customFormat="1" ht="30" customHeight="1">
      <c r="A174" s="6">
        <f>总表!K90</f>
        <v>0</v>
      </c>
      <c r="B174" s="7">
        <f>总表!L90</f>
        <v>0</v>
      </c>
      <c r="C174" s="7">
        <f>总表!M90</f>
        <v>0</v>
      </c>
      <c r="D174" s="7">
        <f>总表!N90</f>
        <v>0</v>
      </c>
      <c r="E174" s="7">
        <f>总表!O90</f>
        <v>0</v>
      </c>
      <c r="F174" s="7">
        <f>总表!P90</f>
        <v>0</v>
      </c>
      <c r="G174" s="7">
        <f>总表!Q90</f>
        <v>0</v>
      </c>
      <c r="H174" s="7">
        <f>总表!R90</f>
        <v>0</v>
      </c>
      <c r="I174" s="7">
        <f>总表!T90</f>
        <v>0</v>
      </c>
      <c r="J174" s="7">
        <f>总表!U90</f>
        <v>0</v>
      </c>
      <c r="K174" s="11" t="s">
        <v>70</v>
      </c>
      <c r="L174" s="11" t="s">
        <v>71</v>
      </c>
      <c r="M174" s="297"/>
      <c r="N174" s="298"/>
      <c r="O174" s="11" t="s">
        <v>72</v>
      </c>
      <c r="P174" s="11" t="s">
        <v>73</v>
      </c>
      <c r="Q174" s="11" t="s">
        <v>74</v>
      </c>
      <c r="R174" s="11" t="s">
        <v>75</v>
      </c>
      <c r="S174" s="11" t="s">
        <v>76</v>
      </c>
      <c r="T174" s="11" t="s">
        <v>77</v>
      </c>
      <c r="U174" s="11" t="s">
        <v>78</v>
      </c>
      <c r="V174" s="14" t="s">
        <v>79</v>
      </c>
      <c r="W174" s="11" t="s">
        <v>80</v>
      </c>
      <c r="X174" s="15" t="s">
        <v>81</v>
      </c>
    </row>
    <row r="175" spans="1:24" s="1" customFormat="1" ht="30" customHeight="1">
      <c r="A175" s="6">
        <f>总表!K91</f>
        <v>0</v>
      </c>
      <c r="B175" s="7">
        <f>总表!L91</f>
        <v>0</v>
      </c>
      <c r="C175" s="7">
        <f>总表!M91</f>
        <v>0</v>
      </c>
      <c r="D175" s="7">
        <f>总表!N91</f>
        <v>0</v>
      </c>
      <c r="E175" s="7">
        <f>总表!O91</f>
        <v>0</v>
      </c>
      <c r="F175" s="7">
        <f>总表!P91</f>
        <v>0</v>
      </c>
      <c r="G175" s="7">
        <f>总表!Q91</f>
        <v>0</v>
      </c>
      <c r="H175" s="7">
        <f>总表!R91</f>
        <v>0</v>
      </c>
      <c r="I175" s="7">
        <f>总表!T91</f>
        <v>0</v>
      </c>
      <c r="J175" s="7">
        <f>总表!U91</f>
        <v>0</v>
      </c>
      <c r="K175" s="12" t="s">
        <v>70</v>
      </c>
      <c r="L175" s="12" t="s">
        <v>71</v>
      </c>
      <c r="M175" s="299"/>
      <c r="N175" s="300"/>
      <c r="O175" s="12" t="s">
        <v>72</v>
      </c>
      <c r="P175" s="12" t="s">
        <v>73</v>
      </c>
      <c r="Q175" s="12" t="s">
        <v>74</v>
      </c>
      <c r="R175" s="12" t="s">
        <v>75</v>
      </c>
      <c r="S175" s="12" t="s">
        <v>76</v>
      </c>
      <c r="T175" s="12" t="s">
        <v>77</v>
      </c>
      <c r="U175" s="12" t="s">
        <v>78</v>
      </c>
      <c r="V175" s="16" t="s">
        <v>79</v>
      </c>
      <c r="W175" s="12" t="s">
        <v>80</v>
      </c>
      <c r="X175" s="17" t="s">
        <v>81</v>
      </c>
    </row>
    <row r="176" spans="1:24" s="1" customFormat="1" ht="6" customHeight="1"/>
    <row r="177" spans="1:24" s="1" customFormat="1" ht="19.5" customHeight="1">
      <c r="A177" s="305" t="s">
        <v>88</v>
      </c>
      <c r="B177" s="270" t="s">
        <v>83</v>
      </c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2"/>
      <c r="N177" s="316" t="s">
        <v>84</v>
      </c>
      <c r="O177" s="317"/>
      <c r="P177" s="317"/>
      <c r="Q177" s="317"/>
      <c r="R177" s="317"/>
      <c r="S177" s="317"/>
      <c r="T177" s="317"/>
      <c r="U177" s="317"/>
      <c r="V177" s="317"/>
      <c r="W177" s="317"/>
      <c r="X177" s="318"/>
    </row>
    <row r="178" spans="1:24" s="1" customFormat="1" ht="19.5" customHeight="1">
      <c r="A178" s="306"/>
      <c r="B178" s="273" t="s">
        <v>85</v>
      </c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5"/>
      <c r="N178" s="319"/>
      <c r="O178" s="320"/>
      <c r="P178" s="320"/>
      <c r="Q178" s="320"/>
      <c r="R178" s="320"/>
      <c r="S178" s="320"/>
      <c r="T178" s="320"/>
      <c r="U178" s="320"/>
      <c r="V178" s="320"/>
      <c r="W178" s="320"/>
      <c r="X178" s="321"/>
    </row>
    <row r="179" spans="1:24" s="1" customFormat="1" ht="19.5" customHeight="1">
      <c r="A179" s="306"/>
      <c r="B179" s="273" t="s">
        <v>86</v>
      </c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5"/>
      <c r="N179" s="319"/>
      <c r="O179" s="320"/>
      <c r="P179" s="320"/>
      <c r="Q179" s="320"/>
      <c r="R179" s="320"/>
      <c r="S179" s="320"/>
      <c r="T179" s="320"/>
      <c r="U179" s="320"/>
      <c r="V179" s="320"/>
      <c r="W179" s="320"/>
      <c r="X179" s="321"/>
    </row>
    <row r="180" spans="1:24" s="1" customFormat="1" ht="19.5" customHeight="1">
      <c r="A180" s="307"/>
      <c r="B180" s="276" t="s">
        <v>87</v>
      </c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8"/>
      <c r="N180" s="322"/>
      <c r="O180" s="323"/>
      <c r="P180" s="323"/>
      <c r="Q180" s="323"/>
      <c r="R180" s="323"/>
      <c r="S180" s="323"/>
      <c r="T180" s="323"/>
      <c r="U180" s="323"/>
      <c r="V180" s="323"/>
      <c r="W180" s="323"/>
      <c r="X180" s="324"/>
    </row>
    <row r="181" spans="1:24" s="1" customFormat="1" ht="24" customHeight="1">
      <c r="A181" s="279" t="s">
        <v>0</v>
      </c>
      <c r="B181" s="256"/>
      <c r="C181" s="252">
        <f>总表!A92</f>
        <v>0</v>
      </c>
      <c r="D181" s="253"/>
      <c r="E181" s="254" t="s">
        <v>1</v>
      </c>
      <c r="F181" s="256"/>
      <c r="G181" s="254">
        <f>总表!B92</f>
        <v>0</v>
      </c>
      <c r="H181" s="255"/>
      <c r="I181" s="255"/>
      <c r="J181" s="255"/>
      <c r="K181" s="255"/>
      <c r="L181" s="255"/>
      <c r="M181" s="256"/>
      <c r="N181" s="254" t="s">
        <v>7</v>
      </c>
      <c r="O181" s="256"/>
      <c r="P181" s="252">
        <f>总表!H92</f>
        <v>0</v>
      </c>
      <c r="Q181" s="257"/>
      <c r="R181" s="253"/>
      <c r="S181" s="308" t="s">
        <v>61</v>
      </c>
      <c r="T181" s="310">
        <f>总表!I92</f>
        <v>0</v>
      </c>
      <c r="U181" s="311"/>
      <c r="V181" s="311"/>
      <c r="W181" s="311"/>
      <c r="X181" s="312"/>
    </row>
    <row r="182" spans="1:24" s="1" customFormat="1" ht="24" customHeight="1">
      <c r="A182" s="280" t="s">
        <v>5</v>
      </c>
      <c r="B182" s="281"/>
      <c r="C182" s="282">
        <f>总表!F92</f>
        <v>0</v>
      </c>
      <c r="D182" s="283"/>
      <c r="E182" s="284" t="s">
        <v>6</v>
      </c>
      <c r="F182" s="281"/>
      <c r="G182" s="284">
        <f>总表!G92</f>
        <v>0</v>
      </c>
      <c r="H182" s="285"/>
      <c r="I182" s="285"/>
      <c r="J182" s="285"/>
      <c r="K182" s="285"/>
      <c r="L182" s="285"/>
      <c r="M182" s="285"/>
      <c r="N182" s="285"/>
      <c r="O182" s="281"/>
      <c r="P182" s="286" t="s">
        <v>62</v>
      </c>
      <c r="Q182" s="287"/>
      <c r="R182" s="13"/>
      <c r="S182" s="309"/>
      <c r="T182" s="313"/>
      <c r="U182" s="314"/>
      <c r="V182" s="314"/>
      <c r="W182" s="314"/>
      <c r="X182" s="315"/>
    </row>
    <row r="183" spans="1:24" s="1" customFormat="1" ht="6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24" s="1" customFormat="1" ht="20.25" customHeight="1">
      <c r="A184" s="301" t="s">
        <v>63</v>
      </c>
      <c r="B184" s="257"/>
      <c r="C184" s="257"/>
      <c r="D184" s="257"/>
      <c r="E184" s="257"/>
      <c r="F184" s="257"/>
      <c r="G184" s="257"/>
      <c r="H184" s="257"/>
      <c r="I184" s="257"/>
      <c r="J184" s="253"/>
      <c r="K184" s="252" t="s">
        <v>64</v>
      </c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89"/>
    </row>
    <row r="185" spans="1:24" s="1" customFormat="1" ht="33" customHeight="1">
      <c r="A185" s="3" t="s">
        <v>47</v>
      </c>
      <c r="B185" s="4" t="s">
        <v>11</v>
      </c>
      <c r="C185" s="4" t="s">
        <v>48</v>
      </c>
      <c r="D185" s="4" t="s">
        <v>13</v>
      </c>
      <c r="E185" s="4" t="s">
        <v>14</v>
      </c>
      <c r="F185" s="4" t="s">
        <v>15</v>
      </c>
      <c r="G185" s="5" t="s">
        <v>16</v>
      </c>
      <c r="H185" s="5" t="s">
        <v>17</v>
      </c>
      <c r="I185" s="4" t="s">
        <v>49</v>
      </c>
      <c r="J185" s="10" t="s">
        <v>50</v>
      </c>
      <c r="K185" s="290" t="s">
        <v>65</v>
      </c>
      <c r="L185" s="291"/>
      <c r="M185" s="291"/>
      <c r="N185" s="292"/>
      <c r="O185" s="290" t="s">
        <v>66</v>
      </c>
      <c r="P185" s="291"/>
      <c r="Q185" s="292"/>
      <c r="R185" s="293" t="s">
        <v>67</v>
      </c>
      <c r="S185" s="294"/>
      <c r="T185" s="293" t="s">
        <v>68</v>
      </c>
      <c r="U185" s="295"/>
      <c r="V185" s="294"/>
      <c r="W185" s="293" t="s">
        <v>69</v>
      </c>
      <c r="X185" s="296"/>
    </row>
    <row r="186" spans="1:24" s="1" customFormat="1" ht="30" customHeight="1">
      <c r="A186" s="6">
        <f>总表!K92</f>
        <v>0</v>
      </c>
      <c r="B186" s="7">
        <f>总表!L92</f>
        <v>0</v>
      </c>
      <c r="C186" s="7">
        <f>总表!M92</f>
        <v>0</v>
      </c>
      <c r="D186" s="7">
        <f>总表!N92</f>
        <v>0</v>
      </c>
      <c r="E186" s="7">
        <f>总表!O92</f>
        <v>0</v>
      </c>
      <c r="F186" s="7">
        <f>总表!P92</f>
        <v>0</v>
      </c>
      <c r="G186" s="7">
        <f>总表!Q92</f>
        <v>0</v>
      </c>
      <c r="H186" s="7">
        <f>总表!R92</f>
        <v>0</v>
      </c>
      <c r="I186" s="7">
        <f>总表!T92</f>
        <v>0</v>
      </c>
      <c r="J186" s="7">
        <f>总表!U92</f>
        <v>0</v>
      </c>
      <c r="K186" s="11" t="s">
        <v>70</v>
      </c>
      <c r="L186" s="11" t="s">
        <v>71</v>
      </c>
      <c r="M186" s="297"/>
      <c r="N186" s="298"/>
      <c r="O186" s="11" t="s">
        <v>72</v>
      </c>
      <c r="P186" s="11" t="s">
        <v>73</v>
      </c>
      <c r="Q186" s="11" t="s">
        <v>74</v>
      </c>
      <c r="R186" s="11" t="s">
        <v>75</v>
      </c>
      <c r="S186" s="11" t="s">
        <v>76</v>
      </c>
      <c r="T186" s="11" t="s">
        <v>77</v>
      </c>
      <c r="U186" s="11" t="s">
        <v>78</v>
      </c>
      <c r="V186" s="14" t="s">
        <v>79</v>
      </c>
      <c r="W186" s="11" t="s">
        <v>80</v>
      </c>
      <c r="X186" s="15" t="s">
        <v>81</v>
      </c>
    </row>
    <row r="187" spans="1:24" s="1" customFormat="1" ht="30" customHeight="1">
      <c r="A187" s="6">
        <f>总表!K93</f>
        <v>0</v>
      </c>
      <c r="B187" s="7">
        <f>总表!L93</f>
        <v>0</v>
      </c>
      <c r="C187" s="7">
        <f>总表!M93</f>
        <v>0</v>
      </c>
      <c r="D187" s="7">
        <f>总表!N93</f>
        <v>0</v>
      </c>
      <c r="E187" s="7">
        <f>总表!O93</f>
        <v>0</v>
      </c>
      <c r="F187" s="7">
        <f>总表!P93</f>
        <v>0</v>
      </c>
      <c r="G187" s="7">
        <f>总表!Q93</f>
        <v>0</v>
      </c>
      <c r="H187" s="7">
        <f>总表!R93</f>
        <v>0</v>
      </c>
      <c r="I187" s="7">
        <f>总表!T93</f>
        <v>0</v>
      </c>
      <c r="J187" s="7">
        <f>总表!U93</f>
        <v>0</v>
      </c>
      <c r="K187" s="11" t="s">
        <v>70</v>
      </c>
      <c r="L187" s="11" t="s">
        <v>71</v>
      </c>
      <c r="M187" s="297"/>
      <c r="N187" s="298"/>
      <c r="O187" s="11" t="s">
        <v>72</v>
      </c>
      <c r="P187" s="11" t="s">
        <v>73</v>
      </c>
      <c r="Q187" s="11" t="s">
        <v>74</v>
      </c>
      <c r="R187" s="11" t="s">
        <v>75</v>
      </c>
      <c r="S187" s="11" t="s">
        <v>76</v>
      </c>
      <c r="T187" s="11" t="s">
        <v>77</v>
      </c>
      <c r="U187" s="11" t="s">
        <v>78</v>
      </c>
      <c r="V187" s="14" t="s">
        <v>79</v>
      </c>
      <c r="W187" s="11" t="s">
        <v>80</v>
      </c>
      <c r="X187" s="15" t="s">
        <v>81</v>
      </c>
    </row>
    <row r="188" spans="1:24" s="1" customFormat="1" ht="30" customHeight="1">
      <c r="A188" s="6">
        <f>总表!K94</f>
        <v>0</v>
      </c>
      <c r="B188" s="7">
        <f>总表!L94</f>
        <v>0</v>
      </c>
      <c r="C188" s="7">
        <f>总表!M94</f>
        <v>0</v>
      </c>
      <c r="D188" s="7">
        <f>总表!N94</f>
        <v>0</v>
      </c>
      <c r="E188" s="7">
        <f>总表!O94</f>
        <v>0</v>
      </c>
      <c r="F188" s="7">
        <f>总表!P94</f>
        <v>0</v>
      </c>
      <c r="G188" s="7">
        <f>总表!Q94</f>
        <v>0</v>
      </c>
      <c r="H188" s="7">
        <f>总表!R94</f>
        <v>0</v>
      </c>
      <c r="I188" s="7">
        <f>总表!T94</f>
        <v>0</v>
      </c>
      <c r="J188" s="7">
        <f>总表!U94</f>
        <v>0</v>
      </c>
      <c r="K188" s="11" t="s">
        <v>70</v>
      </c>
      <c r="L188" s="11" t="s">
        <v>71</v>
      </c>
      <c r="M188" s="297"/>
      <c r="N188" s="298"/>
      <c r="O188" s="11" t="s">
        <v>72</v>
      </c>
      <c r="P188" s="11" t="s">
        <v>73</v>
      </c>
      <c r="Q188" s="11" t="s">
        <v>74</v>
      </c>
      <c r="R188" s="11" t="s">
        <v>75</v>
      </c>
      <c r="S188" s="11" t="s">
        <v>76</v>
      </c>
      <c r="T188" s="11" t="s">
        <v>77</v>
      </c>
      <c r="U188" s="11" t="s">
        <v>78</v>
      </c>
      <c r="V188" s="14" t="s">
        <v>79</v>
      </c>
      <c r="W188" s="11" t="s">
        <v>80</v>
      </c>
      <c r="X188" s="15" t="s">
        <v>81</v>
      </c>
    </row>
    <row r="189" spans="1:24" s="1" customFormat="1" ht="30" customHeight="1">
      <c r="A189" s="6">
        <f>总表!K95</f>
        <v>0</v>
      </c>
      <c r="B189" s="7">
        <f>总表!L95</f>
        <v>0</v>
      </c>
      <c r="C189" s="7">
        <f>总表!M95</f>
        <v>0</v>
      </c>
      <c r="D189" s="7">
        <f>总表!N95</f>
        <v>0</v>
      </c>
      <c r="E189" s="7">
        <f>总表!O95</f>
        <v>0</v>
      </c>
      <c r="F189" s="7">
        <f>总表!P95</f>
        <v>0</v>
      </c>
      <c r="G189" s="7">
        <f>总表!Q95</f>
        <v>0</v>
      </c>
      <c r="H189" s="7">
        <f>总表!R95</f>
        <v>0</v>
      </c>
      <c r="I189" s="7">
        <f>总表!T95</f>
        <v>0</v>
      </c>
      <c r="J189" s="7">
        <f>总表!U95</f>
        <v>0</v>
      </c>
      <c r="K189" s="11" t="s">
        <v>70</v>
      </c>
      <c r="L189" s="11" t="s">
        <v>71</v>
      </c>
      <c r="M189" s="297"/>
      <c r="N189" s="298"/>
      <c r="O189" s="11" t="s">
        <v>72</v>
      </c>
      <c r="P189" s="11" t="s">
        <v>73</v>
      </c>
      <c r="Q189" s="11" t="s">
        <v>74</v>
      </c>
      <c r="R189" s="11" t="s">
        <v>75</v>
      </c>
      <c r="S189" s="11" t="s">
        <v>76</v>
      </c>
      <c r="T189" s="11" t="s">
        <v>77</v>
      </c>
      <c r="U189" s="11" t="s">
        <v>78</v>
      </c>
      <c r="V189" s="14" t="s">
        <v>79</v>
      </c>
      <c r="W189" s="11" t="s">
        <v>80</v>
      </c>
      <c r="X189" s="15" t="s">
        <v>81</v>
      </c>
    </row>
    <row r="190" spans="1:24" s="1" customFormat="1" ht="30" customHeight="1">
      <c r="A190" s="6">
        <f>总表!K96</f>
        <v>0</v>
      </c>
      <c r="B190" s="7">
        <f>总表!L96</f>
        <v>0</v>
      </c>
      <c r="C190" s="7">
        <f>总表!M96</f>
        <v>0</v>
      </c>
      <c r="D190" s="7">
        <f>总表!N96</f>
        <v>0</v>
      </c>
      <c r="E190" s="7">
        <f>总表!O96</f>
        <v>0</v>
      </c>
      <c r="F190" s="7">
        <f>总表!P96</f>
        <v>0</v>
      </c>
      <c r="G190" s="7">
        <f>总表!Q96</f>
        <v>0</v>
      </c>
      <c r="H190" s="7">
        <f>总表!R96</f>
        <v>0</v>
      </c>
      <c r="I190" s="7">
        <f>总表!T96</f>
        <v>0</v>
      </c>
      <c r="J190" s="7">
        <f>总表!U96</f>
        <v>0</v>
      </c>
      <c r="K190" s="11" t="s">
        <v>70</v>
      </c>
      <c r="L190" s="11" t="s">
        <v>71</v>
      </c>
      <c r="M190" s="297"/>
      <c r="N190" s="298"/>
      <c r="O190" s="11" t="s">
        <v>72</v>
      </c>
      <c r="P190" s="11" t="s">
        <v>73</v>
      </c>
      <c r="Q190" s="11" t="s">
        <v>74</v>
      </c>
      <c r="R190" s="11" t="s">
        <v>75</v>
      </c>
      <c r="S190" s="11" t="s">
        <v>76</v>
      </c>
      <c r="T190" s="11" t="s">
        <v>77</v>
      </c>
      <c r="U190" s="11" t="s">
        <v>78</v>
      </c>
      <c r="V190" s="14" t="s">
        <v>79</v>
      </c>
      <c r="W190" s="11" t="s">
        <v>80</v>
      </c>
      <c r="X190" s="15" t="s">
        <v>81</v>
      </c>
    </row>
    <row r="191" spans="1:24" s="1" customFormat="1" ht="30" customHeight="1">
      <c r="A191" s="6">
        <f>总表!K97</f>
        <v>0</v>
      </c>
      <c r="B191" s="7">
        <f>总表!L97</f>
        <v>0</v>
      </c>
      <c r="C191" s="7">
        <f>总表!M97</f>
        <v>0</v>
      </c>
      <c r="D191" s="7">
        <f>总表!N97</f>
        <v>0</v>
      </c>
      <c r="E191" s="7">
        <f>总表!O97</f>
        <v>0</v>
      </c>
      <c r="F191" s="7">
        <f>总表!P97</f>
        <v>0</v>
      </c>
      <c r="G191" s="7">
        <f>总表!Q97</f>
        <v>0</v>
      </c>
      <c r="H191" s="7">
        <f>总表!R97</f>
        <v>0</v>
      </c>
      <c r="I191" s="7">
        <f>总表!T97</f>
        <v>0</v>
      </c>
      <c r="J191" s="7">
        <f>总表!U97</f>
        <v>0</v>
      </c>
      <c r="K191" s="11" t="s">
        <v>70</v>
      </c>
      <c r="L191" s="11" t="s">
        <v>71</v>
      </c>
      <c r="M191" s="297"/>
      <c r="N191" s="298"/>
      <c r="O191" s="11" t="s">
        <v>72</v>
      </c>
      <c r="P191" s="11" t="s">
        <v>73</v>
      </c>
      <c r="Q191" s="11" t="s">
        <v>74</v>
      </c>
      <c r="R191" s="11" t="s">
        <v>75</v>
      </c>
      <c r="S191" s="11" t="s">
        <v>76</v>
      </c>
      <c r="T191" s="11" t="s">
        <v>77</v>
      </c>
      <c r="U191" s="11" t="s">
        <v>78</v>
      </c>
      <c r="V191" s="14" t="s">
        <v>79</v>
      </c>
      <c r="W191" s="11" t="s">
        <v>80</v>
      </c>
      <c r="X191" s="15" t="s">
        <v>81</v>
      </c>
    </row>
    <row r="192" spans="1:24" s="1" customFormat="1" ht="30" customHeight="1">
      <c r="A192" s="6">
        <f>总表!K98</f>
        <v>0</v>
      </c>
      <c r="B192" s="7">
        <f>总表!L98</f>
        <v>0</v>
      </c>
      <c r="C192" s="7">
        <f>总表!M98</f>
        <v>0</v>
      </c>
      <c r="D192" s="7">
        <f>总表!N98</f>
        <v>0</v>
      </c>
      <c r="E192" s="7">
        <f>总表!O98</f>
        <v>0</v>
      </c>
      <c r="F192" s="7">
        <f>总表!P98</f>
        <v>0</v>
      </c>
      <c r="G192" s="7">
        <f>总表!Q98</f>
        <v>0</v>
      </c>
      <c r="H192" s="7">
        <f>总表!R98</f>
        <v>0</v>
      </c>
      <c r="I192" s="7">
        <f>总表!T98</f>
        <v>0</v>
      </c>
      <c r="J192" s="7">
        <f>总表!U98</f>
        <v>0</v>
      </c>
      <c r="K192" s="11" t="s">
        <v>70</v>
      </c>
      <c r="L192" s="11" t="s">
        <v>71</v>
      </c>
      <c r="M192" s="297"/>
      <c r="N192" s="298"/>
      <c r="O192" s="11" t="s">
        <v>72</v>
      </c>
      <c r="P192" s="11" t="s">
        <v>73</v>
      </c>
      <c r="Q192" s="11" t="s">
        <v>74</v>
      </c>
      <c r="R192" s="11" t="s">
        <v>75</v>
      </c>
      <c r="S192" s="11" t="s">
        <v>76</v>
      </c>
      <c r="T192" s="11" t="s">
        <v>77</v>
      </c>
      <c r="U192" s="11" t="s">
        <v>78</v>
      </c>
      <c r="V192" s="14" t="s">
        <v>79</v>
      </c>
      <c r="W192" s="11" t="s">
        <v>80</v>
      </c>
      <c r="X192" s="15" t="s">
        <v>81</v>
      </c>
    </row>
    <row r="193" spans="1:24" s="1" customFormat="1" ht="30" customHeight="1">
      <c r="A193" s="6">
        <f>总表!K99</f>
        <v>0</v>
      </c>
      <c r="B193" s="7">
        <f>总表!L99</f>
        <v>0</v>
      </c>
      <c r="C193" s="7">
        <f>总表!M99</f>
        <v>0</v>
      </c>
      <c r="D193" s="7">
        <f>总表!N99</f>
        <v>0</v>
      </c>
      <c r="E193" s="7">
        <f>总表!O99</f>
        <v>0</v>
      </c>
      <c r="F193" s="7">
        <f>总表!P99</f>
        <v>0</v>
      </c>
      <c r="G193" s="7">
        <f>总表!Q99</f>
        <v>0</v>
      </c>
      <c r="H193" s="7">
        <f>总表!R99</f>
        <v>0</v>
      </c>
      <c r="I193" s="7">
        <f>总表!T99</f>
        <v>0</v>
      </c>
      <c r="J193" s="7">
        <f>总表!U99</f>
        <v>0</v>
      </c>
      <c r="K193" s="11" t="s">
        <v>70</v>
      </c>
      <c r="L193" s="11" t="s">
        <v>71</v>
      </c>
      <c r="M193" s="297"/>
      <c r="N193" s="298"/>
      <c r="O193" s="11" t="s">
        <v>72</v>
      </c>
      <c r="P193" s="11" t="s">
        <v>73</v>
      </c>
      <c r="Q193" s="11" t="s">
        <v>74</v>
      </c>
      <c r="R193" s="11" t="s">
        <v>75</v>
      </c>
      <c r="S193" s="11" t="s">
        <v>76</v>
      </c>
      <c r="T193" s="11" t="s">
        <v>77</v>
      </c>
      <c r="U193" s="11" t="s">
        <v>78</v>
      </c>
      <c r="V193" s="14" t="s">
        <v>79</v>
      </c>
      <c r="W193" s="11" t="s">
        <v>80</v>
      </c>
      <c r="X193" s="15" t="s">
        <v>81</v>
      </c>
    </row>
    <row r="194" spans="1:24" s="1" customFormat="1" ht="30" customHeight="1">
      <c r="A194" s="6">
        <f>总表!K100</f>
        <v>0</v>
      </c>
      <c r="B194" s="7">
        <f>总表!L100</f>
        <v>0</v>
      </c>
      <c r="C194" s="7">
        <f>总表!M100</f>
        <v>0</v>
      </c>
      <c r="D194" s="7">
        <f>总表!N100</f>
        <v>0</v>
      </c>
      <c r="E194" s="7">
        <f>总表!O100</f>
        <v>0</v>
      </c>
      <c r="F194" s="7">
        <f>总表!P100</f>
        <v>0</v>
      </c>
      <c r="G194" s="7">
        <f>总表!Q100</f>
        <v>0</v>
      </c>
      <c r="H194" s="7">
        <f>总表!R100</f>
        <v>0</v>
      </c>
      <c r="I194" s="7">
        <f>总表!T100</f>
        <v>0</v>
      </c>
      <c r="J194" s="7">
        <f>总表!U100</f>
        <v>0</v>
      </c>
      <c r="K194" s="11" t="s">
        <v>70</v>
      </c>
      <c r="L194" s="11" t="s">
        <v>71</v>
      </c>
      <c r="M194" s="297"/>
      <c r="N194" s="298"/>
      <c r="O194" s="11" t="s">
        <v>72</v>
      </c>
      <c r="P194" s="11" t="s">
        <v>73</v>
      </c>
      <c r="Q194" s="11" t="s">
        <v>74</v>
      </c>
      <c r="R194" s="11" t="s">
        <v>75</v>
      </c>
      <c r="S194" s="11" t="s">
        <v>76</v>
      </c>
      <c r="T194" s="11" t="s">
        <v>77</v>
      </c>
      <c r="U194" s="11" t="s">
        <v>78</v>
      </c>
      <c r="V194" s="14" t="s">
        <v>79</v>
      </c>
      <c r="W194" s="11" t="s">
        <v>80</v>
      </c>
      <c r="X194" s="15" t="s">
        <v>81</v>
      </c>
    </row>
    <row r="195" spans="1:24" s="1" customFormat="1" ht="30" customHeight="1">
      <c r="A195" s="6">
        <f>总表!K101</f>
        <v>0</v>
      </c>
      <c r="B195" s="7">
        <f>总表!L101</f>
        <v>0</v>
      </c>
      <c r="C195" s="7">
        <f>总表!M101</f>
        <v>0</v>
      </c>
      <c r="D195" s="7">
        <f>总表!N101</f>
        <v>0</v>
      </c>
      <c r="E195" s="7">
        <f>总表!O101</f>
        <v>0</v>
      </c>
      <c r="F195" s="7">
        <f>总表!P101</f>
        <v>0</v>
      </c>
      <c r="G195" s="7">
        <f>总表!Q101</f>
        <v>0</v>
      </c>
      <c r="H195" s="7">
        <f>总表!R101</f>
        <v>0</v>
      </c>
      <c r="I195" s="7">
        <f>总表!T101</f>
        <v>0</v>
      </c>
      <c r="J195" s="7">
        <f>总表!U101</f>
        <v>0</v>
      </c>
      <c r="K195" s="12" t="s">
        <v>70</v>
      </c>
      <c r="L195" s="12" t="s">
        <v>71</v>
      </c>
      <c r="M195" s="299"/>
      <c r="N195" s="300"/>
      <c r="O195" s="12" t="s">
        <v>72</v>
      </c>
      <c r="P195" s="12" t="s">
        <v>73</v>
      </c>
      <c r="Q195" s="12" t="s">
        <v>74</v>
      </c>
      <c r="R195" s="12" t="s">
        <v>75</v>
      </c>
      <c r="S195" s="12" t="s">
        <v>76</v>
      </c>
      <c r="T195" s="12" t="s">
        <v>77</v>
      </c>
      <c r="U195" s="12" t="s">
        <v>78</v>
      </c>
      <c r="V195" s="16" t="s">
        <v>79</v>
      </c>
      <c r="W195" s="12" t="s">
        <v>80</v>
      </c>
      <c r="X195" s="17" t="s">
        <v>81</v>
      </c>
    </row>
    <row r="196" spans="1:24" s="1" customFormat="1" ht="6" customHeight="1"/>
    <row r="197" spans="1:24" s="1" customFormat="1" ht="19.5" customHeight="1">
      <c r="A197" s="305" t="s">
        <v>88</v>
      </c>
      <c r="B197" s="270" t="s">
        <v>83</v>
      </c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2"/>
      <c r="N197" s="316" t="s">
        <v>84</v>
      </c>
      <c r="O197" s="317"/>
      <c r="P197" s="317"/>
      <c r="Q197" s="317"/>
      <c r="R197" s="317"/>
      <c r="S197" s="317"/>
      <c r="T197" s="317"/>
      <c r="U197" s="317"/>
      <c r="V197" s="317"/>
      <c r="W197" s="317"/>
      <c r="X197" s="318"/>
    </row>
    <row r="198" spans="1:24" s="1" customFormat="1" ht="19.5" customHeight="1">
      <c r="A198" s="306"/>
      <c r="B198" s="273" t="s">
        <v>85</v>
      </c>
      <c r="C198" s="274"/>
      <c r="D198" s="274"/>
      <c r="E198" s="274"/>
      <c r="F198" s="274"/>
      <c r="G198" s="274"/>
      <c r="H198" s="274"/>
      <c r="I198" s="274"/>
      <c r="J198" s="274"/>
      <c r="K198" s="274"/>
      <c r="L198" s="274"/>
      <c r="M198" s="275"/>
      <c r="N198" s="319"/>
      <c r="O198" s="320"/>
      <c r="P198" s="320"/>
      <c r="Q198" s="320"/>
      <c r="R198" s="320"/>
      <c r="S198" s="320"/>
      <c r="T198" s="320"/>
      <c r="U198" s="320"/>
      <c r="V198" s="320"/>
      <c r="W198" s="320"/>
      <c r="X198" s="321"/>
    </row>
    <row r="199" spans="1:24" s="1" customFormat="1" ht="19.5" customHeight="1">
      <c r="A199" s="306"/>
      <c r="B199" s="273" t="s">
        <v>86</v>
      </c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  <c r="M199" s="275"/>
      <c r="N199" s="319"/>
      <c r="O199" s="320"/>
      <c r="P199" s="320"/>
      <c r="Q199" s="320"/>
      <c r="R199" s="320"/>
      <c r="S199" s="320"/>
      <c r="T199" s="320"/>
      <c r="U199" s="320"/>
      <c r="V199" s="320"/>
      <c r="W199" s="320"/>
      <c r="X199" s="321"/>
    </row>
    <row r="200" spans="1:24" s="1" customFormat="1" ht="19.5" customHeight="1">
      <c r="A200" s="307"/>
      <c r="B200" s="276" t="s">
        <v>87</v>
      </c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8"/>
      <c r="N200" s="322"/>
      <c r="O200" s="323"/>
      <c r="P200" s="323"/>
      <c r="Q200" s="323"/>
      <c r="R200" s="323"/>
      <c r="S200" s="323"/>
      <c r="T200" s="323"/>
      <c r="U200" s="323"/>
      <c r="V200" s="323"/>
      <c r="W200" s="323"/>
      <c r="X200" s="324"/>
    </row>
    <row r="201" spans="1:24" s="1" customFormat="1" ht="24" customHeight="1">
      <c r="A201" s="279" t="s">
        <v>0</v>
      </c>
      <c r="B201" s="256"/>
      <c r="C201" s="252">
        <f>总表!A102</f>
        <v>0</v>
      </c>
      <c r="D201" s="253"/>
      <c r="E201" s="254" t="s">
        <v>1</v>
      </c>
      <c r="F201" s="256"/>
      <c r="G201" s="254">
        <f>总表!B102</f>
        <v>0</v>
      </c>
      <c r="H201" s="255"/>
      <c r="I201" s="255"/>
      <c r="J201" s="255"/>
      <c r="K201" s="255"/>
      <c r="L201" s="255"/>
      <c r="M201" s="256"/>
      <c r="N201" s="254" t="s">
        <v>7</v>
      </c>
      <c r="O201" s="256"/>
      <c r="P201" s="252">
        <f>总表!H102</f>
        <v>0</v>
      </c>
      <c r="Q201" s="257"/>
      <c r="R201" s="253"/>
      <c r="S201" s="308" t="s">
        <v>61</v>
      </c>
      <c r="T201" s="310">
        <f>总表!I102</f>
        <v>0</v>
      </c>
      <c r="U201" s="311"/>
      <c r="V201" s="311"/>
      <c r="W201" s="311"/>
      <c r="X201" s="312"/>
    </row>
    <row r="202" spans="1:24" s="1" customFormat="1" ht="24" customHeight="1">
      <c r="A202" s="280" t="s">
        <v>5</v>
      </c>
      <c r="B202" s="281"/>
      <c r="C202" s="282">
        <f>总表!F102</f>
        <v>0</v>
      </c>
      <c r="D202" s="283"/>
      <c r="E202" s="284" t="s">
        <v>6</v>
      </c>
      <c r="F202" s="281"/>
      <c r="G202" s="284">
        <f>总表!G102</f>
        <v>0</v>
      </c>
      <c r="H202" s="285"/>
      <c r="I202" s="285"/>
      <c r="J202" s="285"/>
      <c r="K202" s="285"/>
      <c r="L202" s="285"/>
      <c r="M202" s="285"/>
      <c r="N202" s="285"/>
      <c r="O202" s="281"/>
      <c r="P202" s="286" t="s">
        <v>62</v>
      </c>
      <c r="Q202" s="287"/>
      <c r="R202" s="13"/>
      <c r="S202" s="309"/>
      <c r="T202" s="313"/>
      <c r="U202" s="314"/>
      <c r="V202" s="314"/>
      <c r="W202" s="314"/>
      <c r="X202" s="315"/>
    </row>
    <row r="203" spans="1:24" s="1" customFormat="1" ht="6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24" s="1" customFormat="1" ht="20.25" customHeight="1">
      <c r="A204" s="301" t="s">
        <v>63</v>
      </c>
      <c r="B204" s="257"/>
      <c r="C204" s="257"/>
      <c r="D204" s="257"/>
      <c r="E204" s="257"/>
      <c r="F204" s="257"/>
      <c r="G204" s="257"/>
      <c r="H204" s="257"/>
      <c r="I204" s="257"/>
      <c r="J204" s="253"/>
      <c r="K204" s="252" t="s">
        <v>64</v>
      </c>
      <c r="L204" s="257"/>
      <c r="M204" s="257"/>
      <c r="N204" s="257"/>
      <c r="O204" s="257"/>
      <c r="P204" s="257"/>
      <c r="Q204" s="257"/>
      <c r="R204" s="257"/>
      <c r="S204" s="257"/>
      <c r="T204" s="257"/>
      <c r="U204" s="257"/>
      <c r="V204" s="257"/>
      <c r="W204" s="257"/>
      <c r="X204" s="289"/>
    </row>
    <row r="205" spans="1:24" s="1" customFormat="1" ht="33" customHeight="1">
      <c r="A205" s="3" t="s">
        <v>47</v>
      </c>
      <c r="B205" s="4" t="s">
        <v>11</v>
      </c>
      <c r="C205" s="4" t="s">
        <v>48</v>
      </c>
      <c r="D205" s="4" t="s">
        <v>13</v>
      </c>
      <c r="E205" s="4" t="s">
        <v>14</v>
      </c>
      <c r="F205" s="4" t="s">
        <v>15</v>
      </c>
      <c r="G205" s="5" t="s">
        <v>16</v>
      </c>
      <c r="H205" s="5" t="s">
        <v>17</v>
      </c>
      <c r="I205" s="4" t="s">
        <v>49</v>
      </c>
      <c r="J205" s="10" t="s">
        <v>50</v>
      </c>
      <c r="K205" s="290" t="s">
        <v>65</v>
      </c>
      <c r="L205" s="291"/>
      <c r="M205" s="291"/>
      <c r="N205" s="292"/>
      <c r="O205" s="290" t="s">
        <v>66</v>
      </c>
      <c r="P205" s="291"/>
      <c r="Q205" s="292"/>
      <c r="R205" s="293" t="s">
        <v>67</v>
      </c>
      <c r="S205" s="294"/>
      <c r="T205" s="293" t="s">
        <v>68</v>
      </c>
      <c r="U205" s="295"/>
      <c r="V205" s="294"/>
      <c r="W205" s="293" t="s">
        <v>69</v>
      </c>
      <c r="X205" s="296"/>
    </row>
    <row r="206" spans="1:24" s="1" customFormat="1" ht="30" customHeight="1">
      <c r="A206" s="6">
        <f>总表!K102</f>
        <v>0</v>
      </c>
      <c r="B206" s="7">
        <f>总表!L102</f>
        <v>0</v>
      </c>
      <c r="C206" s="7">
        <f>总表!M102</f>
        <v>0</v>
      </c>
      <c r="D206" s="7">
        <f>总表!N102</f>
        <v>0</v>
      </c>
      <c r="E206" s="7">
        <f>总表!O102</f>
        <v>0</v>
      </c>
      <c r="F206" s="7">
        <f>总表!P102</f>
        <v>0</v>
      </c>
      <c r="G206" s="7">
        <f>总表!Q102</f>
        <v>0</v>
      </c>
      <c r="H206" s="7">
        <f>总表!R102</f>
        <v>0</v>
      </c>
      <c r="I206" s="7">
        <f>总表!T102</f>
        <v>0</v>
      </c>
      <c r="J206" s="7">
        <f>总表!U102</f>
        <v>0</v>
      </c>
      <c r="K206" s="11" t="s">
        <v>70</v>
      </c>
      <c r="L206" s="11" t="s">
        <v>71</v>
      </c>
      <c r="M206" s="297"/>
      <c r="N206" s="298"/>
      <c r="O206" s="11" t="s">
        <v>72</v>
      </c>
      <c r="P206" s="11" t="s">
        <v>73</v>
      </c>
      <c r="Q206" s="11" t="s">
        <v>74</v>
      </c>
      <c r="R206" s="11" t="s">
        <v>75</v>
      </c>
      <c r="S206" s="11" t="s">
        <v>76</v>
      </c>
      <c r="T206" s="11" t="s">
        <v>77</v>
      </c>
      <c r="U206" s="11" t="s">
        <v>78</v>
      </c>
      <c r="V206" s="14" t="s">
        <v>79</v>
      </c>
      <c r="W206" s="11" t="s">
        <v>80</v>
      </c>
      <c r="X206" s="15" t="s">
        <v>81</v>
      </c>
    </row>
    <row r="207" spans="1:24" s="1" customFormat="1" ht="30" customHeight="1">
      <c r="A207" s="6">
        <f>总表!K103</f>
        <v>0</v>
      </c>
      <c r="B207" s="7">
        <f>总表!L103</f>
        <v>0</v>
      </c>
      <c r="C207" s="7">
        <f>总表!M103</f>
        <v>0</v>
      </c>
      <c r="D207" s="7">
        <f>总表!N103</f>
        <v>0</v>
      </c>
      <c r="E207" s="7">
        <f>总表!O103</f>
        <v>0</v>
      </c>
      <c r="F207" s="7">
        <f>总表!P103</f>
        <v>0</v>
      </c>
      <c r="G207" s="7">
        <f>总表!Q103</f>
        <v>0</v>
      </c>
      <c r="H207" s="7">
        <f>总表!R103</f>
        <v>0</v>
      </c>
      <c r="I207" s="7">
        <f>总表!T103</f>
        <v>0</v>
      </c>
      <c r="J207" s="7">
        <f>总表!U103</f>
        <v>0</v>
      </c>
      <c r="K207" s="11" t="s">
        <v>70</v>
      </c>
      <c r="L207" s="11" t="s">
        <v>71</v>
      </c>
      <c r="M207" s="297"/>
      <c r="N207" s="298"/>
      <c r="O207" s="11" t="s">
        <v>72</v>
      </c>
      <c r="P207" s="11" t="s">
        <v>73</v>
      </c>
      <c r="Q207" s="11" t="s">
        <v>74</v>
      </c>
      <c r="R207" s="11" t="s">
        <v>75</v>
      </c>
      <c r="S207" s="11" t="s">
        <v>76</v>
      </c>
      <c r="T207" s="11" t="s">
        <v>77</v>
      </c>
      <c r="U207" s="11" t="s">
        <v>78</v>
      </c>
      <c r="V207" s="14" t="s">
        <v>79</v>
      </c>
      <c r="W207" s="11" t="s">
        <v>80</v>
      </c>
      <c r="X207" s="15" t="s">
        <v>81</v>
      </c>
    </row>
    <row r="208" spans="1:24" s="1" customFormat="1" ht="30" customHeight="1">
      <c r="A208" s="6">
        <f>总表!K104</f>
        <v>0</v>
      </c>
      <c r="B208" s="7">
        <f>总表!L104</f>
        <v>0</v>
      </c>
      <c r="C208" s="7">
        <f>总表!M104</f>
        <v>0</v>
      </c>
      <c r="D208" s="7">
        <f>总表!N104</f>
        <v>0</v>
      </c>
      <c r="E208" s="7">
        <f>总表!O104</f>
        <v>0</v>
      </c>
      <c r="F208" s="7">
        <f>总表!P104</f>
        <v>0</v>
      </c>
      <c r="G208" s="7">
        <f>总表!Q104</f>
        <v>0</v>
      </c>
      <c r="H208" s="7">
        <f>总表!R104</f>
        <v>0</v>
      </c>
      <c r="I208" s="7">
        <f>总表!T104</f>
        <v>0</v>
      </c>
      <c r="J208" s="7">
        <f>总表!U104</f>
        <v>0</v>
      </c>
      <c r="K208" s="11" t="s">
        <v>70</v>
      </c>
      <c r="L208" s="11" t="s">
        <v>71</v>
      </c>
      <c r="M208" s="297"/>
      <c r="N208" s="298"/>
      <c r="O208" s="11" t="s">
        <v>72</v>
      </c>
      <c r="P208" s="11" t="s">
        <v>73</v>
      </c>
      <c r="Q208" s="11" t="s">
        <v>74</v>
      </c>
      <c r="R208" s="11" t="s">
        <v>75</v>
      </c>
      <c r="S208" s="11" t="s">
        <v>76</v>
      </c>
      <c r="T208" s="11" t="s">
        <v>77</v>
      </c>
      <c r="U208" s="11" t="s">
        <v>78</v>
      </c>
      <c r="V208" s="14" t="s">
        <v>79</v>
      </c>
      <c r="W208" s="11" t="s">
        <v>80</v>
      </c>
      <c r="X208" s="15" t="s">
        <v>81</v>
      </c>
    </row>
    <row r="209" spans="1:24" s="1" customFormat="1" ht="30" customHeight="1">
      <c r="A209" s="6">
        <f>总表!K105</f>
        <v>0</v>
      </c>
      <c r="B209" s="7">
        <f>总表!L105</f>
        <v>0</v>
      </c>
      <c r="C209" s="7">
        <f>总表!M105</f>
        <v>0</v>
      </c>
      <c r="D209" s="7">
        <f>总表!N105</f>
        <v>0</v>
      </c>
      <c r="E209" s="7">
        <f>总表!O105</f>
        <v>0</v>
      </c>
      <c r="F209" s="7">
        <f>总表!P105</f>
        <v>0</v>
      </c>
      <c r="G209" s="7">
        <f>总表!Q105</f>
        <v>0</v>
      </c>
      <c r="H209" s="7">
        <f>总表!R105</f>
        <v>0</v>
      </c>
      <c r="I209" s="7">
        <f>总表!T105</f>
        <v>0</v>
      </c>
      <c r="J209" s="7">
        <f>总表!U105</f>
        <v>0</v>
      </c>
      <c r="K209" s="11" t="s">
        <v>70</v>
      </c>
      <c r="L209" s="11" t="s">
        <v>71</v>
      </c>
      <c r="M209" s="297"/>
      <c r="N209" s="298"/>
      <c r="O209" s="11" t="s">
        <v>72</v>
      </c>
      <c r="P209" s="11" t="s">
        <v>73</v>
      </c>
      <c r="Q209" s="11" t="s">
        <v>74</v>
      </c>
      <c r="R209" s="11" t="s">
        <v>75</v>
      </c>
      <c r="S209" s="11" t="s">
        <v>76</v>
      </c>
      <c r="T209" s="11" t="s">
        <v>77</v>
      </c>
      <c r="U209" s="11" t="s">
        <v>78</v>
      </c>
      <c r="V209" s="14" t="s">
        <v>79</v>
      </c>
      <c r="W209" s="11" t="s">
        <v>80</v>
      </c>
      <c r="X209" s="15" t="s">
        <v>81</v>
      </c>
    </row>
    <row r="210" spans="1:24" s="1" customFormat="1" ht="30" customHeight="1">
      <c r="A210" s="6">
        <f>总表!K106</f>
        <v>0</v>
      </c>
      <c r="B210" s="7">
        <f>总表!L106</f>
        <v>0</v>
      </c>
      <c r="C210" s="7">
        <f>总表!M106</f>
        <v>0</v>
      </c>
      <c r="D210" s="7">
        <f>总表!N106</f>
        <v>0</v>
      </c>
      <c r="E210" s="7">
        <f>总表!O106</f>
        <v>0</v>
      </c>
      <c r="F210" s="7">
        <f>总表!P106</f>
        <v>0</v>
      </c>
      <c r="G210" s="7">
        <f>总表!Q106</f>
        <v>0</v>
      </c>
      <c r="H210" s="7">
        <f>总表!R106</f>
        <v>0</v>
      </c>
      <c r="I210" s="7">
        <f>总表!T106</f>
        <v>0</v>
      </c>
      <c r="J210" s="7">
        <f>总表!U106</f>
        <v>0</v>
      </c>
      <c r="K210" s="11" t="s">
        <v>70</v>
      </c>
      <c r="L210" s="11" t="s">
        <v>71</v>
      </c>
      <c r="M210" s="297"/>
      <c r="N210" s="298"/>
      <c r="O210" s="11" t="s">
        <v>72</v>
      </c>
      <c r="P210" s="11" t="s">
        <v>73</v>
      </c>
      <c r="Q210" s="11" t="s">
        <v>74</v>
      </c>
      <c r="R210" s="11" t="s">
        <v>75</v>
      </c>
      <c r="S210" s="11" t="s">
        <v>76</v>
      </c>
      <c r="T210" s="11" t="s">
        <v>77</v>
      </c>
      <c r="U210" s="11" t="s">
        <v>78</v>
      </c>
      <c r="V210" s="14" t="s">
        <v>79</v>
      </c>
      <c r="W210" s="11" t="s">
        <v>80</v>
      </c>
      <c r="X210" s="15" t="s">
        <v>81</v>
      </c>
    </row>
    <row r="211" spans="1:24" s="1" customFormat="1" ht="30" customHeight="1">
      <c r="A211" s="6">
        <f>总表!K107</f>
        <v>0</v>
      </c>
      <c r="B211" s="7">
        <f>总表!L107</f>
        <v>0</v>
      </c>
      <c r="C211" s="7">
        <f>总表!M107</f>
        <v>0</v>
      </c>
      <c r="D211" s="7">
        <f>总表!N107</f>
        <v>0</v>
      </c>
      <c r="E211" s="7">
        <f>总表!O107</f>
        <v>0</v>
      </c>
      <c r="F211" s="7">
        <f>总表!P107</f>
        <v>0</v>
      </c>
      <c r="G211" s="7">
        <f>总表!Q107</f>
        <v>0</v>
      </c>
      <c r="H211" s="7">
        <f>总表!R107</f>
        <v>0</v>
      </c>
      <c r="I211" s="7">
        <f>总表!T107</f>
        <v>0</v>
      </c>
      <c r="J211" s="7">
        <f>总表!U107</f>
        <v>0</v>
      </c>
      <c r="K211" s="11" t="s">
        <v>70</v>
      </c>
      <c r="L211" s="11" t="s">
        <v>71</v>
      </c>
      <c r="M211" s="297"/>
      <c r="N211" s="298"/>
      <c r="O211" s="11" t="s">
        <v>72</v>
      </c>
      <c r="P211" s="11" t="s">
        <v>73</v>
      </c>
      <c r="Q211" s="11" t="s">
        <v>74</v>
      </c>
      <c r="R211" s="11" t="s">
        <v>75</v>
      </c>
      <c r="S211" s="11" t="s">
        <v>76</v>
      </c>
      <c r="T211" s="11" t="s">
        <v>77</v>
      </c>
      <c r="U211" s="11" t="s">
        <v>78</v>
      </c>
      <c r="V211" s="14" t="s">
        <v>79</v>
      </c>
      <c r="W211" s="11" t="s">
        <v>80</v>
      </c>
      <c r="X211" s="15" t="s">
        <v>81</v>
      </c>
    </row>
    <row r="212" spans="1:24" s="1" customFormat="1" ht="30" customHeight="1">
      <c r="A212" s="6">
        <f>总表!K108</f>
        <v>0</v>
      </c>
      <c r="B212" s="7">
        <f>总表!L108</f>
        <v>0</v>
      </c>
      <c r="C212" s="7">
        <f>总表!M108</f>
        <v>0</v>
      </c>
      <c r="D212" s="7">
        <f>总表!N108</f>
        <v>0</v>
      </c>
      <c r="E212" s="7">
        <f>总表!O108</f>
        <v>0</v>
      </c>
      <c r="F212" s="7">
        <f>总表!P108</f>
        <v>0</v>
      </c>
      <c r="G212" s="7">
        <f>总表!Q108</f>
        <v>0</v>
      </c>
      <c r="H212" s="7">
        <f>总表!R108</f>
        <v>0</v>
      </c>
      <c r="I212" s="7">
        <f>总表!T108</f>
        <v>0</v>
      </c>
      <c r="J212" s="7">
        <f>总表!U108</f>
        <v>0</v>
      </c>
      <c r="K212" s="11" t="s">
        <v>70</v>
      </c>
      <c r="L212" s="11" t="s">
        <v>71</v>
      </c>
      <c r="M212" s="297"/>
      <c r="N212" s="298"/>
      <c r="O212" s="11" t="s">
        <v>72</v>
      </c>
      <c r="P212" s="11" t="s">
        <v>73</v>
      </c>
      <c r="Q212" s="11" t="s">
        <v>74</v>
      </c>
      <c r="R212" s="11" t="s">
        <v>75</v>
      </c>
      <c r="S212" s="11" t="s">
        <v>76</v>
      </c>
      <c r="T212" s="11" t="s">
        <v>77</v>
      </c>
      <c r="U212" s="11" t="s">
        <v>78</v>
      </c>
      <c r="V212" s="14" t="s">
        <v>79</v>
      </c>
      <c r="W212" s="11" t="s">
        <v>80</v>
      </c>
      <c r="X212" s="15" t="s">
        <v>81</v>
      </c>
    </row>
    <row r="213" spans="1:24" s="1" customFormat="1" ht="30" customHeight="1">
      <c r="A213" s="6">
        <f>总表!K109</f>
        <v>0</v>
      </c>
      <c r="B213" s="7">
        <f>总表!L109</f>
        <v>0</v>
      </c>
      <c r="C213" s="7">
        <f>总表!M109</f>
        <v>0</v>
      </c>
      <c r="D213" s="7">
        <f>总表!N109</f>
        <v>0</v>
      </c>
      <c r="E213" s="7">
        <f>总表!O109</f>
        <v>0</v>
      </c>
      <c r="F213" s="7">
        <f>总表!P109</f>
        <v>0</v>
      </c>
      <c r="G213" s="7">
        <f>总表!Q109</f>
        <v>0</v>
      </c>
      <c r="H213" s="7">
        <f>总表!R109</f>
        <v>0</v>
      </c>
      <c r="I213" s="7">
        <f>总表!T109</f>
        <v>0</v>
      </c>
      <c r="J213" s="7">
        <f>总表!U109</f>
        <v>0</v>
      </c>
      <c r="K213" s="11" t="s">
        <v>70</v>
      </c>
      <c r="L213" s="11" t="s">
        <v>71</v>
      </c>
      <c r="M213" s="297"/>
      <c r="N213" s="298"/>
      <c r="O213" s="11" t="s">
        <v>72</v>
      </c>
      <c r="P213" s="11" t="s">
        <v>73</v>
      </c>
      <c r="Q213" s="11" t="s">
        <v>74</v>
      </c>
      <c r="R213" s="11" t="s">
        <v>75</v>
      </c>
      <c r="S213" s="11" t="s">
        <v>76</v>
      </c>
      <c r="T213" s="11" t="s">
        <v>77</v>
      </c>
      <c r="U213" s="11" t="s">
        <v>78</v>
      </c>
      <c r="V213" s="14" t="s">
        <v>79</v>
      </c>
      <c r="W213" s="11" t="s">
        <v>80</v>
      </c>
      <c r="X213" s="15" t="s">
        <v>81</v>
      </c>
    </row>
    <row r="214" spans="1:24" s="1" customFormat="1" ht="30" customHeight="1">
      <c r="A214" s="6">
        <f>总表!K110</f>
        <v>0</v>
      </c>
      <c r="B214" s="7">
        <f>总表!L110</f>
        <v>0</v>
      </c>
      <c r="C214" s="7">
        <f>总表!M110</f>
        <v>0</v>
      </c>
      <c r="D214" s="7">
        <f>总表!N110</f>
        <v>0</v>
      </c>
      <c r="E214" s="7">
        <f>总表!O110</f>
        <v>0</v>
      </c>
      <c r="F214" s="7">
        <f>总表!P110</f>
        <v>0</v>
      </c>
      <c r="G214" s="7">
        <f>总表!Q110</f>
        <v>0</v>
      </c>
      <c r="H214" s="7">
        <f>总表!R110</f>
        <v>0</v>
      </c>
      <c r="I214" s="7">
        <f>总表!T110</f>
        <v>0</v>
      </c>
      <c r="J214" s="7">
        <f>总表!U110</f>
        <v>0</v>
      </c>
      <c r="K214" s="11" t="s">
        <v>70</v>
      </c>
      <c r="L214" s="11" t="s">
        <v>71</v>
      </c>
      <c r="M214" s="297"/>
      <c r="N214" s="298"/>
      <c r="O214" s="11" t="s">
        <v>72</v>
      </c>
      <c r="P214" s="11" t="s">
        <v>73</v>
      </c>
      <c r="Q214" s="11" t="s">
        <v>74</v>
      </c>
      <c r="R214" s="11" t="s">
        <v>75</v>
      </c>
      <c r="S214" s="11" t="s">
        <v>76</v>
      </c>
      <c r="T214" s="11" t="s">
        <v>77</v>
      </c>
      <c r="U214" s="11" t="s">
        <v>78</v>
      </c>
      <c r="V214" s="14" t="s">
        <v>79</v>
      </c>
      <c r="W214" s="11" t="s">
        <v>80</v>
      </c>
      <c r="X214" s="15" t="s">
        <v>81</v>
      </c>
    </row>
    <row r="215" spans="1:24" s="1" customFormat="1" ht="30" customHeight="1">
      <c r="A215" s="6">
        <f>总表!K111</f>
        <v>0</v>
      </c>
      <c r="B215" s="7">
        <f>总表!L111</f>
        <v>0</v>
      </c>
      <c r="C215" s="7">
        <f>总表!M111</f>
        <v>0</v>
      </c>
      <c r="D215" s="7">
        <f>总表!N111</f>
        <v>0</v>
      </c>
      <c r="E215" s="7">
        <f>总表!O111</f>
        <v>0</v>
      </c>
      <c r="F215" s="7">
        <f>总表!P111</f>
        <v>0</v>
      </c>
      <c r="G215" s="7">
        <f>总表!Q111</f>
        <v>0</v>
      </c>
      <c r="H215" s="7">
        <f>总表!R111</f>
        <v>0</v>
      </c>
      <c r="I215" s="7">
        <f>总表!T111</f>
        <v>0</v>
      </c>
      <c r="J215" s="7">
        <f>总表!U111</f>
        <v>0</v>
      </c>
      <c r="K215" s="12" t="s">
        <v>70</v>
      </c>
      <c r="L215" s="12" t="s">
        <v>71</v>
      </c>
      <c r="M215" s="299"/>
      <c r="N215" s="300"/>
      <c r="O215" s="12" t="s">
        <v>72</v>
      </c>
      <c r="P215" s="12" t="s">
        <v>73</v>
      </c>
      <c r="Q215" s="12" t="s">
        <v>74</v>
      </c>
      <c r="R215" s="12" t="s">
        <v>75</v>
      </c>
      <c r="S215" s="12" t="s">
        <v>76</v>
      </c>
      <c r="T215" s="12" t="s">
        <v>77</v>
      </c>
      <c r="U215" s="12" t="s">
        <v>78</v>
      </c>
      <c r="V215" s="16" t="s">
        <v>79</v>
      </c>
      <c r="W215" s="12" t="s">
        <v>80</v>
      </c>
      <c r="X215" s="17" t="s">
        <v>81</v>
      </c>
    </row>
    <row r="216" spans="1:24" s="1" customFormat="1" ht="6" customHeight="1"/>
    <row r="217" spans="1:24" s="1" customFormat="1" ht="19.5" customHeight="1">
      <c r="A217" s="305" t="s">
        <v>88</v>
      </c>
      <c r="B217" s="270" t="s">
        <v>83</v>
      </c>
      <c r="C217" s="271"/>
      <c r="D217" s="271"/>
      <c r="E217" s="271"/>
      <c r="F217" s="271"/>
      <c r="G217" s="271"/>
      <c r="H217" s="271"/>
      <c r="I217" s="271"/>
      <c r="J217" s="271"/>
      <c r="K217" s="271"/>
      <c r="L217" s="271"/>
      <c r="M217" s="272"/>
      <c r="N217" s="316" t="s">
        <v>84</v>
      </c>
      <c r="O217" s="317"/>
      <c r="P217" s="317"/>
      <c r="Q217" s="317"/>
      <c r="R217" s="317"/>
      <c r="S217" s="317"/>
      <c r="T217" s="317"/>
      <c r="U217" s="317"/>
      <c r="V217" s="317"/>
      <c r="W217" s="317"/>
      <c r="X217" s="318"/>
    </row>
    <row r="218" spans="1:24" s="1" customFormat="1" ht="19.5" customHeight="1">
      <c r="A218" s="306"/>
      <c r="B218" s="273" t="s">
        <v>85</v>
      </c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5"/>
      <c r="N218" s="319"/>
      <c r="O218" s="320"/>
      <c r="P218" s="320"/>
      <c r="Q218" s="320"/>
      <c r="R218" s="320"/>
      <c r="S218" s="320"/>
      <c r="T218" s="320"/>
      <c r="U218" s="320"/>
      <c r="V218" s="320"/>
      <c r="W218" s="320"/>
      <c r="X218" s="321"/>
    </row>
    <row r="219" spans="1:24" s="1" customFormat="1" ht="19.5" customHeight="1">
      <c r="A219" s="306"/>
      <c r="B219" s="273" t="s">
        <v>86</v>
      </c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5"/>
      <c r="N219" s="319"/>
      <c r="O219" s="320"/>
      <c r="P219" s="320"/>
      <c r="Q219" s="320"/>
      <c r="R219" s="320"/>
      <c r="S219" s="320"/>
      <c r="T219" s="320"/>
      <c r="U219" s="320"/>
      <c r="V219" s="320"/>
      <c r="W219" s="320"/>
      <c r="X219" s="321"/>
    </row>
    <row r="220" spans="1:24" s="1" customFormat="1" ht="19.5" customHeight="1">
      <c r="A220" s="307"/>
      <c r="B220" s="276" t="s">
        <v>87</v>
      </c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8"/>
      <c r="N220" s="322"/>
      <c r="O220" s="323"/>
      <c r="P220" s="323"/>
      <c r="Q220" s="323"/>
      <c r="R220" s="323"/>
      <c r="S220" s="323"/>
      <c r="T220" s="323"/>
      <c r="U220" s="323"/>
      <c r="V220" s="323"/>
      <c r="W220" s="323"/>
      <c r="X220" s="324"/>
    </row>
    <row r="221" spans="1:24" s="1" customFormat="1" ht="24" customHeight="1">
      <c r="A221" s="279" t="s">
        <v>0</v>
      </c>
      <c r="B221" s="256"/>
      <c r="C221" s="252">
        <f>总表!A112</f>
        <v>0</v>
      </c>
      <c r="D221" s="253"/>
      <c r="E221" s="254" t="s">
        <v>1</v>
      </c>
      <c r="F221" s="256"/>
      <c r="G221" s="254">
        <f>总表!B112</f>
        <v>0</v>
      </c>
      <c r="H221" s="255"/>
      <c r="I221" s="255"/>
      <c r="J221" s="255"/>
      <c r="K221" s="255"/>
      <c r="L221" s="255"/>
      <c r="M221" s="256"/>
      <c r="N221" s="254" t="s">
        <v>7</v>
      </c>
      <c r="O221" s="256"/>
      <c r="P221" s="252">
        <f>总表!H112</f>
        <v>0</v>
      </c>
      <c r="Q221" s="257"/>
      <c r="R221" s="253"/>
      <c r="S221" s="308" t="s">
        <v>61</v>
      </c>
      <c r="T221" s="310">
        <f>总表!I112</f>
        <v>0</v>
      </c>
      <c r="U221" s="311"/>
      <c r="V221" s="311"/>
      <c r="W221" s="311"/>
      <c r="X221" s="312"/>
    </row>
    <row r="222" spans="1:24" s="1" customFormat="1" ht="24" customHeight="1">
      <c r="A222" s="280" t="s">
        <v>5</v>
      </c>
      <c r="B222" s="281"/>
      <c r="C222" s="282">
        <f>总表!F112</f>
        <v>0</v>
      </c>
      <c r="D222" s="283"/>
      <c r="E222" s="284" t="s">
        <v>6</v>
      </c>
      <c r="F222" s="281"/>
      <c r="G222" s="284">
        <f>总表!G112</f>
        <v>0</v>
      </c>
      <c r="H222" s="285"/>
      <c r="I222" s="285"/>
      <c r="J222" s="285"/>
      <c r="K222" s="285"/>
      <c r="L222" s="285"/>
      <c r="M222" s="285"/>
      <c r="N222" s="285"/>
      <c r="O222" s="281"/>
      <c r="P222" s="286" t="s">
        <v>62</v>
      </c>
      <c r="Q222" s="287"/>
      <c r="R222" s="13"/>
      <c r="S222" s="309"/>
      <c r="T222" s="313"/>
      <c r="U222" s="314"/>
      <c r="V222" s="314"/>
      <c r="W222" s="314"/>
      <c r="X222" s="315"/>
    </row>
    <row r="223" spans="1:24" s="1" customFormat="1" ht="6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24" s="1" customFormat="1" ht="20.25" customHeight="1">
      <c r="A224" s="301" t="s">
        <v>63</v>
      </c>
      <c r="B224" s="257"/>
      <c r="C224" s="257"/>
      <c r="D224" s="257"/>
      <c r="E224" s="257"/>
      <c r="F224" s="257"/>
      <c r="G224" s="257"/>
      <c r="H224" s="257"/>
      <c r="I224" s="257"/>
      <c r="J224" s="253"/>
      <c r="K224" s="252" t="s">
        <v>64</v>
      </c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X224" s="289"/>
    </row>
    <row r="225" spans="1:24" s="1" customFormat="1" ht="33" customHeight="1">
      <c r="A225" s="3" t="s">
        <v>47</v>
      </c>
      <c r="B225" s="4" t="s">
        <v>11</v>
      </c>
      <c r="C225" s="4" t="s">
        <v>48</v>
      </c>
      <c r="D225" s="4" t="s">
        <v>13</v>
      </c>
      <c r="E225" s="4" t="s">
        <v>14</v>
      </c>
      <c r="F225" s="4" t="s">
        <v>15</v>
      </c>
      <c r="G225" s="5" t="s">
        <v>16</v>
      </c>
      <c r="H225" s="5" t="s">
        <v>17</v>
      </c>
      <c r="I225" s="4" t="s">
        <v>49</v>
      </c>
      <c r="J225" s="10" t="s">
        <v>50</v>
      </c>
      <c r="K225" s="290" t="s">
        <v>65</v>
      </c>
      <c r="L225" s="291"/>
      <c r="M225" s="291"/>
      <c r="N225" s="292"/>
      <c r="O225" s="290" t="s">
        <v>66</v>
      </c>
      <c r="P225" s="291"/>
      <c r="Q225" s="292"/>
      <c r="R225" s="293" t="s">
        <v>67</v>
      </c>
      <c r="S225" s="294"/>
      <c r="T225" s="293" t="s">
        <v>68</v>
      </c>
      <c r="U225" s="295"/>
      <c r="V225" s="294"/>
      <c r="W225" s="293" t="s">
        <v>69</v>
      </c>
      <c r="X225" s="296"/>
    </row>
    <row r="226" spans="1:24" s="1" customFormat="1" ht="30" customHeight="1">
      <c r="A226" s="6">
        <f>总表!K112</f>
        <v>0</v>
      </c>
      <c r="B226" s="7">
        <f>总表!L112</f>
        <v>0</v>
      </c>
      <c r="C226" s="7">
        <f>总表!M112</f>
        <v>0</v>
      </c>
      <c r="D226" s="7">
        <f>总表!N112</f>
        <v>0</v>
      </c>
      <c r="E226" s="7">
        <f>总表!O112</f>
        <v>0</v>
      </c>
      <c r="F226" s="7">
        <f>总表!P112</f>
        <v>0</v>
      </c>
      <c r="G226" s="7">
        <f>总表!Q112</f>
        <v>0</v>
      </c>
      <c r="H226" s="7">
        <f>总表!R112</f>
        <v>0</v>
      </c>
      <c r="I226" s="7">
        <f>总表!T112</f>
        <v>0</v>
      </c>
      <c r="J226" s="7">
        <f>总表!U112</f>
        <v>0</v>
      </c>
      <c r="K226" s="11" t="s">
        <v>70</v>
      </c>
      <c r="L226" s="11" t="s">
        <v>71</v>
      </c>
      <c r="M226" s="297"/>
      <c r="N226" s="298"/>
      <c r="O226" s="11" t="s">
        <v>72</v>
      </c>
      <c r="P226" s="11" t="s">
        <v>73</v>
      </c>
      <c r="Q226" s="11" t="s">
        <v>74</v>
      </c>
      <c r="R226" s="11" t="s">
        <v>75</v>
      </c>
      <c r="S226" s="11" t="s">
        <v>76</v>
      </c>
      <c r="T226" s="11" t="s">
        <v>77</v>
      </c>
      <c r="U226" s="11" t="s">
        <v>78</v>
      </c>
      <c r="V226" s="14" t="s">
        <v>79</v>
      </c>
      <c r="W226" s="11" t="s">
        <v>80</v>
      </c>
      <c r="X226" s="15" t="s">
        <v>81</v>
      </c>
    </row>
    <row r="227" spans="1:24" s="1" customFormat="1" ht="30" customHeight="1">
      <c r="A227" s="6">
        <f>总表!K113</f>
        <v>0</v>
      </c>
      <c r="B227" s="7">
        <f>总表!L113</f>
        <v>0</v>
      </c>
      <c r="C227" s="7">
        <f>总表!M113</f>
        <v>0</v>
      </c>
      <c r="D227" s="7">
        <f>总表!N113</f>
        <v>0</v>
      </c>
      <c r="E227" s="7">
        <f>总表!O113</f>
        <v>0</v>
      </c>
      <c r="F227" s="7">
        <f>总表!P113</f>
        <v>0</v>
      </c>
      <c r="G227" s="7">
        <f>总表!Q113</f>
        <v>0</v>
      </c>
      <c r="H227" s="7">
        <f>总表!R113</f>
        <v>0</v>
      </c>
      <c r="I227" s="7">
        <f>总表!T114</f>
        <v>0</v>
      </c>
      <c r="J227" s="7">
        <f>总表!U113</f>
        <v>0</v>
      </c>
      <c r="K227" s="11" t="s">
        <v>70</v>
      </c>
      <c r="L227" s="11" t="s">
        <v>71</v>
      </c>
      <c r="M227" s="297"/>
      <c r="N227" s="298"/>
      <c r="O227" s="11" t="s">
        <v>72</v>
      </c>
      <c r="P227" s="11" t="s">
        <v>73</v>
      </c>
      <c r="Q227" s="11" t="s">
        <v>74</v>
      </c>
      <c r="R227" s="11" t="s">
        <v>75</v>
      </c>
      <c r="S227" s="11" t="s">
        <v>76</v>
      </c>
      <c r="T227" s="11" t="s">
        <v>77</v>
      </c>
      <c r="U227" s="11" t="s">
        <v>78</v>
      </c>
      <c r="V227" s="14" t="s">
        <v>79</v>
      </c>
      <c r="W227" s="11" t="s">
        <v>80</v>
      </c>
      <c r="X227" s="15" t="s">
        <v>81</v>
      </c>
    </row>
    <row r="228" spans="1:24" s="1" customFormat="1" ht="30" customHeight="1">
      <c r="A228" s="6">
        <f>总表!K114</f>
        <v>0</v>
      </c>
      <c r="B228" s="7">
        <f>总表!L114</f>
        <v>0</v>
      </c>
      <c r="C228" s="7">
        <f>总表!M114</f>
        <v>0</v>
      </c>
      <c r="D228" s="7">
        <f>总表!N114</f>
        <v>0</v>
      </c>
      <c r="E228" s="7">
        <f>总表!O114</f>
        <v>0</v>
      </c>
      <c r="F228" s="7">
        <f>总表!P114</f>
        <v>0</v>
      </c>
      <c r="G228" s="7">
        <f>总表!Q114</f>
        <v>0</v>
      </c>
      <c r="H228" s="7">
        <f>总表!R114</f>
        <v>0</v>
      </c>
      <c r="I228" s="7">
        <f>总表!T115</f>
        <v>0</v>
      </c>
      <c r="J228" s="7">
        <f>总表!U114</f>
        <v>0</v>
      </c>
      <c r="K228" s="11" t="s">
        <v>70</v>
      </c>
      <c r="L228" s="11" t="s">
        <v>71</v>
      </c>
      <c r="M228" s="297"/>
      <c r="N228" s="298"/>
      <c r="O228" s="11" t="s">
        <v>72</v>
      </c>
      <c r="P228" s="11" t="s">
        <v>73</v>
      </c>
      <c r="Q228" s="11" t="s">
        <v>74</v>
      </c>
      <c r="R228" s="11" t="s">
        <v>75</v>
      </c>
      <c r="S228" s="11" t="s">
        <v>76</v>
      </c>
      <c r="T228" s="11" t="s">
        <v>77</v>
      </c>
      <c r="U228" s="11" t="s">
        <v>78</v>
      </c>
      <c r="V228" s="14" t="s">
        <v>79</v>
      </c>
      <c r="W228" s="11" t="s">
        <v>80</v>
      </c>
      <c r="X228" s="15" t="s">
        <v>81</v>
      </c>
    </row>
    <row r="229" spans="1:24" s="1" customFormat="1" ht="30" customHeight="1">
      <c r="A229" s="6">
        <f>总表!K115</f>
        <v>0</v>
      </c>
      <c r="B229" s="7">
        <f>总表!L115</f>
        <v>0</v>
      </c>
      <c r="C229" s="7">
        <f>总表!M115</f>
        <v>0</v>
      </c>
      <c r="D229" s="7">
        <f>总表!N115</f>
        <v>0</v>
      </c>
      <c r="E229" s="7">
        <f>总表!O115</f>
        <v>0</v>
      </c>
      <c r="F229" s="7">
        <f>总表!P115</f>
        <v>0</v>
      </c>
      <c r="G229" s="7">
        <f>总表!Q115</f>
        <v>0</v>
      </c>
      <c r="H229" s="7">
        <f>总表!R115</f>
        <v>0</v>
      </c>
      <c r="I229" s="7">
        <f>总表!T116</f>
        <v>0</v>
      </c>
      <c r="J229" s="7">
        <f>总表!U115</f>
        <v>0</v>
      </c>
      <c r="K229" s="11" t="s">
        <v>70</v>
      </c>
      <c r="L229" s="11" t="s">
        <v>71</v>
      </c>
      <c r="M229" s="297"/>
      <c r="N229" s="298"/>
      <c r="O229" s="11" t="s">
        <v>72</v>
      </c>
      <c r="P229" s="11" t="s">
        <v>73</v>
      </c>
      <c r="Q229" s="11" t="s">
        <v>74</v>
      </c>
      <c r="R229" s="11" t="s">
        <v>75</v>
      </c>
      <c r="S229" s="11" t="s">
        <v>76</v>
      </c>
      <c r="T229" s="11" t="s">
        <v>77</v>
      </c>
      <c r="U229" s="11" t="s">
        <v>78</v>
      </c>
      <c r="V229" s="14" t="s">
        <v>79</v>
      </c>
      <c r="W229" s="11" t="s">
        <v>80</v>
      </c>
      <c r="X229" s="15" t="s">
        <v>81</v>
      </c>
    </row>
    <row r="230" spans="1:24" s="1" customFormat="1" ht="30" customHeight="1">
      <c r="A230" s="6">
        <f>总表!K116</f>
        <v>0</v>
      </c>
      <c r="B230" s="7">
        <f>总表!L116</f>
        <v>0</v>
      </c>
      <c r="C230" s="7">
        <f>总表!M116</f>
        <v>0</v>
      </c>
      <c r="D230" s="7">
        <f>总表!N116</f>
        <v>0</v>
      </c>
      <c r="E230" s="7">
        <f>总表!O116</f>
        <v>0</v>
      </c>
      <c r="F230" s="7">
        <f>总表!P116</f>
        <v>0</v>
      </c>
      <c r="G230" s="7">
        <f>总表!Q116</f>
        <v>0</v>
      </c>
      <c r="H230" s="7">
        <f>总表!R116</f>
        <v>0</v>
      </c>
      <c r="I230" s="7">
        <f>总表!T117</f>
        <v>0</v>
      </c>
      <c r="J230" s="7">
        <f>总表!U116</f>
        <v>0</v>
      </c>
      <c r="K230" s="11" t="s">
        <v>70</v>
      </c>
      <c r="L230" s="11" t="s">
        <v>71</v>
      </c>
      <c r="M230" s="297"/>
      <c r="N230" s="298"/>
      <c r="O230" s="11" t="s">
        <v>72</v>
      </c>
      <c r="P230" s="11" t="s">
        <v>73</v>
      </c>
      <c r="Q230" s="11" t="s">
        <v>74</v>
      </c>
      <c r="R230" s="11" t="s">
        <v>75</v>
      </c>
      <c r="S230" s="11" t="s">
        <v>76</v>
      </c>
      <c r="T230" s="11" t="s">
        <v>77</v>
      </c>
      <c r="U230" s="11" t="s">
        <v>78</v>
      </c>
      <c r="V230" s="14" t="s">
        <v>79</v>
      </c>
      <c r="W230" s="11" t="s">
        <v>80</v>
      </c>
      <c r="X230" s="15" t="s">
        <v>81</v>
      </c>
    </row>
    <row r="231" spans="1:24" s="1" customFormat="1" ht="30" customHeight="1">
      <c r="A231" s="6">
        <f>总表!K117</f>
        <v>0</v>
      </c>
      <c r="B231" s="7">
        <f>总表!L117</f>
        <v>0</v>
      </c>
      <c r="C231" s="7">
        <f>总表!M117</f>
        <v>0</v>
      </c>
      <c r="D231" s="7">
        <f>总表!N117</f>
        <v>0</v>
      </c>
      <c r="E231" s="7">
        <f>总表!O117</f>
        <v>0</v>
      </c>
      <c r="F231" s="7">
        <f>总表!P117</f>
        <v>0</v>
      </c>
      <c r="G231" s="7">
        <f>总表!Q117</f>
        <v>0</v>
      </c>
      <c r="H231" s="7">
        <f>总表!R117</f>
        <v>0</v>
      </c>
      <c r="I231" s="7">
        <f>总表!T117</f>
        <v>0</v>
      </c>
      <c r="J231" s="7">
        <f>总表!U117</f>
        <v>0</v>
      </c>
      <c r="K231" s="11" t="s">
        <v>70</v>
      </c>
      <c r="L231" s="11" t="s">
        <v>71</v>
      </c>
      <c r="M231" s="297"/>
      <c r="N231" s="298"/>
      <c r="O231" s="11" t="s">
        <v>72</v>
      </c>
      <c r="P231" s="11" t="s">
        <v>73</v>
      </c>
      <c r="Q231" s="11" t="s">
        <v>74</v>
      </c>
      <c r="R231" s="11" t="s">
        <v>75</v>
      </c>
      <c r="S231" s="11" t="s">
        <v>76</v>
      </c>
      <c r="T231" s="11" t="s">
        <v>77</v>
      </c>
      <c r="U231" s="11" t="s">
        <v>78</v>
      </c>
      <c r="V231" s="14" t="s">
        <v>79</v>
      </c>
      <c r="W231" s="11" t="s">
        <v>80</v>
      </c>
      <c r="X231" s="15" t="s">
        <v>81</v>
      </c>
    </row>
    <row r="232" spans="1:24" s="1" customFormat="1" ht="30" customHeight="1">
      <c r="A232" s="6">
        <f>总表!K118</f>
        <v>0</v>
      </c>
      <c r="B232" s="7">
        <f>总表!L118</f>
        <v>0</v>
      </c>
      <c r="C232" s="7">
        <f>总表!M118</f>
        <v>0</v>
      </c>
      <c r="D232" s="7">
        <f>总表!N118</f>
        <v>0</v>
      </c>
      <c r="E232" s="7">
        <f>总表!O118</f>
        <v>0</v>
      </c>
      <c r="F232" s="7">
        <f>总表!P118</f>
        <v>0</v>
      </c>
      <c r="G232" s="7">
        <f>总表!Q118</f>
        <v>0</v>
      </c>
      <c r="H232" s="7">
        <f>总表!R118</f>
        <v>0</v>
      </c>
      <c r="I232" s="7">
        <f>总表!T118</f>
        <v>0</v>
      </c>
      <c r="J232" s="7">
        <f>总表!U118</f>
        <v>0</v>
      </c>
      <c r="K232" s="11" t="s">
        <v>70</v>
      </c>
      <c r="L232" s="11" t="s">
        <v>71</v>
      </c>
      <c r="M232" s="297"/>
      <c r="N232" s="298"/>
      <c r="O232" s="11" t="s">
        <v>72</v>
      </c>
      <c r="P232" s="11" t="s">
        <v>73</v>
      </c>
      <c r="Q232" s="11" t="s">
        <v>74</v>
      </c>
      <c r="R232" s="11" t="s">
        <v>75</v>
      </c>
      <c r="S232" s="11" t="s">
        <v>76</v>
      </c>
      <c r="T232" s="11" t="s">
        <v>77</v>
      </c>
      <c r="U232" s="11" t="s">
        <v>78</v>
      </c>
      <c r="V232" s="14" t="s">
        <v>79</v>
      </c>
      <c r="W232" s="11" t="s">
        <v>80</v>
      </c>
      <c r="X232" s="15" t="s">
        <v>81</v>
      </c>
    </row>
    <row r="233" spans="1:24" s="1" customFormat="1" ht="30" customHeight="1">
      <c r="A233" s="6">
        <f>总表!K119</f>
        <v>0</v>
      </c>
      <c r="B233" s="7">
        <f>总表!L119</f>
        <v>0</v>
      </c>
      <c r="C233" s="7">
        <f>总表!M119</f>
        <v>0</v>
      </c>
      <c r="D233" s="7">
        <f>总表!N119</f>
        <v>0</v>
      </c>
      <c r="E233" s="7">
        <f>总表!O119</f>
        <v>0</v>
      </c>
      <c r="F233" s="7">
        <f>总表!P119</f>
        <v>0</v>
      </c>
      <c r="G233" s="7">
        <f>总表!Q119</f>
        <v>0</v>
      </c>
      <c r="H233" s="7">
        <f>总表!R119</f>
        <v>0</v>
      </c>
      <c r="I233" s="7">
        <f>总表!T119</f>
        <v>0</v>
      </c>
      <c r="J233" s="7">
        <f>总表!U119</f>
        <v>0</v>
      </c>
      <c r="K233" s="11" t="s">
        <v>70</v>
      </c>
      <c r="L233" s="11" t="s">
        <v>71</v>
      </c>
      <c r="M233" s="297"/>
      <c r="N233" s="298"/>
      <c r="O233" s="11" t="s">
        <v>72</v>
      </c>
      <c r="P233" s="11" t="s">
        <v>73</v>
      </c>
      <c r="Q233" s="11" t="s">
        <v>74</v>
      </c>
      <c r="R233" s="11" t="s">
        <v>75</v>
      </c>
      <c r="S233" s="11" t="s">
        <v>76</v>
      </c>
      <c r="T233" s="11" t="s">
        <v>77</v>
      </c>
      <c r="U233" s="11" t="s">
        <v>78</v>
      </c>
      <c r="V233" s="14" t="s">
        <v>79</v>
      </c>
      <c r="W233" s="11" t="s">
        <v>80</v>
      </c>
      <c r="X233" s="15" t="s">
        <v>81</v>
      </c>
    </row>
    <row r="234" spans="1:24" s="1" customFormat="1" ht="30" customHeight="1">
      <c r="A234" s="6">
        <f>总表!K120</f>
        <v>0</v>
      </c>
      <c r="B234" s="7">
        <f>总表!L120</f>
        <v>0</v>
      </c>
      <c r="C234" s="7">
        <f>总表!M120</f>
        <v>0</v>
      </c>
      <c r="D234" s="7">
        <f>总表!N120</f>
        <v>0</v>
      </c>
      <c r="E234" s="7">
        <f>总表!O120</f>
        <v>0</v>
      </c>
      <c r="F234" s="7">
        <f>总表!P120</f>
        <v>0</v>
      </c>
      <c r="G234" s="7">
        <f>总表!Q120</f>
        <v>0</v>
      </c>
      <c r="H234" s="7">
        <f>总表!R120</f>
        <v>0</v>
      </c>
      <c r="I234" s="7">
        <f>总表!T120</f>
        <v>0</v>
      </c>
      <c r="J234" s="7">
        <f>总表!U120</f>
        <v>0</v>
      </c>
      <c r="K234" s="11" t="s">
        <v>70</v>
      </c>
      <c r="L234" s="11" t="s">
        <v>71</v>
      </c>
      <c r="M234" s="297"/>
      <c r="N234" s="298"/>
      <c r="O234" s="11" t="s">
        <v>72</v>
      </c>
      <c r="P234" s="11" t="s">
        <v>73</v>
      </c>
      <c r="Q234" s="11" t="s">
        <v>74</v>
      </c>
      <c r="R234" s="11" t="s">
        <v>75</v>
      </c>
      <c r="S234" s="11" t="s">
        <v>76</v>
      </c>
      <c r="T234" s="11" t="s">
        <v>77</v>
      </c>
      <c r="U234" s="11" t="s">
        <v>78</v>
      </c>
      <c r="V234" s="14" t="s">
        <v>79</v>
      </c>
      <c r="W234" s="11" t="s">
        <v>80</v>
      </c>
      <c r="X234" s="15" t="s">
        <v>81</v>
      </c>
    </row>
    <row r="235" spans="1:24" s="1" customFormat="1" ht="30" customHeight="1">
      <c r="A235" s="6">
        <f>总表!K121</f>
        <v>0</v>
      </c>
      <c r="B235" s="7">
        <f>总表!L121</f>
        <v>0</v>
      </c>
      <c r="C235" s="7">
        <f>总表!M121</f>
        <v>0</v>
      </c>
      <c r="D235" s="7">
        <f>总表!N121</f>
        <v>0</v>
      </c>
      <c r="E235" s="7">
        <f>总表!O121</f>
        <v>0</v>
      </c>
      <c r="F235" s="7">
        <f>总表!P121</f>
        <v>0</v>
      </c>
      <c r="G235" s="7">
        <f>总表!Q121</f>
        <v>0</v>
      </c>
      <c r="H235" s="7">
        <f>总表!R121</f>
        <v>0</v>
      </c>
      <c r="I235" s="7">
        <f>总表!T121</f>
        <v>0</v>
      </c>
      <c r="J235" s="7">
        <f>总表!U121</f>
        <v>0</v>
      </c>
      <c r="K235" s="12" t="s">
        <v>70</v>
      </c>
      <c r="L235" s="12" t="s">
        <v>71</v>
      </c>
      <c r="M235" s="299"/>
      <c r="N235" s="300"/>
      <c r="O235" s="12" t="s">
        <v>72</v>
      </c>
      <c r="P235" s="12" t="s">
        <v>73</v>
      </c>
      <c r="Q235" s="12" t="s">
        <v>74</v>
      </c>
      <c r="R235" s="12" t="s">
        <v>75</v>
      </c>
      <c r="S235" s="12" t="s">
        <v>76</v>
      </c>
      <c r="T235" s="12" t="s">
        <v>77</v>
      </c>
      <c r="U235" s="12" t="s">
        <v>78</v>
      </c>
      <c r="V235" s="16" t="s">
        <v>79</v>
      </c>
      <c r="W235" s="12" t="s">
        <v>80</v>
      </c>
      <c r="X235" s="17" t="s">
        <v>81</v>
      </c>
    </row>
    <row r="236" spans="1:24" s="1" customFormat="1" ht="6" customHeight="1"/>
    <row r="237" spans="1:24" s="1" customFormat="1" ht="19.5" customHeight="1">
      <c r="A237" s="305" t="s">
        <v>88</v>
      </c>
      <c r="B237" s="270" t="s">
        <v>83</v>
      </c>
      <c r="C237" s="271"/>
      <c r="D237" s="271"/>
      <c r="E237" s="271"/>
      <c r="F237" s="271"/>
      <c r="G237" s="271"/>
      <c r="H237" s="271"/>
      <c r="I237" s="271"/>
      <c r="J237" s="271"/>
      <c r="K237" s="271"/>
      <c r="L237" s="271"/>
      <c r="M237" s="272"/>
      <c r="N237" s="316" t="s">
        <v>84</v>
      </c>
      <c r="O237" s="317"/>
      <c r="P237" s="317"/>
      <c r="Q237" s="317"/>
      <c r="R237" s="317"/>
      <c r="S237" s="317"/>
      <c r="T237" s="317"/>
      <c r="U237" s="317"/>
      <c r="V237" s="317"/>
      <c r="W237" s="317"/>
      <c r="X237" s="318"/>
    </row>
    <row r="238" spans="1:24" s="1" customFormat="1" ht="19.5" customHeight="1">
      <c r="A238" s="306"/>
      <c r="B238" s="273" t="s">
        <v>85</v>
      </c>
      <c r="C238" s="274"/>
      <c r="D238" s="274"/>
      <c r="E238" s="274"/>
      <c r="F238" s="274"/>
      <c r="G238" s="274"/>
      <c r="H238" s="274"/>
      <c r="I238" s="274"/>
      <c r="J238" s="274"/>
      <c r="K238" s="274"/>
      <c r="L238" s="274"/>
      <c r="M238" s="275"/>
      <c r="N238" s="319"/>
      <c r="O238" s="320"/>
      <c r="P238" s="320"/>
      <c r="Q238" s="320"/>
      <c r="R238" s="320"/>
      <c r="S238" s="320"/>
      <c r="T238" s="320"/>
      <c r="U238" s="320"/>
      <c r="V238" s="320"/>
      <c r="W238" s="320"/>
      <c r="X238" s="321"/>
    </row>
    <row r="239" spans="1:24" s="1" customFormat="1" ht="19.5" customHeight="1">
      <c r="A239" s="306"/>
      <c r="B239" s="273" t="s">
        <v>86</v>
      </c>
      <c r="C239" s="274"/>
      <c r="D239" s="274"/>
      <c r="E239" s="274"/>
      <c r="F239" s="274"/>
      <c r="G239" s="274"/>
      <c r="H239" s="274"/>
      <c r="I239" s="274"/>
      <c r="J239" s="274"/>
      <c r="K239" s="274"/>
      <c r="L239" s="274"/>
      <c r="M239" s="275"/>
      <c r="N239" s="319"/>
      <c r="O239" s="320"/>
      <c r="P239" s="320"/>
      <c r="Q239" s="320"/>
      <c r="R239" s="320"/>
      <c r="S239" s="320"/>
      <c r="T239" s="320"/>
      <c r="U239" s="320"/>
      <c r="V239" s="320"/>
      <c r="W239" s="320"/>
      <c r="X239" s="321"/>
    </row>
    <row r="240" spans="1:24" s="1" customFormat="1" ht="19.5" customHeight="1">
      <c r="A240" s="307"/>
      <c r="B240" s="276" t="s">
        <v>87</v>
      </c>
      <c r="C240" s="277"/>
      <c r="D240" s="277"/>
      <c r="E240" s="277"/>
      <c r="F240" s="277"/>
      <c r="G240" s="277"/>
      <c r="H240" s="277"/>
      <c r="I240" s="277"/>
      <c r="J240" s="277"/>
      <c r="K240" s="277"/>
      <c r="L240" s="277"/>
      <c r="M240" s="278"/>
      <c r="N240" s="322"/>
      <c r="O240" s="323"/>
      <c r="P240" s="323"/>
      <c r="Q240" s="323"/>
      <c r="R240" s="323"/>
      <c r="S240" s="323"/>
      <c r="T240" s="323"/>
      <c r="U240" s="323"/>
      <c r="V240" s="323"/>
      <c r="W240" s="323"/>
      <c r="X240" s="324"/>
    </row>
    <row r="241" spans="1:24" s="1" customFormat="1" ht="24" customHeight="1">
      <c r="A241" s="279" t="s">
        <v>0</v>
      </c>
      <c r="B241" s="256"/>
      <c r="C241" s="252">
        <f>总表!A122</f>
        <v>0</v>
      </c>
      <c r="D241" s="253"/>
      <c r="E241" s="254" t="s">
        <v>1</v>
      </c>
      <c r="F241" s="256"/>
      <c r="G241" s="254">
        <f>总表!B122</f>
        <v>0</v>
      </c>
      <c r="H241" s="255"/>
      <c r="I241" s="255"/>
      <c r="J241" s="255"/>
      <c r="K241" s="255"/>
      <c r="L241" s="255"/>
      <c r="M241" s="256"/>
      <c r="N241" s="254" t="s">
        <v>7</v>
      </c>
      <c r="O241" s="256"/>
      <c r="P241" s="252">
        <f>总表!H122</f>
        <v>0</v>
      </c>
      <c r="Q241" s="257"/>
      <c r="R241" s="253"/>
      <c r="S241" s="308" t="s">
        <v>61</v>
      </c>
      <c r="T241" s="310">
        <f>总表!I122</f>
        <v>0</v>
      </c>
      <c r="U241" s="311"/>
      <c r="V241" s="311"/>
      <c r="W241" s="311"/>
      <c r="X241" s="312"/>
    </row>
    <row r="242" spans="1:24" s="1" customFormat="1" ht="24" customHeight="1">
      <c r="A242" s="280" t="s">
        <v>5</v>
      </c>
      <c r="B242" s="281"/>
      <c r="C242" s="282">
        <f>总表!F122</f>
        <v>0</v>
      </c>
      <c r="D242" s="283"/>
      <c r="E242" s="284" t="s">
        <v>6</v>
      </c>
      <c r="F242" s="281"/>
      <c r="G242" s="284">
        <f>总表!G122</f>
        <v>0</v>
      </c>
      <c r="H242" s="285"/>
      <c r="I242" s="285"/>
      <c r="J242" s="285"/>
      <c r="K242" s="285"/>
      <c r="L242" s="285"/>
      <c r="M242" s="285"/>
      <c r="N242" s="285"/>
      <c r="O242" s="281"/>
      <c r="P242" s="286" t="s">
        <v>62</v>
      </c>
      <c r="Q242" s="287"/>
      <c r="R242" s="13"/>
      <c r="S242" s="309"/>
      <c r="T242" s="313"/>
      <c r="U242" s="314"/>
      <c r="V242" s="314"/>
      <c r="W242" s="314"/>
      <c r="X242" s="315"/>
    </row>
    <row r="243" spans="1:24" s="1" customFormat="1" ht="6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24" s="1" customFormat="1" ht="20.25" customHeight="1">
      <c r="A244" s="301" t="s">
        <v>63</v>
      </c>
      <c r="B244" s="257"/>
      <c r="C244" s="257"/>
      <c r="D244" s="257"/>
      <c r="E244" s="257"/>
      <c r="F244" s="257"/>
      <c r="G244" s="257"/>
      <c r="H244" s="257"/>
      <c r="I244" s="257"/>
      <c r="J244" s="253"/>
      <c r="K244" s="252" t="s">
        <v>64</v>
      </c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X244" s="289"/>
    </row>
    <row r="245" spans="1:24" s="1" customFormat="1" ht="33" customHeight="1">
      <c r="A245" s="3" t="s">
        <v>47</v>
      </c>
      <c r="B245" s="4" t="s">
        <v>11</v>
      </c>
      <c r="C245" s="4" t="s">
        <v>48</v>
      </c>
      <c r="D245" s="4" t="s">
        <v>13</v>
      </c>
      <c r="E245" s="4" t="s">
        <v>14</v>
      </c>
      <c r="F245" s="4" t="s">
        <v>15</v>
      </c>
      <c r="G245" s="5" t="s">
        <v>16</v>
      </c>
      <c r="H245" s="5" t="s">
        <v>17</v>
      </c>
      <c r="I245" s="4" t="s">
        <v>49</v>
      </c>
      <c r="J245" s="10" t="s">
        <v>50</v>
      </c>
      <c r="K245" s="290" t="s">
        <v>65</v>
      </c>
      <c r="L245" s="291"/>
      <c r="M245" s="291"/>
      <c r="N245" s="292"/>
      <c r="O245" s="290" t="s">
        <v>66</v>
      </c>
      <c r="P245" s="291"/>
      <c r="Q245" s="292"/>
      <c r="R245" s="293" t="s">
        <v>67</v>
      </c>
      <c r="S245" s="294"/>
      <c r="T245" s="293" t="s">
        <v>68</v>
      </c>
      <c r="U245" s="295"/>
      <c r="V245" s="294"/>
      <c r="W245" s="293" t="s">
        <v>69</v>
      </c>
      <c r="X245" s="296"/>
    </row>
    <row r="246" spans="1:24" s="1" customFormat="1" ht="30" customHeight="1">
      <c r="A246" s="6">
        <f>总表!K122</f>
        <v>0</v>
      </c>
      <c r="B246" s="7">
        <f>总表!L122</f>
        <v>0</v>
      </c>
      <c r="C246" s="7">
        <f>总表!M122</f>
        <v>0</v>
      </c>
      <c r="D246" s="7">
        <f>总表!N122</f>
        <v>0</v>
      </c>
      <c r="E246" s="7">
        <f>总表!O122</f>
        <v>0</v>
      </c>
      <c r="F246" s="7">
        <f>总表!P122</f>
        <v>0</v>
      </c>
      <c r="G246" s="7">
        <f>总表!Q122</f>
        <v>0</v>
      </c>
      <c r="H246" s="7">
        <f>总表!R122</f>
        <v>0</v>
      </c>
      <c r="I246" s="7">
        <f>总表!T122</f>
        <v>0</v>
      </c>
      <c r="J246" s="7">
        <f>总表!U122</f>
        <v>0</v>
      </c>
      <c r="K246" s="11" t="s">
        <v>70</v>
      </c>
      <c r="L246" s="11" t="s">
        <v>71</v>
      </c>
      <c r="M246" s="297"/>
      <c r="N246" s="298"/>
      <c r="O246" s="11" t="s">
        <v>72</v>
      </c>
      <c r="P246" s="11" t="s">
        <v>73</v>
      </c>
      <c r="Q246" s="11" t="s">
        <v>74</v>
      </c>
      <c r="R246" s="11" t="s">
        <v>75</v>
      </c>
      <c r="S246" s="11" t="s">
        <v>76</v>
      </c>
      <c r="T246" s="11" t="s">
        <v>77</v>
      </c>
      <c r="U246" s="11" t="s">
        <v>78</v>
      </c>
      <c r="V246" s="14" t="s">
        <v>79</v>
      </c>
      <c r="W246" s="11" t="s">
        <v>80</v>
      </c>
      <c r="X246" s="15" t="s">
        <v>81</v>
      </c>
    </row>
    <row r="247" spans="1:24" s="1" customFormat="1" ht="30" customHeight="1">
      <c r="A247" s="6">
        <f>总表!K123</f>
        <v>0</v>
      </c>
      <c r="B247" s="7">
        <f>总表!L123</f>
        <v>0</v>
      </c>
      <c r="C247" s="7">
        <f>总表!M123</f>
        <v>0</v>
      </c>
      <c r="D247" s="7">
        <f>总表!N123</f>
        <v>0</v>
      </c>
      <c r="E247" s="7">
        <f>总表!O123</f>
        <v>0</v>
      </c>
      <c r="F247" s="7">
        <f>总表!P123</f>
        <v>0</v>
      </c>
      <c r="G247" s="7">
        <f>总表!Q123</f>
        <v>0</v>
      </c>
      <c r="H247" s="7">
        <f>总表!R123</f>
        <v>0</v>
      </c>
      <c r="I247" s="7">
        <f>总表!T123</f>
        <v>0</v>
      </c>
      <c r="J247" s="7">
        <f>总表!U123</f>
        <v>0</v>
      </c>
      <c r="K247" s="11" t="s">
        <v>70</v>
      </c>
      <c r="L247" s="11" t="s">
        <v>71</v>
      </c>
      <c r="M247" s="297"/>
      <c r="N247" s="298"/>
      <c r="O247" s="11" t="s">
        <v>72</v>
      </c>
      <c r="P247" s="11" t="s">
        <v>73</v>
      </c>
      <c r="Q247" s="11" t="s">
        <v>74</v>
      </c>
      <c r="R247" s="11" t="s">
        <v>75</v>
      </c>
      <c r="S247" s="11" t="s">
        <v>76</v>
      </c>
      <c r="T247" s="11" t="s">
        <v>77</v>
      </c>
      <c r="U247" s="11" t="s">
        <v>78</v>
      </c>
      <c r="V247" s="14" t="s">
        <v>79</v>
      </c>
      <c r="W247" s="11" t="s">
        <v>80</v>
      </c>
      <c r="X247" s="15" t="s">
        <v>81</v>
      </c>
    </row>
    <row r="248" spans="1:24" s="1" customFormat="1" ht="30" customHeight="1">
      <c r="A248" s="6">
        <f>总表!K124</f>
        <v>0</v>
      </c>
      <c r="B248" s="7">
        <f>总表!L124</f>
        <v>0</v>
      </c>
      <c r="C248" s="7">
        <f>总表!M124</f>
        <v>0</v>
      </c>
      <c r="D248" s="7">
        <f>总表!N124</f>
        <v>0</v>
      </c>
      <c r="E248" s="7">
        <f>总表!O124</f>
        <v>0</v>
      </c>
      <c r="F248" s="7">
        <f>总表!P124</f>
        <v>0</v>
      </c>
      <c r="G248" s="7">
        <f>总表!Q124</f>
        <v>0</v>
      </c>
      <c r="H248" s="7">
        <f>总表!R124</f>
        <v>0</v>
      </c>
      <c r="I248" s="7">
        <f>总表!T124</f>
        <v>0</v>
      </c>
      <c r="J248" s="7">
        <f>总表!U124</f>
        <v>0</v>
      </c>
      <c r="K248" s="11" t="s">
        <v>70</v>
      </c>
      <c r="L248" s="11" t="s">
        <v>71</v>
      </c>
      <c r="M248" s="297"/>
      <c r="N248" s="298"/>
      <c r="O248" s="11" t="s">
        <v>72</v>
      </c>
      <c r="P248" s="11" t="s">
        <v>73</v>
      </c>
      <c r="Q248" s="11" t="s">
        <v>74</v>
      </c>
      <c r="R248" s="11" t="s">
        <v>75</v>
      </c>
      <c r="S248" s="11" t="s">
        <v>76</v>
      </c>
      <c r="T248" s="11" t="s">
        <v>77</v>
      </c>
      <c r="U248" s="11" t="s">
        <v>78</v>
      </c>
      <c r="V248" s="14" t="s">
        <v>79</v>
      </c>
      <c r="W248" s="11" t="s">
        <v>80</v>
      </c>
      <c r="X248" s="15" t="s">
        <v>81</v>
      </c>
    </row>
    <row r="249" spans="1:24" s="1" customFormat="1" ht="30" customHeight="1">
      <c r="A249" s="6">
        <f>总表!K125</f>
        <v>0</v>
      </c>
      <c r="B249" s="7">
        <f>总表!L125</f>
        <v>0</v>
      </c>
      <c r="C249" s="7">
        <f>总表!M125</f>
        <v>0</v>
      </c>
      <c r="D249" s="7">
        <f>总表!N125</f>
        <v>0</v>
      </c>
      <c r="E249" s="7">
        <f>总表!O125</f>
        <v>0</v>
      </c>
      <c r="F249" s="7">
        <f>总表!P125</f>
        <v>0</v>
      </c>
      <c r="G249" s="7">
        <f>总表!Q125</f>
        <v>0</v>
      </c>
      <c r="H249" s="7">
        <f>总表!R125</f>
        <v>0</v>
      </c>
      <c r="I249" s="7">
        <f>总表!T125</f>
        <v>0</v>
      </c>
      <c r="J249" s="7">
        <f>总表!U125</f>
        <v>0</v>
      </c>
      <c r="K249" s="11" t="s">
        <v>70</v>
      </c>
      <c r="L249" s="11" t="s">
        <v>71</v>
      </c>
      <c r="M249" s="297"/>
      <c r="N249" s="298"/>
      <c r="O249" s="11" t="s">
        <v>72</v>
      </c>
      <c r="P249" s="11" t="s">
        <v>73</v>
      </c>
      <c r="Q249" s="11" t="s">
        <v>74</v>
      </c>
      <c r="R249" s="11" t="s">
        <v>75</v>
      </c>
      <c r="S249" s="11" t="s">
        <v>76</v>
      </c>
      <c r="T249" s="11" t="s">
        <v>77</v>
      </c>
      <c r="U249" s="11" t="s">
        <v>78</v>
      </c>
      <c r="V249" s="14" t="s">
        <v>79</v>
      </c>
      <c r="W249" s="11" t="s">
        <v>80</v>
      </c>
      <c r="X249" s="15" t="s">
        <v>81</v>
      </c>
    </row>
    <row r="250" spans="1:24" s="1" customFormat="1" ht="30" customHeight="1">
      <c r="A250" s="6">
        <f>总表!K126</f>
        <v>0</v>
      </c>
      <c r="B250" s="7">
        <f>总表!L126</f>
        <v>0</v>
      </c>
      <c r="C250" s="7">
        <f>总表!M126</f>
        <v>0</v>
      </c>
      <c r="D250" s="7">
        <f>总表!N126</f>
        <v>0</v>
      </c>
      <c r="E250" s="7">
        <f>总表!O126</f>
        <v>0</v>
      </c>
      <c r="F250" s="7">
        <f>总表!P126</f>
        <v>0</v>
      </c>
      <c r="G250" s="7">
        <f>总表!Q126</f>
        <v>0</v>
      </c>
      <c r="H250" s="7">
        <f>总表!R126</f>
        <v>0</v>
      </c>
      <c r="I250" s="7">
        <f>总表!T126</f>
        <v>0</v>
      </c>
      <c r="J250" s="7">
        <f>总表!U126</f>
        <v>0</v>
      </c>
      <c r="K250" s="11" t="s">
        <v>70</v>
      </c>
      <c r="L250" s="11" t="s">
        <v>71</v>
      </c>
      <c r="M250" s="297"/>
      <c r="N250" s="298"/>
      <c r="O250" s="11" t="s">
        <v>72</v>
      </c>
      <c r="P250" s="11" t="s">
        <v>73</v>
      </c>
      <c r="Q250" s="11" t="s">
        <v>74</v>
      </c>
      <c r="R250" s="11" t="s">
        <v>75</v>
      </c>
      <c r="S250" s="11" t="s">
        <v>76</v>
      </c>
      <c r="T250" s="11" t="s">
        <v>77</v>
      </c>
      <c r="U250" s="11" t="s">
        <v>78</v>
      </c>
      <c r="V250" s="14" t="s">
        <v>79</v>
      </c>
      <c r="W250" s="11" t="s">
        <v>80</v>
      </c>
      <c r="X250" s="15" t="s">
        <v>81</v>
      </c>
    </row>
    <row r="251" spans="1:24" s="1" customFormat="1" ht="30" customHeight="1">
      <c r="A251" s="6">
        <f>总表!K127</f>
        <v>0</v>
      </c>
      <c r="B251" s="7">
        <f>总表!L127</f>
        <v>0</v>
      </c>
      <c r="C251" s="7">
        <f>总表!M127</f>
        <v>0</v>
      </c>
      <c r="D251" s="7">
        <f>总表!N127</f>
        <v>0</v>
      </c>
      <c r="E251" s="7">
        <f>总表!O127</f>
        <v>0</v>
      </c>
      <c r="F251" s="7">
        <f>总表!P127</f>
        <v>0</v>
      </c>
      <c r="G251" s="7">
        <f>总表!Q127</f>
        <v>0</v>
      </c>
      <c r="H251" s="7">
        <f>总表!R127</f>
        <v>0</v>
      </c>
      <c r="I251" s="7">
        <f>总表!T127</f>
        <v>0</v>
      </c>
      <c r="J251" s="7">
        <f>总表!U127</f>
        <v>0</v>
      </c>
      <c r="K251" s="11" t="s">
        <v>70</v>
      </c>
      <c r="L251" s="11" t="s">
        <v>71</v>
      </c>
      <c r="M251" s="297"/>
      <c r="N251" s="298"/>
      <c r="O251" s="11" t="s">
        <v>72</v>
      </c>
      <c r="P251" s="11" t="s">
        <v>73</v>
      </c>
      <c r="Q251" s="11" t="s">
        <v>74</v>
      </c>
      <c r="R251" s="11" t="s">
        <v>75</v>
      </c>
      <c r="S251" s="11" t="s">
        <v>76</v>
      </c>
      <c r="T251" s="11" t="s">
        <v>77</v>
      </c>
      <c r="U251" s="11" t="s">
        <v>78</v>
      </c>
      <c r="V251" s="14" t="s">
        <v>79</v>
      </c>
      <c r="W251" s="11" t="s">
        <v>80</v>
      </c>
      <c r="X251" s="15" t="s">
        <v>81</v>
      </c>
    </row>
    <row r="252" spans="1:24" s="1" customFormat="1" ht="30" customHeight="1">
      <c r="A252" s="6">
        <f>总表!K128</f>
        <v>0</v>
      </c>
      <c r="B252" s="7">
        <f>总表!L128</f>
        <v>0</v>
      </c>
      <c r="C252" s="7">
        <f>总表!M128</f>
        <v>0</v>
      </c>
      <c r="D252" s="7">
        <f>总表!N128</f>
        <v>0</v>
      </c>
      <c r="E252" s="7">
        <f>总表!O128</f>
        <v>0</v>
      </c>
      <c r="F252" s="7">
        <f>总表!P128</f>
        <v>0</v>
      </c>
      <c r="G252" s="7">
        <f>总表!Q128</f>
        <v>0</v>
      </c>
      <c r="H252" s="7">
        <f>总表!R128</f>
        <v>0</v>
      </c>
      <c r="I252" s="7">
        <f>总表!T128</f>
        <v>0</v>
      </c>
      <c r="J252" s="7">
        <f>总表!U128</f>
        <v>0</v>
      </c>
      <c r="K252" s="11" t="s">
        <v>70</v>
      </c>
      <c r="L252" s="11" t="s">
        <v>71</v>
      </c>
      <c r="M252" s="297"/>
      <c r="N252" s="298"/>
      <c r="O252" s="11" t="s">
        <v>72</v>
      </c>
      <c r="P252" s="11" t="s">
        <v>73</v>
      </c>
      <c r="Q252" s="11" t="s">
        <v>74</v>
      </c>
      <c r="R252" s="11" t="s">
        <v>75</v>
      </c>
      <c r="S252" s="11" t="s">
        <v>76</v>
      </c>
      <c r="T252" s="11" t="s">
        <v>77</v>
      </c>
      <c r="U252" s="11" t="s">
        <v>78</v>
      </c>
      <c r="V252" s="14" t="s">
        <v>79</v>
      </c>
      <c r="W252" s="11" t="s">
        <v>80</v>
      </c>
      <c r="X252" s="15" t="s">
        <v>81</v>
      </c>
    </row>
    <row r="253" spans="1:24" s="1" customFormat="1" ht="30" customHeight="1">
      <c r="A253" s="6">
        <f>总表!K129</f>
        <v>0</v>
      </c>
      <c r="B253" s="7">
        <f>总表!L129</f>
        <v>0</v>
      </c>
      <c r="C253" s="7">
        <f>总表!M129</f>
        <v>0</v>
      </c>
      <c r="D253" s="7">
        <f>总表!N129</f>
        <v>0</v>
      </c>
      <c r="E253" s="7">
        <f>总表!O129</f>
        <v>0</v>
      </c>
      <c r="F253" s="7">
        <f>总表!P129</f>
        <v>0</v>
      </c>
      <c r="G253" s="7">
        <f>总表!Q129</f>
        <v>0</v>
      </c>
      <c r="H253" s="7">
        <f>总表!R129</f>
        <v>0</v>
      </c>
      <c r="I253" s="7">
        <f>总表!T129</f>
        <v>0</v>
      </c>
      <c r="J253" s="7">
        <f>总表!U129</f>
        <v>0</v>
      </c>
      <c r="K253" s="11" t="s">
        <v>70</v>
      </c>
      <c r="L253" s="11" t="s">
        <v>71</v>
      </c>
      <c r="M253" s="297"/>
      <c r="N253" s="298"/>
      <c r="O253" s="11" t="s">
        <v>72</v>
      </c>
      <c r="P253" s="11" t="s">
        <v>73</v>
      </c>
      <c r="Q253" s="11" t="s">
        <v>74</v>
      </c>
      <c r="R253" s="11" t="s">
        <v>75</v>
      </c>
      <c r="S253" s="11" t="s">
        <v>76</v>
      </c>
      <c r="T253" s="11" t="s">
        <v>77</v>
      </c>
      <c r="U253" s="11" t="s">
        <v>78</v>
      </c>
      <c r="V253" s="14" t="s">
        <v>79</v>
      </c>
      <c r="W253" s="11" t="s">
        <v>80</v>
      </c>
      <c r="X253" s="15" t="s">
        <v>81</v>
      </c>
    </row>
    <row r="254" spans="1:24" s="1" customFormat="1" ht="30" customHeight="1">
      <c r="A254" s="6">
        <f>总表!K130</f>
        <v>0</v>
      </c>
      <c r="B254" s="7">
        <f>总表!L130</f>
        <v>0</v>
      </c>
      <c r="C254" s="7">
        <f>总表!M130</f>
        <v>0</v>
      </c>
      <c r="D254" s="7">
        <f>总表!N130</f>
        <v>0</v>
      </c>
      <c r="E254" s="7">
        <f>总表!O130</f>
        <v>0</v>
      </c>
      <c r="F254" s="7">
        <f>总表!P130</f>
        <v>0</v>
      </c>
      <c r="G254" s="7">
        <f>总表!Q130</f>
        <v>0</v>
      </c>
      <c r="H254" s="7">
        <f>总表!R130</f>
        <v>0</v>
      </c>
      <c r="I254" s="7">
        <f>总表!T130</f>
        <v>0</v>
      </c>
      <c r="J254" s="7">
        <f>总表!U130</f>
        <v>0</v>
      </c>
      <c r="K254" s="11" t="s">
        <v>70</v>
      </c>
      <c r="L254" s="11" t="s">
        <v>71</v>
      </c>
      <c r="M254" s="297"/>
      <c r="N254" s="298"/>
      <c r="O254" s="11" t="s">
        <v>72</v>
      </c>
      <c r="P254" s="11" t="s">
        <v>73</v>
      </c>
      <c r="Q254" s="11" t="s">
        <v>74</v>
      </c>
      <c r="R254" s="11" t="s">
        <v>75</v>
      </c>
      <c r="S254" s="11" t="s">
        <v>76</v>
      </c>
      <c r="T254" s="11" t="s">
        <v>77</v>
      </c>
      <c r="U254" s="11" t="s">
        <v>78</v>
      </c>
      <c r="V254" s="14" t="s">
        <v>79</v>
      </c>
      <c r="W254" s="11" t="s">
        <v>80</v>
      </c>
      <c r="X254" s="15" t="s">
        <v>81</v>
      </c>
    </row>
    <row r="255" spans="1:24" s="1" customFormat="1" ht="30" customHeight="1">
      <c r="A255" s="6">
        <f>总表!K131</f>
        <v>0</v>
      </c>
      <c r="B255" s="7">
        <f>总表!L131</f>
        <v>0</v>
      </c>
      <c r="C255" s="7">
        <f>总表!M131</f>
        <v>0</v>
      </c>
      <c r="D255" s="7">
        <f>总表!N131</f>
        <v>0</v>
      </c>
      <c r="E255" s="7">
        <f>总表!O131</f>
        <v>0</v>
      </c>
      <c r="F255" s="7">
        <f>总表!P131</f>
        <v>0</v>
      </c>
      <c r="G255" s="7">
        <f>总表!Q131</f>
        <v>0</v>
      </c>
      <c r="H255" s="7">
        <f>总表!R131</f>
        <v>0</v>
      </c>
      <c r="I255" s="7">
        <f>总表!T131</f>
        <v>0</v>
      </c>
      <c r="J255" s="7">
        <f>总表!U131</f>
        <v>0</v>
      </c>
      <c r="K255" s="12" t="s">
        <v>70</v>
      </c>
      <c r="L255" s="12" t="s">
        <v>71</v>
      </c>
      <c r="M255" s="299"/>
      <c r="N255" s="300"/>
      <c r="O255" s="12" t="s">
        <v>72</v>
      </c>
      <c r="P255" s="12" t="s">
        <v>73</v>
      </c>
      <c r="Q255" s="12" t="s">
        <v>74</v>
      </c>
      <c r="R255" s="12" t="s">
        <v>75</v>
      </c>
      <c r="S255" s="12" t="s">
        <v>76</v>
      </c>
      <c r="T255" s="12" t="s">
        <v>77</v>
      </c>
      <c r="U255" s="12" t="s">
        <v>78</v>
      </c>
      <c r="V255" s="16" t="s">
        <v>79</v>
      </c>
      <c r="W255" s="12" t="s">
        <v>80</v>
      </c>
      <c r="X255" s="17" t="s">
        <v>81</v>
      </c>
    </row>
    <row r="256" spans="1:24" s="1" customFormat="1" ht="6" customHeight="1"/>
    <row r="257" spans="1:24" s="1" customFormat="1" ht="19.5" customHeight="1">
      <c r="A257" s="305" t="s">
        <v>88</v>
      </c>
      <c r="B257" s="270" t="s">
        <v>83</v>
      </c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2"/>
      <c r="N257" s="316" t="s">
        <v>84</v>
      </c>
      <c r="O257" s="317"/>
      <c r="P257" s="317"/>
      <c r="Q257" s="317"/>
      <c r="R257" s="317"/>
      <c r="S257" s="317"/>
      <c r="T257" s="317"/>
      <c r="U257" s="317"/>
      <c r="V257" s="317"/>
      <c r="W257" s="317"/>
      <c r="X257" s="318"/>
    </row>
    <row r="258" spans="1:24" s="1" customFormat="1" ht="19.5" customHeight="1">
      <c r="A258" s="306"/>
      <c r="B258" s="273" t="s">
        <v>85</v>
      </c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5"/>
      <c r="N258" s="319"/>
      <c r="O258" s="320"/>
      <c r="P258" s="320"/>
      <c r="Q258" s="320"/>
      <c r="R258" s="320"/>
      <c r="S258" s="320"/>
      <c r="T258" s="320"/>
      <c r="U258" s="320"/>
      <c r="V258" s="320"/>
      <c r="W258" s="320"/>
      <c r="X258" s="321"/>
    </row>
    <row r="259" spans="1:24" s="1" customFormat="1" ht="19.5" customHeight="1">
      <c r="A259" s="306"/>
      <c r="B259" s="273" t="s">
        <v>86</v>
      </c>
      <c r="C259" s="274"/>
      <c r="D259" s="274"/>
      <c r="E259" s="274"/>
      <c r="F259" s="274"/>
      <c r="G259" s="274"/>
      <c r="H259" s="274"/>
      <c r="I259" s="274"/>
      <c r="J259" s="274"/>
      <c r="K259" s="274"/>
      <c r="L259" s="274"/>
      <c r="M259" s="275"/>
      <c r="N259" s="319"/>
      <c r="O259" s="320"/>
      <c r="P259" s="320"/>
      <c r="Q259" s="320"/>
      <c r="R259" s="320"/>
      <c r="S259" s="320"/>
      <c r="T259" s="320"/>
      <c r="U259" s="320"/>
      <c r="V259" s="320"/>
      <c r="W259" s="320"/>
      <c r="X259" s="321"/>
    </row>
    <row r="260" spans="1:24" s="1" customFormat="1" ht="19.5" customHeight="1">
      <c r="A260" s="307"/>
      <c r="B260" s="276" t="s">
        <v>87</v>
      </c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8"/>
      <c r="N260" s="322"/>
      <c r="O260" s="323"/>
      <c r="P260" s="323"/>
      <c r="Q260" s="323"/>
      <c r="R260" s="323"/>
      <c r="S260" s="323"/>
      <c r="T260" s="323"/>
      <c r="U260" s="323"/>
      <c r="V260" s="323"/>
      <c r="W260" s="323"/>
      <c r="X260" s="324"/>
    </row>
    <row r="261" spans="1:24" s="1" customFormat="1" ht="24" customHeight="1">
      <c r="A261" s="279" t="s">
        <v>0</v>
      </c>
      <c r="B261" s="256"/>
      <c r="C261" s="252">
        <f>总表!A132</f>
        <v>0</v>
      </c>
      <c r="D261" s="253"/>
      <c r="E261" s="254" t="s">
        <v>1</v>
      </c>
      <c r="F261" s="256"/>
      <c r="G261" s="254">
        <f>总表!B132</f>
        <v>0</v>
      </c>
      <c r="H261" s="255"/>
      <c r="I261" s="255"/>
      <c r="J261" s="255"/>
      <c r="K261" s="255"/>
      <c r="L261" s="255"/>
      <c r="M261" s="256"/>
      <c r="N261" s="254" t="s">
        <v>7</v>
      </c>
      <c r="O261" s="256"/>
      <c r="P261" s="252">
        <f>总表!H132</f>
        <v>0</v>
      </c>
      <c r="Q261" s="257"/>
      <c r="R261" s="253"/>
      <c r="S261" s="308" t="s">
        <v>61</v>
      </c>
      <c r="T261" s="310">
        <f>总表!I132</f>
        <v>0</v>
      </c>
      <c r="U261" s="311"/>
      <c r="V261" s="311"/>
      <c r="W261" s="311"/>
      <c r="X261" s="312"/>
    </row>
    <row r="262" spans="1:24" s="1" customFormat="1" ht="24" customHeight="1">
      <c r="A262" s="280" t="s">
        <v>5</v>
      </c>
      <c r="B262" s="281"/>
      <c r="C262" s="282">
        <f>总表!F132</f>
        <v>0</v>
      </c>
      <c r="D262" s="283"/>
      <c r="E262" s="284" t="s">
        <v>6</v>
      </c>
      <c r="F262" s="281"/>
      <c r="G262" s="284">
        <f>总表!G132</f>
        <v>0</v>
      </c>
      <c r="H262" s="285"/>
      <c r="I262" s="285"/>
      <c r="J262" s="285"/>
      <c r="K262" s="285"/>
      <c r="L262" s="285"/>
      <c r="M262" s="285"/>
      <c r="N262" s="285"/>
      <c r="O262" s="281"/>
      <c r="P262" s="286" t="s">
        <v>62</v>
      </c>
      <c r="Q262" s="287"/>
      <c r="R262" s="13"/>
      <c r="S262" s="309"/>
      <c r="T262" s="313"/>
      <c r="U262" s="314"/>
      <c r="V262" s="314"/>
      <c r="W262" s="314"/>
      <c r="X262" s="315"/>
    </row>
    <row r="263" spans="1:24" s="1" customFormat="1" ht="6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24" s="1" customFormat="1" ht="20.25" customHeight="1">
      <c r="A264" s="301" t="s">
        <v>63</v>
      </c>
      <c r="B264" s="257"/>
      <c r="C264" s="257"/>
      <c r="D264" s="257"/>
      <c r="E264" s="257"/>
      <c r="F264" s="257"/>
      <c r="G264" s="257"/>
      <c r="H264" s="257"/>
      <c r="I264" s="257"/>
      <c r="J264" s="253"/>
      <c r="K264" s="252" t="s">
        <v>64</v>
      </c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89"/>
    </row>
    <row r="265" spans="1:24" s="1" customFormat="1" ht="33" customHeight="1">
      <c r="A265" s="3" t="s">
        <v>47</v>
      </c>
      <c r="B265" s="4" t="s">
        <v>11</v>
      </c>
      <c r="C265" s="4" t="s">
        <v>48</v>
      </c>
      <c r="D265" s="4" t="s">
        <v>13</v>
      </c>
      <c r="E265" s="4" t="s">
        <v>14</v>
      </c>
      <c r="F265" s="4" t="s">
        <v>15</v>
      </c>
      <c r="G265" s="5" t="s">
        <v>16</v>
      </c>
      <c r="H265" s="5" t="s">
        <v>17</v>
      </c>
      <c r="I265" s="4" t="s">
        <v>49</v>
      </c>
      <c r="J265" s="10" t="s">
        <v>50</v>
      </c>
      <c r="K265" s="290" t="s">
        <v>65</v>
      </c>
      <c r="L265" s="291"/>
      <c r="M265" s="291"/>
      <c r="N265" s="292"/>
      <c r="O265" s="290" t="s">
        <v>66</v>
      </c>
      <c r="P265" s="291"/>
      <c r="Q265" s="292"/>
      <c r="R265" s="293" t="s">
        <v>67</v>
      </c>
      <c r="S265" s="294"/>
      <c r="T265" s="293" t="s">
        <v>68</v>
      </c>
      <c r="U265" s="295"/>
      <c r="V265" s="294"/>
      <c r="W265" s="293" t="s">
        <v>69</v>
      </c>
      <c r="X265" s="296"/>
    </row>
    <row r="266" spans="1:24" s="1" customFormat="1" ht="30" customHeight="1">
      <c r="A266" s="6">
        <f>总表!K132</f>
        <v>0</v>
      </c>
      <c r="B266" s="7">
        <f>总表!L132</f>
        <v>0</v>
      </c>
      <c r="C266" s="7">
        <f>总表!M132</f>
        <v>0</v>
      </c>
      <c r="D266" s="7">
        <f>总表!N132</f>
        <v>0</v>
      </c>
      <c r="E266" s="7">
        <f>总表!O132</f>
        <v>0</v>
      </c>
      <c r="F266" s="7">
        <f>总表!P132</f>
        <v>0</v>
      </c>
      <c r="G266" s="7">
        <f>总表!Q132</f>
        <v>0</v>
      </c>
      <c r="H266" s="7">
        <f>总表!R132</f>
        <v>0</v>
      </c>
      <c r="I266" s="7">
        <f>总表!T132</f>
        <v>0</v>
      </c>
      <c r="J266" s="7">
        <f>总表!U132</f>
        <v>0</v>
      </c>
      <c r="K266" s="11" t="s">
        <v>70</v>
      </c>
      <c r="L266" s="11" t="s">
        <v>71</v>
      </c>
      <c r="M266" s="297"/>
      <c r="N266" s="298"/>
      <c r="O266" s="11" t="s">
        <v>72</v>
      </c>
      <c r="P266" s="11" t="s">
        <v>73</v>
      </c>
      <c r="Q266" s="11" t="s">
        <v>74</v>
      </c>
      <c r="R266" s="11" t="s">
        <v>75</v>
      </c>
      <c r="S266" s="11" t="s">
        <v>76</v>
      </c>
      <c r="T266" s="11" t="s">
        <v>77</v>
      </c>
      <c r="U266" s="11" t="s">
        <v>78</v>
      </c>
      <c r="V266" s="14" t="s">
        <v>79</v>
      </c>
      <c r="W266" s="11" t="s">
        <v>80</v>
      </c>
      <c r="X266" s="15" t="s">
        <v>81</v>
      </c>
    </row>
    <row r="267" spans="1:24" s="1" customFormat="1" ht="30" customHeight="1">
      <c r="A267" s="6">
        <f>总表!K133</f>
        <v>0</v>
      </c>
      <c r="B267" s="7">
        <f>总表!L133</f>
        <v>0</v>
      </c>
      <c r="C267" s="7">
        <f>总表!M133</f>
        <v>0</v>
      </c>
      <c r="D267" s="7">
        <f>总表!N133</f>
        <v>0</v>
      </c>
      <c r="E267" s="7">
        <f>总表!O133</f>
        <v>0</v>
      </c>
      <c r="F267" s="7">
        <f>总表!P133</f>
        <v>0</v>
      </c>
      <c r="G267" s="7">
        <f>总表!Q133</f>
        <v>0</v>
      </c>
      <c r="H267" s="7">
        <f>总表!R133</f>
        <v>0</v>
      </c>
      <c r="I267" s="7">
        <f>总表!T133</f>
        <v>0</v>
      </c>
      <c r="J267" s="7">
        <f>总表!U133</f>
        <v>0</v>
      </c>
      <c r="K267" s="11" t="s">
        <v>70</v>
      </c>
      <c r="L267" s="11" t="s">
        <v>71</v>
      </c>
      <c r="M267" s="297"/>
      <c r="N267" s="298"/>
      <c r="O267" s="11" t="s">
        <v>72</v>
      </c>
      <c r="P267" s="11" t="s">
        <v>73</v>
      </c>
      <c r="Q267" s="11" t="s">
        <v>74</v>
      </c>
      <c r="R267" s="11" t="s">
        <v>75</v>
      </c>
      <c r="S267" s="11" t="s">
        <v>76</v>
      </c>
      <c r="T267" s="11" t="s">
        <v>77</v>
      </c>
      <c r="U267" s="11" t="s">
        <v>78</v>
      </c>
      <c r="V267" s="14" t="s">
        <v>79</v>
      </c>
      <c r="W267" s="11" t="s">
        <v>80</v>
      </c>
      <c r="X267" s="15" t="s">
        <v>81</v>
      </c>
    </row>
    <row r="268" spans="1:24" s="1" customFormat="1" ht="30" customHeight="1">
      <c r="A268" s="6">
        <f>总表!K134</f>
        <v>0</v>
      </c>
      <c r="B268" s="7">
        <f>总表!L134</f>
        <v>0</v>
      </c>
      <c r="C268" s="7">
        <f>总表!M134</f>
        <v>0</v>
      </c>
      <c r="D268" s="7">
        <f>总表!N134</f>
        <v>0</v>
      </c>
      <c r="E268" s="7">
        <f>总表!O134</f>
        <v>0</v>
      </c>
      <c r="F268" s="7">
        <f>总表!P134</f>
        <v>0</v>
      </c>
      <c r="G268" s="7">
        <f>总表!Q134</f>
        <v>0</v>
      </c>
      <c r="H268" s="7">
        <f>总表!R134</f>
        <v>0</v>
      </c>
      <c r="I268" s="7">
        <f>总表!T134</f>
        <v>0</v>
      </c>
      <c r="J268" s="7">
        <f>总表!U134</f>
        <v>0</v>
      </c>
      <c r="K268" s="11" t="s">
        <v>70</v>
      </c>
      <c r="L268" s="11" t="s">
        <v>71</v>
      </c>
      <c r="M268" s="297"/>
      <c r="N268" s="298"/>
      <c r="O268" s="11" t="s">
        <v>72</v>
      </c>
      <c r="P268" s="11" t="s">
        <v>73</v>
      </c>
      <c r="Q268" s="11" t="s">
        <v>74</v>
      </c>
      <c r="R268" s="11" t="s">
        <v>75</v>
      </c>
      <c r="S268" s="11" t="s">
        <v>76</v>
      </c>
      <c r="T268" s="11" t="s">
        <v>77</v>
      </c>
      <c r="U268" s="11" t="s">
        <v>78</v>
      </c>
      <c r="V268" s="14" t="s">
        <v>79</v>
      </c>
      <c r="W268" s="11" t="s">
        <v>80</v>
      </c>
      <c r="X268" s="15" t="s">
        <v>81</v>
      </c>
    </row>
    <row r="269" spans="1:24" s="1" customFormat="1" ht="30" customHeight="1">
      <c r="A269" s="6">
        <f>总表!K135</f>
        <v>0</v>
      </c>
      <c r="B269" s="7">
        <f>总表!L135</f>
        <v>0</v>
      </c>
      <c r="C269" s="7">
        <f>总表!M135</f>
        <v>0</v>
      </c>
      <c r="D269" s="7">
        <f>总表!N135</f>
        <v>0</v>
      </c>
      <c r="E269" s="7">
        <f>总表!O135</f>
        <v>0</v>
      </c>
      <c r="F269" s="7">
        <f>总表!P135</f>
        <v>0</v>
      </c>
      <c r="G269" s="7">
        <f>总表!Q135</f>
        <v>0</v>
      </c>
      <c r="H269" s="7">
        <f>总表!R135</f>
        <v>0</v>
      </c>
      <c r="I269" s="7">
        <f>总表!T135</f>
        <v>0</v>
      </c>
      <c r="J269" s="7">
        <f>总表!U135</f>
        <v>0</v>
      </c>
      <c r="K269" s="11" t="s">
        <v>70</v>
      </c>
      <c r="L269" s="11" t="s">
        <v>71</v>
      </c>
      <c r="M269" s="297"/>
      <c r="N269" s="298"/>
      <c r="O269" s="11" t="s">
        <v>72</v>
      </c>
      <c r="P269" s="11" t="s">
        <v>73</v>
      </c>
      <c r="Q269" s="11" t="s">
        <v>74</v>
      </c>
      <c r="R269" s="11" t="s">
        <v>75</v>
      </c>
      <c r="S269" s="11" t="s">
        <v>76</v>
      </c>
      <c r="T269" s="11" t="s">
        <v>77</v>
      </c>
      <c r="U269" s="11" t="s">
        <v>78</v>
      </c>
      <c r="V269" s="14" t="s">
        <v>79</v>
      </c>
      <c r="W269" s="11" t="s">
        <v>80</v>
      </c>
      <c r="X269" s="15" t="s">
        <v>81</v>
      </c>
    </row>
    <row r="270" spans="1:24" s="1" customFormat="1" ht="30" customHeight="1">
      <c r="A270" s="6">
        <f>总表!K136</f>
        <v>0</v>
      </c>
      <c r="B270" s="7">
        <f>总表!L136</f>
        <v>0</v>
      </c>
      <c r="C270" s="7">
        <f>总表!M136</f>
        <v>0</v>
      </c>
      <c r="D270" s="7">
        <f>总表!N136</f>
        <v>0</v>
      </c>
      <c r="E270" s="7">
        <f>总表!O136</f>
        <v>0</v>
      </c>
      <c r="F270" s="7">
        <f>总表!P136</f>
        <v>0</v>
      </c>
      <c r="G270" s="7">
        <f>总表!Q136</f>
        <v>0</v>
      </c>
      <c r="H270" s="7">
        <f>总表!R136</f>
        <v>0</v>
      </c>
      <c r="I270" s="7">
        <f>总表!T136</f>
        <v>0</v>
      </c>
      <c r="J270" s="7">
        <f>总表!U136</f>
        <v>0</v>
      </c>
      <c r="K270" s="11" t="s">
        <v>70</v>
      </c>
      <c r="L270" s="11" t="s">
        <v>71</v>
      </c>
      <c r="M270" s="297"/>
      <c r="N270" s="298"/>
      <c r="O270" s="11" t="s">
        <v>72</v>
      </c>
      <c r="P270" s="11" t="s">
        <v>73</v>
      </c>
      <c r="Q270" s="11" t="s">
        <v>74</v>
      </c>
      <c r="R270" s="11" t="s">
        <v>75</v>
      </c>
      <c r="S270" s="11" t="s">
        <v>76</v>
      </c>
      <c r="T270" s="11" t="s">
        <v>77</v>
      </c>
      <c r="U270" s="11" t="s">
        <v>78</v>
      </c>
      <c r="V270" s="14" t="s">
        <v>79</v>
      </c>
      <c r="W270" s="11" t="s">
        <v>80</v>
      </c>
      <c r="X270" s="15" t="s">
        <v>81</v>
      </c>
    </row>
    <row r="271" spans="1:24" s="1" customFormat="1" ht="30" customHeight="1">
      <c r="A271" s="6">
        <f>总表!K137</f>
        <v>0</v>
      </c>
      <c r="B271" s="7">
        <f>总表!L137</f>
        <v>0</v>
      </c>
      <c r="C271" s="7">
        <f>总表!M137</f>
        <v>0</v>
      </c>
      <c r="D271" s="7">
        <f>总表!N137</f>
        <v>0</v>
      </c>
      <c r="E271" s="7">
        <f>总表!O137</f>
        <v>0</v>
      </c>
      <c r="F271" s="7">
        <f>总表!P137</f>
        <v>0</v>
      </c>
      <c r="G271" s="7">
        <f>总表!Q137</f>
        <v>0</v>
      </c>
      <c r="H271" s="7">
        <f>总表!R137</f>
        <v>0</v>
      </c>
      <c r="I271" s="7">
        <f>总表!T137</f>
        <v>0</v>
      </c>
      <c r="J271" s="7">
        <f>总表!U137</f>
        <v>0</v>
      </c>
      <c r="K271" s="11" t="s">
        <v>70</v>
      </c>
      <c r="L271" s="11" t="s">
        <v>71</v>
      </c>
      <c r="M271" s="297"/>
      <c r="N271" s="298"/>
      <c r="O271" s="11" t="s">
        <v>72</v>
      </c>
      <c r="P271" s="11" t="s">
        <v>73</v>
      </c>
      <c r="Q271" s="11" t="s">
        <v>74</v>
      </c>
      <c r="R271" s="11" t="s">
        <v>75</v>
      </c>
      <c r="S271" s="11" t="s">
        <v>76</v>
      </c>
      <c r="T271" s="11" t="s">
        <v>77</v>
      </c>
      <c r="U271" s="11" t="s">
        <v>78</v>
      </c>
      <c r="V271" s="14" t="s">
        <v>79</v>
      </c>
      <c r="W271" s="11" t="s">
        <v>80</v>
      </c>
      <c r="X271" s="15" t="s">
        <v>81</v>
      </c>
    </row>
    <row r="272" spans="1:24" s="1" customFormat="1" ht="30" customHeight="1">
      <c r="A272" s="6">
        <f>总表!K138</f>
        <v>0</v>
      </c>
      <c r="B272" s="7">
        <f>总表!L138</f>
        <v>0</v>
      </c>
      <c r="C272" s="7">
        <f>总表!M138</f>
        <v>0</v>
      </c>
      <c r="D272" s="7">
        <f>总表!N138</f>
        <v>0</v>
      </c>
      <c r="E272" s="7">
        <f>总表!O138</f>
        <v>0</v>
      </c>
      <c r="F272" s="7">
        <f>总表!P138</f>
        <v>0</v>
      </c>
      <c r="G272" s="7">
        <f>总表!Q138</f>
        <v>0</v>
      </c>
      <c r="H272" s="7">
        <f>总表!R138</f>
        <v>0</v>
      </c>
      <c r="I272" s="7">
        <f>总表!T138</f>
        <v>0</v>
      </c>
      <c r="J272" s="7">
        <f>总表!U138</f>
        <v>0</v>
      </c>
      <c r="K272" s="11" t="s">
        <v>70</v>
      </c>
      <c r="L272" s="11" t="s">
        <v>71</v>
      </c>
      <c r="M272" s="297"/>
      <c r="N272" s="298"/>
      <c r="O272" s="11" t="s">
        <v>72</v>
      </c>
      <c r="P272" s="11" t="s">
        <v>73</v>
      </c>
      <c r="Q272" s="11" t="s">
        <v>74</v>
      </c>
      <c r="R272" s="11" t="s">
        <v>75</v>
      </c>
      <c r="S272" s="11" t="s">
        <v>76</v>
      </c>
      <c r="T272" s="11" t="s">
        <v>77</v>
      </c>
      <c r="U272" s="11" t="s">
        <v>78</v>
      </c>
      <c r="V272" s="14" t="s">
        <v>79</v>
      </c>
      <c r="W272" s="11" t="s">
        <v>80</v>
      </c>
      <c r="X272" s="15" t="s">
        <v>81</v>
      </c>
    </row>
    <row r="273" spans="1:24" s="1" customFormat="1" ht="30" customHeight="1">
      <c r="A273" s="6">
        <f>总表!K139</f>
        <v>0</v>
      </c>
      <c r="B273" s="7">
        <f>总表!L139</f>
        <v>0</v>
      </c>
      <c r="C273" s="7">
        <f>总表!M139</f>
        <v>0</v>
      </c>
      <c r="D273" s="7">
        <f>总表!N139</f>
        <v>0</v>
      </c>
      <c r="E273" s="7">
        <f>总表!O139</f>
        <v>0</v>
      </c>
      <c r="F273" s="7">
        <f>总表!P139</f>
        <v>0</v>
      </c>
      <c r="G273" s="7">
        <f>总表!Q139</f>
        <v>0</v>
      </c>
      <c r="H273" s="7">
        <f>总表!R139</f>
        <v>0</v>
      </c>
      <c r="I273" s="7">
        <f>总表!T139</f>
        <v>0</v>
      </c>
      <c r="J273" s="7">
        <f>总表!U139</f>
        <v>0</v>
      </c>
      <c r="K273" s="11" t="s">
        <v>70</v>
      </c>
      <c r="L273" s="11" t="s">
        <v>71</v>
      </c>
      <c r="M273" s="297"/>
      <c r="N273" s="298"/>
      <c r="O273" s="11" t="s">
        <v>72</v>
      </c>
      <c r="P273" s="11" t="s">
        <v>73</v>
      </c>
      <c r="Q273" s="11" t="s">
        <v>74</v>
      </c>
      <c r="R273" s="11" t="s">
        <v>75</v>
      </c>
      <c r="S273" s="11" t="s">
        <v>76</v>
      </c>
      <c r="T273" s="11" t="s">
        <v>77</v>
      </c>
      <c r="U273" s="11" t="s">
        <v>78</v>
      </c>
      <c r="V273" s="14" t="s">
        <v>79</v>
      </c>
      <c r="W273" s="11" t="s">
        <v>80</v>
      </c>
      <c r="X273" s="15" t="s">
        <v>81</v>
      </c>
    </row>
    <row r="274" spans="1:24" s="1" customFormat="1" ht="30" customHeight="1">
      <c r="A274" s="6">
        <f>总表!K140</f>
        <v>0</v>
      </c>
      <c r="B274" s="7">
        <f>总表!L140</f>
        <v>0</v>
      </c>
      <c r="C274" s="7">
        <f>总表!M140</f>
        <v>0</v>
      </c>
      <c r="D274" s="7">
        <f>总表!N140</f>
        <v>0</v>
      </c>
      <c r="E274" s="7">
        <f>总表!O140</f>
        <v>0</v>
      </c>
      <c r="F274" s="7">
        <f>总表!P140</f>
        <v>0</v>
      </c>
      <c r="G274" s="7">
        <f>总表!Q140</f>
        <v>0</v>
      </c>
      <c r="H274" s="7">
        <f>总表!R140</f>
        <v>0</v>
      </c>
      <c r="I274" s="7">
        <f>总表!T140</f>
        <v>0</v>
      </c>
      <c r="J274" s="7">
        <f>总表!U140</f>
        <v>0</v>
      </c>
      <c r="K274" s="11" t="s">
        <v>70</v>
      </c>
      <c r="L274" s="11" t="s">
        <v>71</v>
      </c>
      <c r="M274" s="297"/>
      <c r="N274" s="298"/>
      <c r="O274" s="11" t="s">
        <v>72</v>
      </c>
      <c r="P274" s="11" t="s">
        <v>73</v>
      </c>
      <c r="Q274" s="11" t="s">
        <v>74</v>
      </c>
      <c r="R274" s="11" t="s">
        <v>75</v>
      </c>
      <c r="S274" s="11" t="s">
        <v>76</v>
      </c>
      <c r="T274" s="11" t="s">
        <v>77</v>
      </c>
      <c r="U274" s="11" t="s">
        <v>78</v>
      </c>
      <c r="V274" s="14" t="s">
        <v>79</v>
      </c>
      <c r="W274" s="11" t="s">
        <v>80</v>
      </c>
      <c r="X274" s="15" t="s">
        <v>81</v>
      </c>
    </row>
    <row r="275" spans="1:24" s="1" customFormat="1" ht="30" customHeight="1">
      <c r="A275" s="6">
        <f>总表!K141</f>
        <v>0</v>
      </c>
      <c r="B275" s="7">
        <f>总表!L141</f>
        <v>0</v>
      </c>
      <c r="C275" s="7">
        <f>总表!M141</f>
        <v>0</v>
      </c>
      <c r="D275" s="7">
        <f>总表!N141</f>
        <v>0</v>
      </c>
      <c r="E275" s="7">
        <f>总表!O141</f>
        <v>0</v>
      </c>
      <c r="F275" s="7">
        <f>总表!P141</f>
        <v>0</v>
      </c>
      <c r="G275" s="7">
        <f>总表!Q141</f>
        <v>0</v>
      </c>
      <c r="H275" s="7">
        <f>总表!R141</f>
        <v>0</v>
      </c>
      <c r="I275" s="7">
        <f>总表!T141</f>
        <v>0</v>
      </c>
      <c r="J275" s="7">
        <f>总表!U141</f>
        <v>0</v>
      </c>
      <c r="K275" s="12" t="s">
        <v>70</v>
      </c>
      <c r="L275" s="12" t="s">
        <v>71</v>
      </c>
      <c r="M275" s="299"/>
      <c r="N275" s="300"/>
      <c r="O275" s="12" t="s">
        <v>72</v>
      </c>
      <c r="P275" s="12" t="s">
        <v>73</v>
      </c>
      <c r="Q275" s="12" t="s">
        <v>74</v>
      </c>
      <c r="R275" s="12" t="s">
        <v>75</v>
      </c>
      <c r="S275" s="12" t="s">
        <v>76</v>
      </c>
      <c r="T275" s="12" t="s">
        <v>77</v>
      </c>
      <c r="U275" s="12" t="s">
        <v>78</v>
      </c>
      <c r="V275" s="16" t="s">
        <v>79</v>
      </c>
      <c r="W275" s="12" t="s">
        <v>80</v>
      </c>
      <c r="X275" s="17" t="s">
        <v>81</v>
      </c>
    </row>
    <row r="276" spans="1:24" s="1" customFormat="1" ht="6" customHeight="1"/>
    <row r="277" spans="1:24" s="1" customFormat="1" ht="19.5" customHeight="1">
      <c r="A277" s="305" t="s">
        <v>88</v>
      </c>
      <c r="B277" s="270" t="s">
        <v>83</v>
      </c>
      <c r="C277" s="271"/>
      <c r="D277" s="271"/>
      <c r="E277" s="271"/>
      <c r="F277" s="271"/>
      <c r="G277" s="271"/>
      <c r="H277" s="271"/>
      <c r="I277" s="271"/>
      <c r="J277" s="271"/>
      <c r="K277" s="271"/>
      <c r="L277" s="271"/>
      <c r="M277" s="272"/>
      <c r="N277" s="316" t="s">
        <v>84</v>
      </c>
      <c r="O277" s="317"/>
      <c r="P277" s="317"/>
      <c r="Q277" s="317"/>
      <c r="R277" s="317"/>
      <c r="S277" s="317"/>
      <c r="T277" s="317"/>
      <c r="U277" s="317"/>
      <c r="V277" s="317"/>
      <c r="W277" s="317"/>
      <c r="X277" s="318"/>
    </row>
    <row r="278" spans="1:24" s="1" customFormat="1" ht="19.5" customHeight="1">
      <c r="A278" s="306"/>
      <c r="B278" s="273" t="s">
        <v>85</v>
      </c>
      <c r="C278" s="274"/>
      <c r="D278" s="274"/>
      <c r="E278" s="274"/>
      <c r="F278" s="274"/>
      <c r="G278" s="274"/>
      <c r="H278" s="274"/>
      <c r="I278" s="274"/>
      <c r="J278" s="274"/>
      <c r="K278" s="274"/>
      <c r="L278" s="274"/>
      <c r="M278" s="275"/>
      <c r="N278" s="319"/>
      <c r="O278" s="320"/>
      <c r="P278" s="320"/>
      <c r="Q278" s="320"/>
      <c r="R278" s="320"/>
      <c r="S278" s="320"/>
      <c r="T278" s="320"/>
      <c r="U278" s="320"/>
      <c r="V278" s="320"/>
      <c r="W278" s="320"/>
      <c r="X278" s="321"/>
    </row>
    <row r="279" spans="1:24" s="1" customFormat="1" ht="19.5" customHeight="1">
      <c r="A279" s="306"/>
      <c r="B279" s="273" t="s">
        <v>86</v>
      </c>
      <c r="C279" s="274"/>
      <c r="D279" s="274"/>
      <c r="E279" s="274"/>
      <c r="F279" s="274"/>
      <c r="G279" s="274"/>
      <c r="H279" s="274"/>
      <c r="I279" s="274"/>
      <c r="J279" s="274"/>
      <c r="K279" s="274"/>
      <c r="L279" s="274"/>
      <c r="M279" s="275"/>
      <c r="N279" s="319"/>
      <c r="O279" s="320"/>
      <c r="P279" s="320"/>
      <c r="Q279" s="320"/>
      <c r="R279" s="320"/>
      <c r="S279" s="320"/>
      <c r="T279" s="320"/>
      <c r="U279" s="320"/>
      <c r="V279" s="320"/>
      <c r="W279" s="320"/>
      <c r="X279" s="321"/>
    </row>
    <row r="280" spans="1:24" s="1" customFormat="1" ht="19.5" customHeight="1">
      <c r="A280" s="307"/>
      <c r="B280" s="276" t="s">
        <v>87</v>
      </c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8"/>
      <c r="N280" s="322"/>
      <c r="O280" s="323"/>
      <c r="P280" s="323"/>
      <c r="Q280" s="323"/>
      <c r="R280" s="323"/>
      <c r="S280" s="323"/>
      <c r="T280" s="323"/>
      <c r="U280" s="323"/>
      <c r="V280" s="323"/>
      <c r="W280" s="323"/>
      <c r="X280" s="324"/>
    </row>
    <row r="281" spans="1:24" s="1" customFormat="1" ht="24" customHeight="1">
      <c r="A281" s="279" t="s">
        <v>0</v>
      </c>
      <c r="B281" s="256"/>
      <c r="C281" s="252">
        <f>总表!A142</f>
        <v>0</v>
      </c>
      <c r="D281" s="253"/>
      <c r="E281" s="254" t="s">
        <v>1</v>
      </c>
      <c r="F281" s="256"/>
      <c r="G281" s="254">
        <f>总表!B142</f>
        <v>0</v>
      </c>
      <c r="H281" s="255"/>
      <c r="I281" s="255"/>
      <c r="J281" s="255"/>
      <c r="K281" s="255"/>
      <c r="L281" s="255"/>
      <c r="M281" s="256"/>
      <c r="N281" s="254" t="s">
        <v>7</v>
      </c>
      <c r="O281" s="256"/>
      <c r="P281" s="252">
        <f>总表!H142</f>
        <v>0</v>
      </c>
      <c r="Q281" s="257"/>
      <c r="R281" s="253"/>
      <c r="S281" s="308" t="s">
        <v>61</v>
      </c>
      <c r="T281" s="310">
        <f>总表!I142</f>
        <v>0</v>
      </c>
      <c r="U281" s="311"/>
      <c r="V281" s="311"/>
      <c r="W281" s="311"/>
      <c r="X281" s="312"/>
    </row>
    <row r="282" spans="1:24" s="1" customFormat="1" ht="24" customHeight="1">
      <c r="A282" s="280" t="s">
        <v>5</v>
      </c>
      <c r="B282" s="281"/>
      <c r="C282" s="282">
        <f>总表!F142</f>
        <v>0</v>
      </c>
      <c r="D282" s="283"/>
      <c r="E282" s="284" t="s">
        <v>6</v>
      </c>
      <c r="F282" s="281"/>
      <c r="G282" s="284">
        <f>总表!G142</f>
        <v>0</v>
      </c>
      <c r="H282" s="285"/>
      <c r="I282" s="285"/>
      <c r="J282" s="285"/>
      <c r="K282" s="285"/>
      <c r="L282" s="285"/>
      <c r="M282" s="285"/>
      <c r="N282" s="285"/>
      <c r="O282" s="281"/>
      <c r="P282" s="286" t="s">
        <v>62</v>
      </c>
      <c r="Q282" s="287"/>
      <c r="R282" s="13"/>
      <c r="S282" s="309"/>
      <c r="T282" s="313"/>
      <c r="U282" s="314"/>
      <c r="V282" s="314"/>
      <c r="W282" s="314"/>
      <c r="X282" s="315"/>
    </row>
    <row r="283" spans="1:24" s="1" customFormat="1" ht="6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24" s="1" customFormat="1" ht="20.25" customHeight="1">
      <c r="A284" s="301" t="s">
        <v>63</v>
      </c>
      <c r="B284" s="257"/>
      <c r="C284" s="257"/>
      <c r="D284" s="257"/>
      <c r="E284" s="257"/>
      <c r="F284" s="257"/>
      <c r="G284" s="257"/>
      <c r="H284" s="257"/>
      <c r="I284" s="257"/>
      <c r="J284" s="253"/>
      <c r="K284" s="252" t="s">
        <v>64</v>
      </c>
      <c r="L284" s="257"/>
      <c r="M284" s="257"/>
      <c r="N284" s="257"/>
      <c r="O284" s="257"/>
      <c r="P284" s="257"/>
      <c r="Q284" s="257"/>
      <c r="R284" s="257"/>
      <c r="S284" s="257"/>
      <c r="T284" s="257"/>
      <c r="U284" s="257"/>
      <c r="V284" s="257"/>
      <c r="W284" s="257"/>
      <c r="X284" s="289"/>
    </row>
    <row r="285" spans="1:24" s="1" customFormat="1" ht="33" customHeight="1">
      <c r="A285" s="3" t="s">
        <v>47</v>
      </c>
      <c r="B285" s="4" t="s">
        <v>11</v>
      </c>
      <c r="C285" s="4" t="s">
        <v>48</v>
      </c>
      <c r="D285" s="4" t="s">
        <v>13</v>
      </c>
      <c r="E285" s="4" t="s">
        <v>14</v>
      </c>
      <c r="F285" s="4" t="s">
        <v>15</v>
      </c>
      <c r="G285" s="5" t="s">
        <v>16</v>
      </c>
      <c r="H285" s="5" t="s">
        <v>17</v>
      </c>
      <c r="I285" s="4" t="s">
        <v>49</v>
      </c>
      <c r="J285" s="10" t="s">
        <v>50</v>
      </c>
      <c r="K285" s="290" t="s">
        <v>65</v>
      </c>
      <c r="L285" s="291"/>
      <c r="M285" s="291"/>
      <c r="N285" s="292"/>
      <c r="O285" s="290" t="s">
        <v>66</v>
      </c>
      <c r="P285" s="291"/>
      <c r="Q285" s="292"/>
      <c r="R285" s="293" t="s">
        <v>67</v>
      </c>
      <c r="S285" s="294"/>
      <c r="T285" s="293" t="s">
        <v>68</v>
      </c>
      <c r="U285" s="295"/>
      <c r="V285" s="294"/>
      <c r="W285" s="293" t="s">
        <v>69</v>
      </c>
      <c r="X285" s="296"/>
    </row>
    <row r="286" spans="1:24" s="1" customFormat="1" ht="30" customHeight="1">
      <c r="A286" s="6">
        <f>总表!K142</f>
        <v>0</v>
      </c>
      <c r="B286" s="7">
        <f>总表!L142</f>
        <v>0</v>
      </c>
      <c r="C286" s="7">
        <f>总表!M142</f>
        <v>0</v>
      </c>
      <c r="D286" s="7">
        <f>总表!N142</f>
        <v>0</v>
      </c>
      <c r="E286" s="7">
        <f>总表!O142</f>
        <v>0</v>
      </c>
      <c r="F286" s="7">
        <f>总表!P142</f>
        <v>0</v>
      </c>
      <c r="G286" s="7">
        <f>总表!Q142</f>
        <v>0</v>
      </c>
      <c r="H286" s="7">
        <f>总表!R142</f>
        <v>0</v>
      </c>
      <c r="I286" s="7">
        <f>总表!T142</f>
        <v>0</v>
      </c>
      <c r="J286" s="7">
        <f>总表!U142</f>
        <v>0</v>
      </c>
      <c r="K286" s="11" t="s">
        <v>70</v>
      </c>
      <c r="L286" s="11" t="s">
        <v>71</v>
      </c>
      <c r="M286" s="297"/>
      <c r="N286" s="298"/>
      <c r="O286" s="11" t="s">
        <v>72</v>
      </c>
      <c r="P286" s="11" t="s">
        <v>73</v>
      </c>
      <c r="Q286" s="11" t="s">
        <v>74</v>
      </c>
      <c r="R286" s="11" t="s">
        <v>75</v>
      </c>
      <c r="S286" s="11" t="s">
        <v>76</v>
      </c>
      <c r="T286" s="11" t="s">
        <v>77</v>
      </c>
      <c r="U286" s="11" t="s">
        <v>78</v>
      </c>
      <c r="V286" s="14" t="s">
        <v>79</v>
      </c>
      <c r="W286" s="11" t="s">
        <v>80</v>
      </c>
      <c r="X286" s="15" t="s">
        <v>81</v>
      </c>
    </row>
    <row r="287" spans="1:24" s="1" customFormat="1" ht="30" customHeight="1">
      <c r="A287" s="6">
        <f>总表!K143</f>
        <v>0</v>
      </c>
      <c r="B287" s="7">
        <f>总表!L143</f>
        <v>0</v>
      </c>
      <c r="C287" s="7">
        <f>总表!M143</f>
        <v>0</v>
      </c>
      <c r="D287" s="7">
        <f>总表!N143</f>
        <v>0</v>
      </c>
      <c r="E287" s="7">
        <f>总表!O143</f>
        <v>0</v>
      </c>
      <c r="F287" s="7">
        <f>总表!P143</f>
        <v>0</v>
      </c>
      <c r="G287" s="7">
        <f>总表!Q143</f>
        <v>0</v>
      </c>
      <c r="H287" s="7">
        <f>总表!R143</f>
        <v>0</v>
      </c>
      <c r="I287" s="7">
        <f>总表!T143</f>
        <v>0</v>
      </c>
      <c r="J287" s="7">
        <f>总表!U143</f>
        <v>0</v>
      </c>
      <c r="K287" s="11" t="s">
        <v>70</v>
      </c>
      <c r="L287" s="11" t="s">
        <v>71</v>
      </c>
      <c r="M287" s="297"/>
      <c r="N287" s="298"/>
      <c r="O287" s="11" t="s">
        <v>72</v>
      </c>
      <c r="P287" s="11" t="s">
        <v>73</v>
      </c>
      <c r="Q287" s="11" t="s">
        <v>74</v>
      </c>
      <c r="R287" s="11" t="s">
        <v>75</v>
      </c>
      <c r="S287" s="11" t="s">
        <v>76</v>
      </c>
      <c r="T287" s="11" t="s">
        <v>77</v>
      </c>
      <c r="U287" s="11" t="s">
        <v>78</v>
      </c>
      <c r="V287" s="14" t="s">
        <v>79</v>
      </c>
      <c r="W287" s="11" t="s">
        <v>80</v>
      </c>
      <c r="X287" s="15" t="s">
        <v>81</v>
      </c>
    </row>
    <row r="288" spans="1:24" s="1" customFormat="1" ht="30" customHeight="1">
      <c r="A288" s="6">
        <f>总表!K144</f>
        <v>0</v>
      </c>
      <c r="B288" s="7">
        <f>总表!L144</f>
        <v>0</v>
      </c>
      <c r="C288" s="7">
        <f>总表!M144</f>
        <v>0</v>
      </c>
      <c r="D288" s="7">
        <f>总表!N144</f>
        <v>0</v>
      </c>
      <c r="E288" s="7">
        <f>总表!O144</f>
        <v>0</v>
      </c>
      <c r="F288" s="7">
        <f>总表!P144</f>
        <v>0</v>
      </c>
      <c r="G288" s="7">
        <f>总表!Q144</f>
        <v>0</v>
      </c>
      <c r="H288" s="7">
        <f>总表!R144</f>
        <v>0</v>
      </c>
      <c r="I288" s="7">
        <f>总表!T144</f>
        <v>0</v>
      </c>
      <c r="J288" s="7">
        <f>总表!U144</f>
        <v>0</v>
      </c>
      <c r="K288" s="11" t="s">
        <v>70</v>
      </c>
      <c r="L288" s="11" t="s">
        <v>71</v>
      </c>
      <c r="M288" s="297"/>
      <c r="N288" s="298"/>
      <c r="O288" s="11" t="s">
        <v>72</v>
      </c>
      <c r="P288" s="11" t="s">
        <v>73</v>
      </c>
      <c r="Q288" s="11" t="s">
        <v>74</v>
      </c>
      <c r="R288" s="11" t="s">
        <v>75</v>
      </c>
      <c r="S288" s="11" t="s">
        <v>76</v>
      </c>
      <c r="T288" s="11" t="s">
        <v>77</v>
      </c>
      <c r="U288" s="11" t="s">
        <v>78</v>
      </c>
      <c r="V288" s="14" t="s">
        <v>79</v>
      </c>
      <c r="W288" s="11" t="s">
        <v>80</v>
      </c>
      <c r="X288" s="15" t="s">
        <v>81</v>
      </c>
    </row>
    <row r="289" spans="1:24" s="1" customFormat="1" ht="30" customHeight="1">
      <c r="A289" s="6">
        <f>总表!K145</f>
        <v>0</v>
      </c>
      <c r="B289" s="7">
        <f>总表!L145</f>
        <v>0</v>
      </c>
      <c r="C289" s="7">
        <f>总表!M145</f>
        <v>0</v>
      </c>
      <c r="D289" s="7">
        <f>总表!N145</f>
        <v>0</v>
      </c>
      <c r="E289" s="7">
        <f>总表!O145</f>
        <v>0</v>
      </c>
      <c r="F289" s="7">
        <f>总表!P145</f>
        <v>0</v>
      </c>
      <c r="G289" s="7">
        <f>总表!Q145</f>
        <v>0</v>
      </c>
      <c r="H289" s="7">
        <f>总表!R145</f>
        <v>0</v>
      </c>
      <c r="I289" s="7">
        <f>总表!T145</f>
        <v>0</v>
      </c>
      <c r="J289" s="7">
        <f>总表!U145</f>
        <v>0</v>
      </c>
      <c r="K289" s="11" t="s">
        <v>70</v>
      </c>
      <c r="L289" s="11" t="s">
        <v>71</v>
      </c>
      <c r="M289" s="297"/>
      <c r="N289" s="298"/>
      <c r="O289" s="11" t="s">
        <v>72</v>
      </c>
      <c r="P289" s="11" t="s">
        <v>73</v>
      </c>
      <c r="Q289" s="11" t="s">
        <v>74</v>
      </c>
      <c r="R289" s="11" t="s">
        <v>75</v>
      </c>
      <c r="S289" s="11" t="s">
        <v>76</v>
      </c>
      <c r="T289" s="11" t="s">
        <v>77</v>
      </c>
      <c r="U289" s="11" t="s">
        <v>78</v>
      </c>
      <c r="V289" s="14" t="s">
        <v>79</v>
      </c>
      <c r="W289" s="11" t="s">
        <v>80</v>
      </c>
      <c r="X289" s="15" t="s">
        <v>81</v>
      </c>
    </row>
    <row r="290" spans="1:24" s="1" customFormat="1" ht="30" customHeight="1">
      <c r="A290" s="6">
        <f>总表!K146</f>
        <v>0</v>
      </c>
      <c r="B290" s="7">
        <f>总表!L146</f>
        <v>0</v>
      </c>
      <c r="C290" s="7">
        <f>总表!M146</f>
        <v>0</v>
      </c>
      <c r="D290" s="7">
        <f>总表!N146</f>
        <v>0</v>
      </c>
      <c r="E290" s="7">
        <f>总表!O146</f>
        <v>0</v>
      </c>
      <c r="F290" s="7">
        <f>总表!P146</f>
        <v>0</v>
      </c>
      <c r="G290" s="7">
        <f>总表!Q146</f>
        <v>0</v>
      </c>
      <c r="H290" s="7">
        <f>总表!R146</f>
        <v>0</v>
      </c>
      <c r="I290" s="7">
        <f>总表!T146</f>
        <v>0</v>
      </c>
      <c r="J290" s="7">
        <f>总表!U146</f>
        <v>0</v>
      </c>
      <c r="K290" s="11" t="s">
        <v>70</v>
      </c>
      <c r="L290" s="11" t="s">
        <v>71</v>
      </c>
      <c r="M290" s="297"/>
      <c r="N290" s="298"/>
      <c r="O290" s="11" t="s">
        <v>72</v>
      </c>
      <c r="P290" s="11" t="s">
        <v>73</v>
      </c>
      <c r="Q290" s="11" t="s">
        <v>74</v>
      </c>
      <c r="R290" s="11" t="s">
        <v>75</v>
      </c>
      <c r="S290" s="11" t="s">
        <v>76</v>
      </c>
      <c r="T290" s="11" t="s">
        <v>77</v>
      </c>
      <c r="U290" s="11" t="s">
        <v>78</v>
      </c>
      <c r="V290" s="14" t="s">
        <v>79</v>
      </c>
      <c r="W290" s="11" t="s">
        <v>80</v>
      </c>
      <c r="X290" s="15" t="s">
        <v>81</v>
      </c>
    </row>
    <row r="291" spans="1:24" s="1" customFormat="1" ht="30" customHeight="1">
      <c r="A291" s="6">
        <f>总表!K147</f>
        <v>0</v>
      </c>
      <c r="B291" s="7">
        <f>总表!L147</f>
        <v>0</v>
      </c>
      <c r="C291" s="7">
        <f>总表!M147</f>
        <v>0</v>
      </c>
      <c r="D291" s="7">
        <f>总表!N147</f>
        <v>0</v>
      </c>
      <c r="E291" s="7">
        <f>总表!O147</f>
        <v>0</v>
      </c>
      <c r="F291" s="7">
        <f>总表!P147</f>
        <v>0</v>
      </c>
      <c r="G291" s="7">
        <f>总表!Q147</f>
        <v>0</v>
      </c>
      <c r="H291" s="7">
        <f>总表!R147</f>
        <v>0</v>
      </c>
      <c r="I291" s="7">
        <f>总表!T147</f>
        <v>0</v>
      </c>
      <c r="J291" s="7">
        <f>总表!U147</f>
        <v>0</v>
      </c>
      <c r="K291" s="11" t="s">
        <v>70</v>
      </c>
      <c r="L291" s="11" t="s">
        <v>71</v>
      </c>
      <c r="M291" s="297"/>
      <c r="N291" s="298"/>
      <c r="O291" s="11" t="s">
        <v>72</v>
      </c>
      <c r="P291" s="11" t="s">
        <v>73</v>
      </c>
      <c r="Q291" s="11" t="s">
        <v>74</v>
      </c>
      <c r="R291" s="11" t="s">
        <v>75</v>
      </c>
      <c r="S291" s="11" t="s">
        <v>76</v>
      </c>
      <c r="T291" s="11" t="s">
        <v>77</v>
      </c>
      <c r="U291" s="11" t="s">
        <v>78</v>
      </c>
      <c r="V291" s="14" t="s">
        <v>79</v>
      </c>
      <c r="W291" s="11" t="s">
        <v>80</v>
      </c>
      <c r="X291" s="15" t="s">
        <v>81</v>
      </c>
    </row>
    <row r="292" spans="1:24" s="1" customFormat="1" ht="30" customHeight="1">
      <c r="A292" s="6">
        <f>总表!K148</f>
        <v>0</v>
      </c>
      <c r="B292" s="7">
        <f>总表!L148</f>
        <v>0</v>
      </c>
      <c r="C292" s="7">
        <f>总表!M148</f>
        <v>0</v>
      </c>
      <c r="D292" s="7">
        <f>总表!N148</f>
        <v>0</v>
      </c>
      <c r="E292" s="7">
        <f>总表!O148</f>
        <v>0</v>
      </c>
      <c r="F292" s="7">
        <f>总表!P148</f>
        <v>0</v>
      </c>
      <c r="G292" s="7">
        <f>总表!Q148</f>
        <v>0</v>
      </c>
      <c r="H292" s="7">
        <f>总表!R148</f>
        <v>0</v>
      </c>
      <c r="I292" s="7">
        <f>总表!T148</f>
        <v>0</v>
      </c>
      <c r="J292" s="7">
        <f>总表!U148</f>
        <v>0</v>
      </c>
      <c r="K292" s="11" t="s">
        <v>70</v>
      </c>
      <c r="L292" s="11" t="s">
        <v>71</v>
      </c>
      <c r="M292" s="297"/>
      <c r="N292" s="298"/>
      <c r="O292" s="11" t="s">
        <v>72</v>
      </c>
      <c r="P292" s="11" t="s">
        <v>73</v>
      </c>
      <c r="Q292" s="11" t="s">
        <v>74</v>
      </c>
      <c r="R292" s="11" t="s">
        <v>75</v>
      </c>
      <c r="S292" s="11" t="s">
        <v>76</v>
      </c>
      <c r="T292" s="11" t="s">
        <v>77</v>
      </c>
      <c r="U292" s="11" t="s">
        <v>78</v>
      </c>
      <c r="V292" s="14" t="s">
        <v>79</v>
      </c>
      <c r="W292" s="11" t="s">
        <v>80</v>
      </c>
      <c r="X292" s="15" t="s">
        <v>81</v>
      </c>
    </row>
    <row r="293" spans="1:24" s="1" customFormat="1" ht="30" customHeight="1">
      <c r="A293" s="6">
        <f>总表!K149</f>
        <v>0</v>
      </c>
      <c r="B293" s="7">
        <f>总表!L149</f>
        <v>0</v>
      </c>
      <c r="C293" s="7">
        <f>总表!M149</f>
        <v>0</v>
      </c>
      <c r="D293" s="7">
        <f>总表!N149</f>
        <v>0</v>
      </c>
      <c r="E293" s="7">
        <f>总表!O149</f>
        <v>0</v>
      </c>
      <c r="F293" s="7">
        <f>总表!P149</f>
        <v>0</v>
      </c>
      <c r="G293" s="7">
        <f>总表!Q149</f>
        <v>0</v>
      </c>
      <c r="H293" s="7">
        <f>总表!R149</f>
        <v>0</v>
      </c>
      <c r="I293" s="7">
        <f>总表!T149</f>
        <v>0</v>
      </c>
      <c r="J293" s="7">
        <f>总表!U149</f>
        <v>0</v>
      </c>
      <c r="K293" s="11" t="s">
        <v>70</v>
      </c>
      <c r="L293" s="11" t="s">
        <v>71</v>
      </c>
      <c r="M293" s="297"/>
      <c r="N293" s="298"/>
      <c r="O293" s="11" t="s">
        <v>72</v>
      </c>
      <c r="P293" s="11" t="s">
        <v>73</v>
      </c>
      <c r="Q293" s="11" t="s">
        <v>74</v>
      </c>
      <c r="R293" s="11" t="s">
        <v>75</v>
      </c>
      <c r="S293" s="11" t="s">
        <v>76</v>
      </c>
      <c r="T293" s="11" t="s">
        <v>77</v>
      </c>
      <c r="U293" s="11" t="s">
        <v>78</v>
      </c>
      <c r="V293" s="14" t="s">
        <v>79</v>
      </c>
      <c r="W293" s="11" t="s">
        <v>80</v>
      </c>
      <c r="X293" s="15" t="s">
        <v>81</v>
      </c>
    </row>
    <row r="294" spans="1:24" s="1" customFormat="1" ht="30" customHeight="1">
      <c r="A294" s="6">
        <f>总表!K150</f>
        <v>0</v>
      </c>
      <c r="B294" s="7">
        <f>总表!L150</f>
        <v>0</v>
      </c>
      <c r="C294" s="7">
        <f>总表!M150</f>
        <v>0</v>
      </c>
      <c r="D294" s="7">
        <f>总表!N150</f>
        <v>0</v>
      </c>
      <c r="E294" s="7">
        <f>总表!O150</f>
        <v>0</v>
      </c>
      <c r="F294" s="7">
        <f>总表!P150</f>
        <v>0</v>
      </c>
      <c r="G294" s="7">
        <f>总表!Q150</f>
        <v>0</v>
      </c>
      <c r="H294" s="7">
        <f>总表!R150</f>
        <v>0</v>
      </c>
      <c r="I294" s="7">
        <f>总表!T150</f>
        <v>0</v>
      </c>
      <c r="J294" s="7">
        <f>总表!U150</f>
        <v>0</v>
      </c>
      <c r="K294" s="11" t="s">
        <v>70</v>
      </c>
      <c r="L294" s="11" t="s">
        <v>71</v>
      </c>
      <c r="M294" s="297"/>
      <c r="N294" s="298"/>
      <c r="O294" s="11" t="s">
        <v>72</v>
      </c>
      <c r="P294" s="11" t="s">
        <v>73</v>
      </c>
      <c r="Q294" s="11" t="s">
        <v>74</v>
      </c>
      <c r="R294" s="11" t="s">
        <v>75</v>
      </c>
      <c r="S294" s="11" t="s">
        <v>76</v>
      </c>
      <c r="T294" s="11" t="s">
        <v>77</v>
      </c>
      <c r="U294" s="11" t="s">
        <v>78</v>
      </c>
      <c r="V294" s="14" t="s">
        <v>79</v>
      </c>
      <c r="W294" s="11" t="s">
        <v>80</v>
      </c>
      <c r="X294" s="15" t="s">
        <v>81</v>
      </c>
    </row>
    <row r="295" spans="1:24" s="1" customFormat="1" ht="30" customHeight="1">
      <c r="A295" s="6">
        <f>总表!K151</f>
        <v>0</v>
      </c>
      <c r="B295" s="7">
        <f>总表!L151</f>
        <v>0</v>
      </c>
      <c r="C295" s="7">
        <f>总表!M151</f>
        <v>0</v>
      </c>
      <c r="D295" s="7">
        <f>总表!N151</f>
        <v>0</v>
      </c>
      <c r="E295" s="7">
        <f>总表!O151</f>
        <v>0</v>
      </c>
      <c r="F295" s="7">
        <f>总表!P151</f>
        <v>0</v>
      </c>
      <c r="G295" s="7">
        <f>总表!Q151</f>
        <v>0</v>
      </c>
      <c r="H295" s="7">
        <f>总表!R151</f>
        <v>0</v>
      </c>
      <c r="I295" s="7">
        <f>总表!T151</f>
        <v>0</v>
      </c>
      <c r="J295" s="7">
        <f>总表!U151</f>
        <v>0</v>
      </c>
      <c r="K295" s="12" t="s">
        <v>70</v>
      </c>
      <c r="L295" s="12" t="s">
        <v>71</v>
      </c>
      <c r="M295" s="299"/>
      <c r="N295" s="300"/>
      <c r="O295" s="12" t="s">
        <v>72</v>
      </c>
      <c r="P295" s="12" t="s">
        <v>73</v>
      </c>
      <c r="Q295" s="12" t="s">
        <v>74</v>
      </c>
      <c r="R295" s="12" t="s">
        <v>75</v>
      </c>
      <c r="S295" s="12" t="s">
        <v>76</v>
      </c>
      <c r="T295" s="12" t="s">
        <v>77</v>
      </c>
      <c r="U295" s="12" t="s">
        <v>78</v>
      </c>
      <c r="V295" s="16" t="s">
        <v>79</v>
      </c>
      <c r="W295" s="12" t="s">
        <v>80</v>
      </c>
      <c r="X295" s="17" t="s">
        <v>81</v>
      </c>
    </row>
    <row r="296" spans="1:24" s="1" customFormat="1" ht="6" customHeight="1"/>
    <row r="297" spans="1:24" s="1" customFormat="1" ht="19.5" customHeight="1">
      <c r="A297" s="305" t="s">
        <v>88</v>
      </c>
      <c r="B297" s="270" t="s">
        <v>83</v>
      </c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2"/>
      <c r="N297" s="316" t="s">
        <v>84</v>
      </c>
      <c r="O297" s="317"/>
      <c r="P297" s="317"/>
      <c r="Q297" s="317"/>
      <c r="R297" s="317"/>
      <c r="S297" s="317"/>
      <c r="T297" s="317"/>
      <c r="U297" s="317"/>
      <c r="V297" s="317"/>
      <c r="W297" s="317"/>
      <c r="X297" s="318"/>
    </row>
    <row r="298" spans="1:24" s="1" customFormat="1" ht="19.5" customHeight="1">
      <c r="A298" s="306"/>
      <c r="B298" s="273" t="s">
        <v>85</v>
      </c>
      <c r="C298" s="274"/>
      <c r="D298" s="274"/>
      <c r="E298" s="274"/>
      <c r="F298" s="274"/>
      <c r="G298" s="274"/>
      <c r="H298" s="274"/>
      <c r="I298" s="274"/>
      <c r="J298" s="274"/>
      <c r="K298" s="274"/>
      <c r="L298" s="274"/>
      <c r="M298" s="275"/>
      <c r="N298" s="319"/>
      <c r="O298" s="320"/>
      <c r="P298" s="320"/>
      <c r="Q298" s="320"/>
      <c r="R298" s="320"/>
      <c r="S298" s="320"/>
      <c r="T298" s="320"/>
      <c r="U298" s="320"/>
      <c r="V298" s="320"/>
      <c r="W298" s="320"/>
      <c r="X298" s="321"/>
    </row>
    <row r="299" spans="1:24" s="1" customFormat="1" ht="19.5" customHeight="1">
      <c r="A299" s="306"/>
      <c r="B299" s="273" t="s">
        <v>86</v>
      </c>
      <c r="C299" s="274"/>
      <c r="D299" s="274"/>
      <c r="E299" s="274"/>
      <c r="F299" s="274"/>
      <c r="G299" s="274"/>
      <c r="H299" s="274"/>
      <c r="I299" s="274"/>
      <c r="J299" s="274"/>
      <c r="K299" s="274"/>
      <c r="L299" s="274"/>
      <c r="M299" s="275"/>
      <c r="N299" s="319"/>
      <c r="O299" s="320"/>
      <c r="P299" s="320"/>
      <c r="Q299" s="320"/>
      <c r="R299" s="320"/>
      <c r="S299" s="320"/>
      <c r="T299" s="320"/>
      <c r="U299" s="320"/>
      <c r="V299" s="320"/>
      <c r="W299" s="320"/>
      <c r="X299" s="321"/>
    </row>
    <row r="300" spans="1:24" s="1" customFormat="1" ht="19.5" customHeight="1">
      <c r="A300" s="307"/>
      <c r="B300" s="276" t="s">
        <v>87</v>
      </c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8"/>
      <c r="N300" s="322"/>
      <c r="O300" s="323"/>
      <c r="P300" s="323"/>
      <c r="Q300" s="323"/>
      <c r="R300" s="323"/>
      <c r="S300" s="323"/>
      <c r="T300" s="323"/>
      <c r="U300" s="323"/>
      <c r="V300" s="323"/>
      <c r="W300" s="323"/>
      <c r="X300" s="324"/>
    </row>
    <row r="301" spans="1:24" s="1" customFormat="1" ht="24" customHeight="1">
      <c r="A301" s="279" t="s">
        <v>0</v>
      </c>
      <c r="B301" s="256"/>
      <c r="C301" s="252">
        <f>总表!A152</f>
        <v>0</v>
      </c>
      <c r="D301" s="253"/>
      <c r="E301" s="254" t="s">
        <v>1</v>
      </c>
      <c r="F301" s="256"/>
      <c r="G301" s="254">
        <f>总表!B152</f>
        <v>0</v>
      </c>
      <c r="H301" s="255"/>
      <c r="I301" s="255"/>
      <c r="J301" s="255"/>
      <c r="K301" s="255"/>
      <c r="L301" s="255"/>
      <c r="M301" s="256"/>
      <c r="N301" s="254" t="s">
        <v>7</v>
      </c>
      <c r="O301" s="256"/>
      <c r="P301" s="252">
        <f>总表!H152</f>
        <v>0</v>
      </c>
      <c r="Q301" s="257"/>
      <c r="R301" s="253"/>
      <c r="S301" s="308" t="s">
        <v>61</v>
      </c>
      <c r="T301" s="310">
        <f>总表!I152</f>
        <v>0</v>
      </c>
      <c r="U301" s="311"/>
      <c r="V301" s="311"/>
      <c r="W301" s="311"/>
      <c r="X301" s="312"/>
    </row>
    <row r="302" spans="1:24" s="1" customFormat="1" ht="24" customHeight="1">
      <c r="A302" s="280" t="s">
        <v>5</v>
      </c>
      <c r="B302" s="281"/>
      <c r="C302" s="282">
        <f>总表!F152</f>
        <v>0</v>
      </c>
      <c r="D302" s="283"/>
      <c r="E302" s="284" t="s">
        <v>6</v>
      </c>
      <c r="F302" s="281"/>
      <c r="G302" s="284">
        <f>总表!G152</f>
        <v>0</v>
      </c>
      <c r="H302" s="285"/>
      <c r="I302" s="285"/>
      <c r="J302" s="285"/>
      <c r="K302" s="285"/>
      <c r="L302" s="285"/>
      <c r="M302" s="285"/>
      <c r="N302" s="285"/>
      <c r="O302" s="281"/>
      <c r="P302" s="286" t="s">
        <v>62</v>
      </c>
      <c r="Q302" s="287"/>
      <c r="R302" s="13"/>
      <c r="S302" s="309"/>
      <c r="T302" s="313"/>
      <c r="U302" s="314"/>
      <c r="V302" s="314"/>
      <c r="W302" s="314"/>
      <c r="X302" s="315"/>
    </row>
    <row r="303" spans="1:24" s="1" customFormat="1" ht="6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24" s="1" customFormat="1" ht="20.25" customHeight="1">
      <c r="A304" s="301" t="s">
        <v>63</v>
      </c>
      <c r="B304" s="257"/>
      <c r="C304" s="257"/>
      <c r="D304" s="257"/>
      <c r="E304" s="257"/>
      <c r="F304" s="257"/>
      <c r="G304" s="257"/>
      <c r="H304" s="257"/>
      <c r="I304" s="257"/>
      <c r="J304" s="253"/>
      <c r="K304" s="252" t="s">
        <v>64</v>
      </c>
      <c r="L304" s="257"/>
      <c r="M304" s="257"/>
      <c r="N304" s="257"/>
      <c r="O304" s="257"/>
      <c r="P304" s="257"/>
      <c r="Q304" s="257"/>
      <c r="R304" s="257"/>
      <c r="S304" s="257"/>
      <c r="T304" s="257"/>
      <c r="U304" s="257"/>
      <c r="V304" s="257"/>
      <c r="W304" s="257"/>
      <c r="X304" s="289"/>
    </row>
    <row r="305" spans="1:24" s="1" customFormat="1" ht="33" customHeight="1">
      <c r="A305" s="3" t="s">
        <v>47</v>
      </c>
      <c r="B305" s="4" t="s">
        <v>11</v>
      </c>
      <c r="C305" s="4" t="s">
        <v>48</v>
      </c>
      <c r="D305" s="4" t="s">
        <v>13</v>
      </c>
      <c r="E305" s="4" t="s">
        <v>14</v>
      </c>
      <c r="F305" s="4" t="s">
        <v>15</v>
      </c>
      <c r="G305" s="5" t="s">
        <v>16</v>
      </c>
      <c r="H305" s="5" t="s">
        <v>17</v>
      </c>
      <c r="I305" s="4" t="s">
        <v>49</v>
      </c>
      <c r="J305" s="10" t="s">
        <v>50</v>
      </c>
      <c r="K305" s="290" t="s">
        <v>65</v>
      </c>
      <c r="L305" s="291"/>
      <c r="M305" s="291"/>
      <c r="N305" s="292"/>
      <c r="O305" s="290" t="s">
        <v>66</v>
      </c>
      <c r="P305" s="291"/>
      <c r="Q305" s="292"/>
      <c r="R305" s="293" t="s">
        <v>67</v>
      </c>
      <c r="S305" s="294"/>
      <c r="T305" s="293" t="s">
        <v>68</v>
      </c>
      <c r="U305" s="295"/>
      <c r="V305" s="294"/>
      <c r="W305" s="293" t="s">
        <v>69</v>
      </c>
      <c r="X305" s="296"/>
    </row>
    <row r="306" spans="1:24" s="1" customFormat="1" ht="30" customHeight="1">
      <c r="A306" s="6">
        <f>总表!K152</f>
        <v>0</v>
      </c>
      <c r="B306" s="7">
        <f>总表!L152</f>
        <v>0</v>
      </c>
      <c r="C306" s="7">
        <f>总表!M152</f>
        <v>0</v>
      </c>
      <c r="D306" s="7">
        <f>总表!N152</f>
        <v>0</v>
      </c>
      <c r="E306" s="7">
        <f>总表!O152</f>
        <v>0</v>
      </c>
      <c r="F306" s="7">
        <f>总表!P152</f>
        <v>0</v>
      </c>
      <c r="G306" s="7">
        <f>总表!Q152</f>
        <v>0</v>
      </c>
      <c r="H306" s="7">
        <f>总表!R152</f>
        <v>0</v>
      </c>
      <c r="I306" s="7">
        <f>总表!T152</f>
        <v>0</v>
      </c>
      <c r="J306" s="7">
        <f>总表!U152</f>
        <v>0</v>
      </c>
      <c r="K306" s="11" t="s">
        <v>70</v>
      </c>
      <c r="L306" s="11" t="s">
        <v>71</v>
      </c>
      <c r="M306" s="297"/>
      <c r="N306" s="298"/>
      <c r="O306" s="11" t="s">
        <v>72</v>
      </c>
      <c r="P306" s="11" t="s">
        <v>73</v>
      </c>
      <c r="Q306" s="11" t="s">
        <v>74</v>
      </c>
      <c r="R306" s="11" t="s">
        <v>75</v>
      </c>
      <c r="S306" s="11" t="s">
        <v>76</v>
      </c>
      <c r="T306" s="11" t="s">
        <v>77</v>
      </c>
      <c r="U306" s="11" t="s">
        <v>78</v>
      </c>
      <c r="V306" s="14" t="s">
        <v>79</v>
      </c>
      <c r="W306" s="11" t="s">
        <v>80</v>
      </c>
      <c r="X306" s="15" t="s">
        <v>81</v>
      </c>
    </row>
    <row r="307" spans="1:24" s="1" customFormat="1" ht="30" customHeight="1">
      <c r="A307" s="6">
        <f>总表!K153</f>
        <v>0</v>
      </c>
      <c r="B307" s="7">
        <f>总表!L153</f>
        <v>0</v>
      </c>
      <c r="C307" s="7">
        <f>总表!M153</f>
        <v>0</v>
      </c>
      <c r="D307" s="7">
        <f>总表!N153</f>
        <v>0</v>
      </c>
      <c r="E307" s="7">
        <f>总表!O153</f>
        <v>0</v>
      </c>
      <c r="F307" s="7">
        <f>总表!P153</f>
        <v>0</v>
      </c>
      <c r="G307" s="7">
        <f>总表!Q153</f>
        <v>0</v>
      </c>
      <c r="H307" s="7">
        <f>总表!R153</f>
        <v>0</v>
      </c>
      <c r="I307" s="7">
        <f>总表!T153</f>
        <v>0</v>
      </c>
      <c r="J307" s="7">
        <f>总表!U153</f>
        <v>0</v>
      </c>
      <c r="K307" s="11" t="s">
        <v>70</v>
      </c>
      <c r="L307" s="11" t="s">
        <v>71</v>
      </c>
      <c r="M307" s="297"/>
      <c r="N307" s="298"/>
      <c r="O307" s="11" t="s">
        <v>72</v>
      </c>
      <c r="P307" s="11" t="s">
        <v>73</v>
      </c>
      <c r="Q307" s="11" t="s">
        <v>74</v>
      </c>
      <c r="R307" s="11" t="s">
        <v>75</v>
      </c>
      <c r="S307" s="11" t="s">
        <v>76</v>
      </c>
      <c r="T307" s="11" t="s">
        <v>77</v>
      </c>
      <c r="U307" s="11" t="s">
        <v>78</v>
      </c>
      <c r="V307" s="14" t="s">
        <v>79</v>
      </c>
      <c r="W307" s="11" t="s">
        <v>80</v>
      </c>
      <c r="X307" s="15" t="s">
        <v>81</v>
      </c>
    </row>
    <row r="308" spans="1:24" s="1" customFormat="1" ht="30" customHeight="1">
      <c r="A308" s="6">
        <f>总表!K154</f>
        <v>0</v>
      </c>
      <c r="B308" s="7">
        <f>总表!L154</f>
        <v>0</v>
      </c>
      <c r="C308" s="7">
        <f>总表!M154</f>
        <v>0</v>
      </c>
      <c r="D308" s="7">
        <f>总表!N154</f>
        <v>0</v>
      </c>
      <c r="E308" s="7">
        <f>总表!O154</f>
        <v>0</v>
      </c>
      <c r="F308" s="7">
        <f>总表!P154</f>
        <v>0</v>
      </c>
      <c r="G308" s="7">
        <f>总表!Q154</f>
        <v>0</v>
      </c>
      <c r="H308" s="7">
        <f>总表!R154</f>
        <v>0</v>
      </c>
      <c r="I308" s="7">
        <f>总表!T154</f>
        <v>0</v>
      </c>
      <c r="J308" s="7">
        <f>总表!U154</f>
        <v>0</v>
      </c>
      <c r="K308" s="11" t="s">
        <v>70</v>
      </c>
      <c r="L308" s="11" t="s">
        <v>71</v>
      </c>
      <c r="M308" s="297"/>
      <c r="N308" s="298"/>
      <c r="O308" s="11" t="s">
        <v>72</v>
      </c>
      <c r="P308" s="11" t="s">
        <v>73</v>
      </c>
      <c r="Q308" s="11" t="s">
        <v>74</v>
      </c>
      <c r="R308" s="11" t="s">
        <v>75</v>
      </c>
      <c r="S308" s="11" t="s">
        <v>76</v>
      </c>
      <c r="T308" s="11" t="s">
        <v>77</v>
      </c>
      <c r="U308" s="11" t="s">
        <v>78</v>
      </c>
      <c r="V308" s="14" t="s">
        <v>79</v>
      </c>
      <c r="W308" s="11" t="s">
        <v>80</v>
      </c>
      <c r="X308" s="15" t="s">
        <v>81</v>
      </c>
    </row>
    <row r="309" spans="1:24" s="1" customFormat="1" ht="30" customHeight="1">
      <c r="A309" s="6">
        <f>总表!K155</f>
        <v>0</v>
      </c>
      <c r="B309" s="7">
        <f>总表!L155</f>
        <v>0</v>
      </c>
      <c r="C309" s="7">
        <f>总表!M155</f>
        <v>0</v>
      </c>
      <c r="D309" s="7">
        <f>总表!N155</f>
        <v>0</v>
      </c>
      <c r="E309" s="7">
        <f>总表!O155</f>
        <v>0</v>
      </c>
      <c r="F309" s="7">
        <f>总表!P155</f>
        <v>0</v>
      </c>
      <c r="G309" s="7">
        <f>总表!Q155</f>
        <v>0</v>
      </c>
      <c r="H309" s="7">
        <f>总表!R155</f>
        <v>0</v>
      </c>
      <c r="I309" s="7">
        <f>总表!T155</f>
        <v>0</v>
      </c>
      <c r="J309" s="7">
        <f>总表!U155</f>
        <v>0</v>
      </c>
      <c r="K309" s="11" t="s">
        <v>70</v>
      </c>
      <c r="L309" s="11" t="s">
        <v>71</v>
      </c>
      <c r="M309" s="297"/>
      <c r="N309" s="298"/>
      <c r="O309" s="11" t="s">
        <v>72</v>
      </c>
      <c r="P309" s="11" t="s">
        <v>73</v>
      </c>
      <c r="Q309" s="11" t="s">
        <v>74</v>
      </c>
      <c r="R309" s="11" t="s">
        <v>75</v>
      </c>
      <c r="S309" s="11" t="s">
        <v>76</v>
      </c>
      <c r="T309" s="11" t="s">
        <v>77</v>
      </c>
      <c r="U309" s="11" t="s">
        <v>78</v>
      </c>
      <c r="V309" s="14" t="s">
        <v>79</v>
      </c>
      <c r="W309" s="11" t="s">
        <v>80</v>
      </c>
      <c r="X309" s="15" t="s">
        <v>81</v>
      </c>
    </row>
    <row r="310" spans="1:24" s="1" customFormat="1" ht="30" customHeight="1">
      <c r="A310" s="6">
        <f>总表!K156</f>
        <v>0</v>
      </c>
      <c r="B310" s="7">
        <f>总表!L156</f>
        <v>0</v>
      </c>
      <c r="C310" s="7">
        <f>总表!M156</f>
        <v>0</v>
      </c>
      <c r="D310" s="7">
        <f>总表!N156</f>
        <v>0</v>
      </c>
      <c r="E310" s="7">
        <f>总表!O156</f>
        <v>0</v>
      </c>
      <c r="F310" s="7">
        <f>总表!P156</f>
        <v>0</v>
      </c>
      <c r="G310" s="7">
        <f>总表!Q156</f>
        <v>0</v>
      </c>
      <c r="H310" s="7">
        <f>总表!R156</f>
        <v>0</v>
      </c>
      <c r="I310" s="7">
        <f>总表!T156</f>
        <v>0</v>
      </c>
      <c r="J310" s="7">
        <f>总表!U156</f>
        <v>0</v>
      </c>
      <c r="K310" s="11" t="s">
        <v>70</v>
      </c>
      <c r="L310" s="11" t="s">
        <v>71</v>
      </c>
      <c r="M310" s="297"/>
      <c r="N310" s="298"/>
      <c r="O310" s="11" t="s">
        <v>72</v>
      </c>
      <c r="P310" s="11" t="s">
        <v>73</v>
      </c>
      <c r="Q310" s="11" t="s">
        <v>74</v>
      </c>
      <c r="R310" s="11" t="s">
        <v>75</v>
      </c>
      <c r="S310" s="11" t="s">
        <v>76</v>
      </c>
      <c r="T310" s="11" t="s">
        <v>77</v>
      </c>
      <c r="U310" s="11" t="s">
        <v>78</v>
      </c>
      <c r="V310" s="14" t="s">
        <v>79</v>
      </c>
      <c r="W310" s="11" t="s">
        <v>80</v>
      </c>
      <c r="X310" s="15" t="s">
        <v>81</v>
      </c>
    </row>
    <row r="311" spans="1:24" s="1" customFormat="1" ht="30" customHeight="1">
      <c r="A311" s="6">
        <f>总表!K157</f>
        <v>0</v>
      </c>
      <c r="B311" s="7">
        <f>总表!L157</f>
        <v>0</v>
      </c>
      <c r="C311" s="7">
        <f>总表!M157</f>
        <v>0</v>
      </c>
      <c r="D311" s="7">
        <f>总表!N157</f>
        <v>0</v>
      </c>
      <c r="E311" s="7">
        <f>总表!O157</f>
        <v>0</v>
      </c>
      <c r="F311" s="7">
        <f>总表!P157</f>
        <v>0</v>
      </c>
      <c r="G311" s="7">
        <f>总表!Q157</f>
        <v>0</v>
      </c>
      <c r="H311" s="7">
        <f>总表!R157</f>
        <v>0</v>
      </c>
      <c r="I311" s="7">
        <f>总表!T157</f>
        <v>0</v>
      </c>
      <c r="J311" s="7">
        <f>总表!U157</f>
        <v>0</v>
      </c>
      <c r="K311" s="11" t="s">
        <v>70</v>
      </c>
      <c r="L311" s="11" t="s">
        <v>71</v>
      </c>
      <c r="M311" s="297"/>
      <c r="N311" s="298"/>
      <c r="O311" s="11" t="s">
        <v>72</v>
      </c>
      <c r="P311" s="11" t="s">
        <v>73</v>
      </c>
      <c r="Q311" s="11" t="s">
        <v>74</v>
      </c>
      <c r="R311" s="11" t="s">
        <v>75</v>
      </c>
      <c r="S311" s="11" t="s">
        <v>76</v>
      </c>
      <c r="T311" s="11" t="s">
        <v>77</v>
      </c>
      <c r="U311" s="11" t="s">
        <v>78</v>
      </c>
      <c r="V311" s="14" t="s">
        <v>79</v>
      </c>
      <c r="W311" s="11" t="s">
        <v>80</v>
      </c>
      <c r="X311" s="15" t="s">
        <v>81</v>
      </c>
    </row>
    <row r="312" spans="1:24" s="1" customFormat="1" ht="30" customHeight="1">
      <c r="A312" s="6">
        <f>总表!K158</f>
        <v>0</v>
      </c>
      <c r="B312" s="7">
        <f>总表!L158</f>
        <v>0</v>
      </c>
      <c r="C312" s="7">
        <f>总表!M158</f>
        <v>0</v>
      </c>
      <c r="D312" s="7">
        <f>总表!N158</f>
        <v>0</v>
      </c>
      <c r="E312" s="7">
        <f>总表!O158</f>
        <v>0</v>
      </c>
      <c r="F312" s="7">
        <f>总表!P158</f>
        <v>0</v>
      </c>
      <c r="G312" s="7">
        <f>总表!Q158</f>
        <v>0</v>
      </c>
      <c r="H312" s="7">
        <f>总表!R158</f>
        <v>0</v>
      </c>
      <c r="I312" s="7">
        <f>总表!T158</f>
        <v>0</v>
      </c>
      <c r="J312" s="7">
        <f>总表!U158</f>
        <v>0</v>
      </c>
      <c r="K312" s="11" t="s">
        <v>70</v>
      </c>
      <c r="L312" s="11" t="s">
        <v>71</v>
      </c>
      <c r="M312" s="297"/>
      <c r="N312" s="298"/>
      <c r="O312" s="11" t="s">
        <v>72</v>
      </c>
      <c r="P312" s="11" t="s">
        <v>73</v>
      </c>
      <c r="Q312" s="11" t="s">
        <v>74</v>
      </c>
      <c r="R312" s="11" t="s">
        <v>75</v>
      </c>
      <c r="S312" s="11" t="s">
        <v>76</v>
      </c>
      <c r="T312" s="11" t="s">
        <v>77</v>
      </c>
      <c r="U312" s="11" t="s">
        <v>78</v>
      </c>
      <c r="V312" s="14" t="s">
        <v>79</v>
      </c>
      <c r="W312" s="11" t="s">
        <v>80</v>
      </c>
      <c r="X312" s="15" t="s">
        <v>81</v>
      </c>
    </row>
    <row r="313" spans="1:24" s="1" customFormat="1" ht="30" customHeight="1">
      <c r="A313" s="6">
        <f>总表!K159</f>
        <v>0</v>
      </c>
      <c r="B313" s="7">
        <f>总表!L159</f>
        <v>0</v>
      </c>
      <c r="C313" s="7">
        <f>总表!M159</f>
        <v>0</v>
      </c>
      <c r="D313" s="7">
        <f>总表!N159</f>
        <v>0</v>
      </c>
      <c r="E313" s="7">
        <f>总表!O159</f>
        <v>0</v>
      </c>
      <c r="F313" s="7">
        <f>总表!P159</f>
        <v>0</v>
      </c>
      <c r="G313" s="7">
        <f>总表!Q159</f>
        <v>0</v>
      </c>
      <c r="H313" s="7">
        <f>总表!R159</f>
        <v>0</v>
      </c>
      <c r="I313" s="7">
        <f>总表!T159</f>
        <v>0</v>
      </c>
      <c r="J313" s="7">
        <f>总表!U159</f>
        <v>0</v>
      </c>
      <c r="K313" s="11" t="s">
        <v>70</v>
      </c>
      <c r="L313" s="11" t="s">
        <v>71</v>
      </c>
      <c r="M313" s="297"/>
      <c r="N313" s="298"/>
      <c r="O313" s="11" t="s">
        <v>72</v>
      </c>
      <c r="P313" s="11" t="s">
        <v>73</v>
      </c>
      <c r="Q313" s="11" t="s">
        <v>74</v>
      </c>
      <c r="R313" s="11" t="s">
        <v>75</v>
      </c>
      <c r="S313" s="11" t="s">
        <v>76</v>
      </c>
      <c r="T313" s="11" t="s">
        <v>77</v>
      </c>
      <c r="U313" s="11" t="s">
        <v>78</v>
      </c>
      <c r="V313" s="14" t="s">
        <v>79</v>
      </c>
      <c r="W313" s="11" t="s">
        <v>80</v>
      </c>
      <c r="X313" s="15" t="s">
        <v>81</v>
      </c>
    </row>
    <row r="314" spans="1:24" s="1" customFormat="1" ht="30" customHeight="1">
      <c r="A314" s="6">
        <f>总表!K160</f>
        <v>0</v>
      </c>
      <c r="B314" s="7">
        <f>总表!L160</f>
        <v>0</v>
      </c>
      <c r="C314" s="7">
        <f>总表!M160</f>
        <v>0</v>
      </c>
      <c r="D314" s="7">
        <f>总表!N160</f>
        <v>0</v>
      </c>
      <c r="E314" s="7">
        <f>总表!O160</f>
        <v>0</v>
      </c>
      <c r="F314" s="7">
        <f>总表!P160</f>
        <v>0</v>
      </c>
      <c r="G314" s="7">
        <f>总表!Q160</f>
        <v>0</v>
      </c>
      <c r="H314" s="7">
        <f>总表!R160</f>
        <v>0</v>
      </c>
      <c r="I314" s="7">
        <f>总表!T160</f>
        <v>0</v>
      </c>
      <c r="J314" s="7">
        <f>总表!U160</f>
        <v>0</v>
      </c>
      <c r="K314" s="11" t="s">
        <v>70</v>
      </c>
      <c r="L314" s="11" t="s">
        <v>71</v>
      </c>
      <c r="M314" s="297"/>
      <c r="N314" s="298"/>
      <c r="O314" s="11" t="s">
        <v>72</v>
      </c>
      <c r="P314" s="11" t="s">
        <v>73</v>
      </c>
      <c r="Q314" s="11" t="s">
        <v>74</v>
      </c>
      <c r="R314" s="11" t="s">
        <v>75</v>
      </c>
      <c r="S314" s="11" t="s">
        <v>76</v>
      </c>
      <c r="T314" s="11" t="s">
        <v>77</v>
      </c>
      <c r="U314" s="11" t="s">
        <v>78</v>
      </c>
      <c r="V314" s="14" t="s">
        <v>79</v>
      </c>
      <c r="W314" s="11" t="s">
        <v>80</v>
      </c>
      <c r="X314" s="15" t="s">
        <v>81</v>
      </c>
    </row>
    <row r="315" spans="1:24" s="1" customFormat="1" ht="30" customHeight="1">
      <c r="A315" s="6">
        <f>总表!K161</f>
        <v>0</v>
      </c>
      <c r="B315" s="7">
        <f>总表!L161</f>
        <v>0</v>
      </c>
      <c r="C315" s="7">
        <f>总表!M161</f>
        <v>0</v>
      </c>
      <c r="D315" s="7">
        <f>总表!N161</f>
        <v>0</v>
      </c>
      <c r="E315" s="7">
        <f>总表!O161</f>
        <v>0</v>
      </c>
      <c r="F315" s="7">
        <f>总表!P161</f>
        <v>0</v>
      </c>
      <c r="G315" s="7">
        <f>总表!Q161</f>
        <v>0</v>
      </c>
      <c r="H315" s="7">
        <f>总表!R161</f>
        <v>0</v>
      </c>
      <c r="I315" s="7">
        <f>总表!T161</f>
        <v>0</v>
      </c>
      <c r="J315" s="7">
        <f>总表!U161</f>
        <v>0</v>
      </c>
      <c r="K315" s="12" t="s">
        <v>70</v>
      </c>
      <c r="L315" s="12" t="s">
        <v>71</v>
      </c>
      <c r="M315" s="299"/>
      <c r="N315" s="300"/>
      <c r="O315" s="12" t="s">
        <v>72</v>
      </c>
      <c r="P315" s="12" t="s">
        <v>73</v>
      </c>
      <c r="Q315" s="12" t="s">
        <v>74</v>
      </c>
      <c r="R315" s="12" t="s">
        <v>75</v>
      </c>
      <c r="S315" s="12" t="s">
        <v>76</v>
      </c>
      <c r="T315" s="12" t="s">
        <v>77</v>
      </c>
      <c r="U315" s="12" t="s">
        <v>78</v>
      </c>
      <c r="V315" s="16" t="s">
        <v>79</v>
      </c>
      <c r="W315" s="12" t="s">
        <v>80</v>
      </c>
      <c r="X315" s="17" t="s">
        <v>81</v>
      </c>
    </row>
    <row r="316" spans="1:24" s="1" customFormat="1" ht="6" customHeight="1"/>
    <row r="317" spans="1:24" s="1" customFormat="1" ht="19.5" customHeight="1">
      <c r="A317" s="305" t="s">
        <v>88</v>
      </c>
      <c r="B317" s="270" t="s">
        <v>83</v>
      </c>
      <c r="C317" s="271"/>
      <c r="D317" s="271"/>
      <c r="E317" s="271"/>
      <c r="F317" s="271"/>
      <c r="G317" s="271"/>
      <c r="H317" s="271"/>
      <c r="I317" s="271"/>
      <c r="J317" s="271"/>
      <c r="K317" s="271"/>
      <c r="L317" s="271"/>
      <c r="M317" s="272"/>
      <c r="N317" s="316" t="s">
        <v>84</v>
      </c>
      <c r="O317" s="317"/>
      <c r="P317" s="317"/>
      <c r="Q317" s="317"/>
      <c r="R317" s="317"/>
      <c r="S317" s="317"/>
      <c r="T317" s="317"/>
      <c r="U317" s="317"/>
      <c r="V317" s="317"/>
      <c r="W317" s="317"/>
      <c r="X317" s="318"/>
    </row>
    <row r="318" spans="1:24" s="1" customFormat="1" ht="19.5" customHeight="1">
      <c r="A318" s="306"/>
      <c r="B318" s="273" t="s">
        <v>85</v>
      </c>
      <c r="C318" s="274"/>
      <c r="D318" s="274"/>
      <c r="E318" s="274"/>
      <c r="F318" s="274"/>
      <c r="G318" s="274"/>
      <c r="H318" s="274"/>
      <c r="I318" s="274"/>
      <c r="J318" s="274"/>
      <c r="K318" s="274"/>
      <c r="L318" s="274"/>
      <c r="M318" s="275"/>
      <c r="N318" s="319"/>
      <c r="O318" s="320"/>
      <c r="P318" s="320"/>
      <c r="Q318" s="320"/>
      <c r="R318" s="320"/>
      <c r="S318" s="320"/>
      <c r="T318" s="320"/>
      <c r="U318" s="320"/>
      <c r="V318" s="320"/>
      <c r="W318" s="320"/>
      <c r="X318" s="321"/>
    </row>
    <row r="319" spans="1:24" s="1" customFormat="1" ht="19.5" customHeight="1">
      <c r="A319" s="306"/>
      <c r="B319" s="273" t="s">
        <v>86</v>
      </c>
      <c r="C319" s="274"/>
      <c r="D319" s="274"/>
      <c r="E319" s="274"/>
      <c r="F319" s="274"/>
      <c r="G319" s="274"/>
      <c r="H319" s="274"/>
      <c r="I319" s="274"/>
      <c r="J319" s="274"/>
      <c r="K319" s="274"/>
      <c r="L319" s="274"/>
      <c r="M319" s="275"/>
      <c r="N319" s="319"/>
      <c r="O319" s="320"/>
      <c r="P319" s="320"/>
      <c r="Q319" s="320"/>
      <c r="R319" s="320"/>
      <c r="S319" s="320"/>
      <c r="T319" s="320"/>
      <c r="U319" s="320"/>
      <c r="V319" s="320"/>
      <c r="W319" s="320"/>
      <c r="X319" s="321"/>
    </row>
    <row r="320" spans="1:24" s="1" customFormat="1" ht="19.5" customHeight="1">
      <c r="A320" s="307"/>
      <c r="B320" s="276" t="s">
        <v>87</v>
      </c>
      <c r="C320" s="277"/>
      <c r="D320" s="277"/>
      <c r="E320" s="277"/>
      <c r="F320" s="277"/>
      <c r="G320" s="277"/>
      <c r="H320" s="277"/>
      <c r="I320" s="277"/>
      <c r="J320" s="277"/>
      <c r="K320" s="277"/>
      <c r="L320" s="277"/>
      <c r="M320" s="278"/>
      <c r="N320" s="322"/>
      <c r="O320" s="323"/>
      <c r="P320" s="323"/>
      <c r="Q320" s="323"/>
      <c r="R320" s="323"/>
      <c r="S320" s="323"/>
      <c r="T320" s="323"/>
      <c r="U320" s="323"/>
      <c r="V320" s="323"/>
      <c r="W320" s="323"/>
      <c r="X320" s="324"/>
    </row>
    <row r="321" spans="1:24" s="1" customFormat="1" ht="24" customHeight="1">
      <c r="A321" s="279" t="s">
        <v>0</v>
      </c>
      <c r="B321" s="256"/>
      <c r="C321" s="252">
        <f>总表!A162</f>
        <v>0</v>
      </c>
      <c r="D321" s="253"/>
      <c r="E321" s="254" t="s">
        <v>1</v>
      </c>
      <c r="F321" s="256"/>
      <c r="G321" s="254">
        <f>总表!B162</f>
        <v>0</v>
      </c>
      <c r="H321" s="255"/>
      <c r="I321" s="255"/>
      <c r="J321" s="255"/>
      <c r="K321" s="255"/>
      <c r="L321" s="255"/>
      <c r="M321" s="256"/>
      <c r="N321" s="254" t="s">
        <v>7</v>
      </c>
      <c r="O321" s="256"/>
      <c r="P321" s="252">
        <f>总表!H162</f>
        <v>0</v>
      </c>
      <c r="Q321" s="257"/>
      <c r="R321" s="253"/>
      <c r="S321" s="308" t="s">
        <v>61</v>
      </c>
      <c r="T321" s="310">
        <f>总表!I162</f>
        <v>0</v>
      </c>
      <c r="U321" s="311"/>
      <c r="V321" s="311"/>
      <c r="W321" s="311"/>
      <c r="X321" s="312"/>
    </row>
    <row r="322" spans="1:24" s="1" customFormat="1" ht="24" customHeight="1">
      <c r="A322" s="280" t="s">
        <v>5</v>
      </c>
      <c r="B322" s="281"/>
      <c r="C322" s="282">
        <f>总表!F162</f>
        <v>0</v>
      </c>
      <c r="D322" s="283"/>
      <c r="E322" s="284" t="s">
        <v>6</v>
      </c>
      <c r="F322" s="281"/>
      <c r="G322" s="284">
        <f>总表!G162</f>
        <v>0</v>
      </c>
      <c r="H322" s="285"/>
      <c r="I322" s="285"/>
      <c r="J322" s="285"/>
      <c r="K322" s="285"/>
      <c r="L322" s="285"/>
      <c r="M322" s="285"/>
      <c r="N322" s="285"/>
      <c r="O322" s="281"/>
      <c r="P322" s="286" t="s">
        <v>62</v>
      </c>
      <c r="Q322" s="287"/>
      <c r="R322" s="13"/>
      <c r="S322" s="309"/>
      <c r="T322" s="313"/>
      <c r="U322" s="314"/>
      <c r="V322" s="314"/>
      <c r="W322" s="314"/>
      <c r="X322" s="315"/>
    </row>
    <row r="323" spans="1:24" s="1" customFormat="1" ht="6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24" s="1" customFormat="1" ht="20.25" customHeight="1">
      <c r="A324" s="301" t="s">
        <v>63</v>
      </c>
      <c r="B324" s="257"/>
      <c r="C324" s="257"/>
      <c r="D324" s="257"/>
      <c r="E324" s="257"/>
      <c r="F324" s="257"/>
      <c r="G324" s="257"/>
      <c r="H324" s="257"/>
      <c r="I324" s="257"/>
      <c r="J324" s="253"/>
      <c r="K324" s="252" t="s">
        <v>64</v>
      </c>
      <c r="L324" s="257"/>
      <c r="M324" s="257"/>
      <c r="N324" s="257"/>
      <c r="O324" s="257"/>
      <c r="P324" s="257"/>
      <c r="Q324" s="257"/>
      <c r="R324" s="257"/>
      <c r="S324" s="257"/>
      <c r="T324" s="257"/>
      <c r="U324" s="257"/>
      <c r="V324" s="257"/>
      <c r="W324" s="257"/>
      <c r="X324" s="289"/>
    </row>
    <row r="325" spans="1:24" s="1" customFormat="1" ht="33" customHeight="1">
      <c r="A325" s="3" t="s">
        <v>47</v>
      </c>
      <c r="B325" s="4" t="s">
        <v>11</v>
      </c>
      <c r="C325" s="4" t="s">
        <v>48</v>
      </c>
      <c r="D325" s="4" t="s">
        <v>13</v>
      </c>
      <c r="E325" s="4" t="s">
        <v>14</v>
      </c>
      <c r="F325" s="4" t="s">
        <v>15</v>
      </c>
      <c r="G325" s="5" t="s">
        <v>16</v>
      </c>
      <c r="H325" s="5" t="s">
        <v>17</v>
      </c>
      <c r="I325" s="4" t="s">
        <v>49</v>
      </c>
      <c r="J325" s="10" t="s">
        <v>50</v>
      </c>
      <c r="K325" s="290" t="s">
        <v>65</v>
      </c>
      <c r="L325" s="291"/>
      <c r="M325" s="291"/>
      <c r="N325" s="292"/>
      <c r="O325" s="290" t="s">
        <v>66</v>
      </c>
      <c r="P325" s="291"/>
      <c r="Q325" s="292"/>
      <c r="R325" s="293" t="s">
        <v>67</v>
      </c>
      <c r="S325" s="294"/>
      <c r="T325" s="293" t="s">
        <v>68</v>
      </c>
      <c r="U325" s="295"/>
      <c r="V325" s="294"/>
      <c r="W325" s="293" t="s">
        <v>69</v>
      </c>
      <c r="X325" s="296"/>
    </row>
    <row r="326" spans="1:24" s="1" customFormat="1" ht="30" customHeight="1">
      <c r="A326" s="6">
        <f>总表!K162</f>
        <v>0</v>
      </c>
      <c r="B326" s="7">
        <f>总表!L162</f>
        <v>0</v>
      </c>
      <c r="C326" s="7">
        <f>总表!M162</f>
        <v>0</v>
      </c>
      <c r="D326" s="7">
        <f>总表!N162</f>
        <v>0</v>
      </c>
      <c r="E326" s="7">
        <f>总表!O162</f>
        <v>0</v>
      </c>
      <c r="F326" s="7">
        <f>总表!P162</f>
        <v>0</v>
      </c>
      <c r="G326" s="7">
        <f>总表!Q162</f>
        <v>0</v>
      </c>
      <c r="H326" s="7">
        <f>总表!R162</f>
        <v>0</v>
      </c>
      <c r="I326" s="7">
        <f>总表!T162</f>
        <v>0</v>
      </c>
      <c r="J326" s="7">
        <f>总表!U162</f>
        <v>0</v>
      </c>
      <c r="K326" s="11" t="s">
        <v>70</v>
      </c>
      <c r="L326" s="11" t="s">
        <v>71</v>
      </c>
      <c r="M326" s="297"/>
      <c r="N326" s="298"/>
      <c r="O326" s="11" t="s">
        <v>72</v>
      </c>
      <c r="P326" s="11" t="s">
        <v>73</v>
      </c>
      <c r="Q326" s="11" t="s">
        <v>74</v>
      </c>
      <c r="R326" s="11" t="s">
        <v>75</v>
      </c>
      <c r="S326" s="11" t="s">
        <v>76</v>
      </c>
      <c r="T326" s="11" t="s">
        <v>77</v>
      </c>
      <c r="U326" s="11" t="s">
        <v>78</v>
      </c>
      <c r="V326" s="14" t="s">
        <v>79</v>
      </c>
      <c r="W326" s="11" t="s">
        <v>80</v>
      </c>
      <c r="X326" s="15" t="s">
        <v>81</v>
      </c>
    </row>
    <row r="327" spans="1:24" s="1" customFormat="1" ht="30" customHeight="1">
      <c r="A327" s="6">
        <f>总表!K163</f>
        <v>0</v>
      </c>
      <c r="B327" s="7">
        <f>总表!L163</f>
        <v>0</v>
      </c>
      <c r="C327" s="7">
        <f>总表!M163</f>
        <v>0</v>
      </c>
      <c r="D327" s="7">
        <f>总表!N163</f>
        <v>0</v>
      </c>
      <c r="E327" s="7">
        <f>总表!O163</f>
        <v>0</v>
      </c>
      <c r="F327" s="7">
        <f>总表!P163</f>
        <v>0</v>
      </c>
      <c r="G327" s="7">
        <f>总表!Q163</f>
        <v>0</v>
      </c>
      <c r="H327" s="7">
        <f>总表!R163</f>
        <v>0</v>
      </c>
      <c r="I327" s="7">
        <f>总表!T163</f>
        <v>0</v>
      </c>
      <c r="J327" s="7">
        <f>总表!U163</f>
        <v>0</v>
      </c>
      <c r="K327" s="11" t="s">
        <v>70</v>
      </c>
      <c r="L327" s="11" t="s">
        <v>71</v>
      </c>
      <c r="M327" s="297"/>
      <c r="N327" s="298"/>
      <c r="O327" s="11" t="s">
        <v>72</v>
      </c>
      <c r="P327" s="11" t="s">
        <v>73</v>
      </c>
      <c r="Q327" s="11" t="s">
        <v>74</v>
      </c>
      <c r="R327" s="11" t="s">
        <v>75</v>
      </c>
      <c r="S327" s="11" t="s">
        <v>76</v>
      </c>
      <c r="T327" s="11" t="s">
        <v>77</v>
      </c>
      <c r="U327" s="11" t="s">
        <v>78</v>
      </c>
      <c r="V327" s="14" t="s">
        <v>79</v>
      </c>
      <c r="W327" s="11" t="s">
        <v>80</v>
      </c>
      <c r="X327" s="15" t="s">
        <v>81</v>
      </c>
    </row>
    <row r="328" spans="1:24" s="1" customFormat="1" ht="30" customHeight="1">
      <c r="A328" s="6">
        <f>总表!K164</f>
        <v>0</v>
      </c>
      <c r="B328" s="7">
        <f>总表!L164</f>
        <v>0</v>
      </c>
      <c r="C328" s="7">
        <f>总表!M164</f>
        <v>0</v>
      </c>
      <c r="D328" s="7">
        <f>总表!N164</f>
        <v>0</v>
      </c>
      <c r="E328" s="7">
        <f>总表!O164</f>
        <v>0</v>
      </c>
      <c r="F328" s="7">
        <f>总表!P164</f>
        <v>0</v>
      </c>
      <c r="G328" s="7">
        <f>总表!Q164</f>
        <v>0</v>
      </c>
      <c r="H328" s="7">
        <f>总表!R164</f>
        <v>0</v>
      </c>
      <c r="I328" s="7">
        <f>总表!T164</f>
        <v>0</v>
      </c>
      <c r="J328" s="7">
        <f>总表!U164</f>
        <v>0</v>
      </c>
      <c r="K328" s="11" t="s">
        <v>70</v>
      </c>
      <c r="L328" s="11" t="s">
        <v>71</v>
      </c>
      <c r="M328" s="297"/>
      <c r="N328" s="298"/>
      <c r="O328" s="11" t="s">
        <v>72</v>
      </c>
      <c r="P328" s="11" t="s">
        <v>73</v>
      </c>
      <c r="Q328" s="11" t="s">
        <v>74</v>
      </c>
      <c r="R328" s="11" t="s">
        <v>75</v>
      </c>
      <c r="S328" s="11" t="s">
        <v>76</v>
      </c>
      <c r="T328" s="11" t="s">
        <v>77</v>
      </c>
      <c r="U328" s="11" t="s">
        <v>78</v>
      </c>
      <c r="V328" s="14" t="s">
        <v>79</v>
      </c>
      <c r="W328" s="11" t="s">
        <v>80</v>
      </c>
      <c r="X328" s="15" t="s">
        <v>81</v>
      </c>
    </row>
    <row r="329" spans="1:24" s="1" customFormat="1" ht="30" customHeight="1">
      <c r="A329" s="6">
        <f>总表!K165</f>
        <v>0</v>
      </c>
      <c r="B329" s="7">
        <f>总表!L165</f>
        <v>0</v>
      </c>
      <c r="C329" s="7">
        <f>总表!M165</f>
        <v>0</v>
      </c>
      <c r="D329" s="7">
        <f>总表!N165</f>
        <v>0</v>
      </c>
      <c r="E329" s="7">
        <f>总表!O165</f>
        <v>0</v>
      </c>
      <c r="F329" s="7">
        <f>总表!P165</f>
        <v>0</v>
      </c>
      <c r="G329" s="7">
        <f>总表!Q165</f>
        <v>0</v>
      </c>
      <c r="H329" s="7">
        <f>总表!R165</f>
        <v>0</v>
      </c>
      <c r="I329" s="7">
        <f>总表!T165</f>
        <v>0</v>
      </c>
      <c r="J329" s="7">
        <f>总表!U165</f>
        <v>0</v>
      </c>
      <c r="K329" s="11" t="s">
        <v>70</v>
      </c>
      <c r="L329" s="11" t="s">
        <v>71</v>
      </c>
      <c r="M329" s="297"/>
      <c r="N329" s="298"/>
      <c r="O329" s="11" t="s">
        <v>72</v>
      </c>
      <c r="P329" s="11" t="s">
        <v>73</v>
      </c>
      <c r="Q329" s="11" t="s">
        <v>74</v>
      </c>
      <c r="R329" s="11" t="s">
        <v>75</v>
      </c>
      <c r="S329" s="11" t="s">
        <v>76</v>
      </c>
      <c r="T329" s="11" t="s">
        <v>77</v>
      </c>
      <c r="U329" s="11" t="s">
        <v>78</v>
      </c>
      <c r="V329" s="14" t="s">
        <v>79</v>
      </c>
      <c r="W329" s="11" t="s">
        <v>80</v>
      </c>
      <c r="X329" s="15" t="s">
        <v>81</v>
      </c>
    </row>
    <row r="330" spans="1:24" s="1" customFormat="1" ht="30" customHeight="1">
      <c r="A330" s="6">
        <f>总表!K166</f>
        <v>0</v>
      </c>
      <c r="B330" s="7">
        <f>总表!L166</f>
        <v>0</v>
      </c>
      <c r="C330" s="7">
        <f>总表!M166</f>
        <v>0</v>
      </c>
      <c r="D330" s="7">
        <f>总表!N166</f>
        <v>0</v>
      </c>
      <c r="E330" s="7">
        <f>总表!O166</f>
        <v>0</v>
      </c>
      <c r="F330" s="7">
        <f>总表!P166</f>
        <v>0</v>
      </c>
      <c r="G330" s="7">
        <f>总表!Q166</f>
        <v>0</v>
      </c>
      <c r="H330" s="7">
        <f>总表!R166</f>
        <v>0</v>
      </c>
      <c r="I330" s="7">
        <f>总表!T166</f>
        <v>0</v>
      </c>
      <c r="J330" s="7">
        <f>总表!U166</f>
        <v>0</v>
      </c>
      <c r="K330" s="11" t="s">
        <v>70</v>
      </c>
      <c r="L330" s="11" t="s">
        <v>71</v>
      </c>
      <c r="M330" s="297"/>
      <c r="N330" s="298"/>
      <c r="O330" s="11" t="s">
        <v>72</v>
      </c>
      <c r="P330" s="11" t="s">
        <v>73</v>
      </c>
      <c r="Q330" s="11" t="s">
        <v>74</v>
      </c>
      <c r="R330" s="11" t="s">
        <v>75</v>
      </c>
      <c r="S330" s="11" t="s">
        <v>76</v>
      </c>
      <c r="T330" s="11" t="s">
        <v>77</v>
      </c>
      <c r="U330" s="11" t="s">
        <v>78</v>
      </c>
      <c r="V330" s="14" t="s">
        <v>79</v>
      </c>
      <c r="W330" s="11" t="s">
        <v>80</v>
      </c>
      <c r="X330" s="15" t="s">
        <v>81</v>
      </c>
    </row>
    <row r="331" spans="1:24" s="1" customFormat="1" ht="30" customHeight="1">
      <c r="A331" s="6">
        <f>总表!K167</f>
        <v>0</v>
      </c>
      <c r="B331" s="7">
        <f>总表!L167</f>
        <v>0</v>
      </c>
      <c r="C331" s="7">
        <f>总表!M167</f>
        <v>0</v>
      </c>
      <c r="D331" s="7">
        <f>总表!N167</f>
        <v>0</v>
      </c>
      <c r="E331" s="7">
        <f>总表!O167</f>
        <v>0</v>
      </c>
      <c r="F331" s="7">
        <f>总表!P167</f>
        <v>0</v>
      </c>
      <c r="G331" s="7">
        <f>总表!Q167</f>
        <v>0</v>
      </c>
      <c r="H331" s="7">
        <f>总表!R167</f>
        <v>0</v>
      </c>
      <c r="I331" s="7">
        <f>总表!T167</f>
        <v>0</v>
      </c>
      <c r="J331" s="7">
        <f>总表!U167</f>
        <v>0</v>
      </c>
      <c r="K331" s="11" t="s">
        <v>70</v>
      </c>
      <c r="L331" s="11" t="s">
        <v>71</v>
      </c>
      <c r="M331" s="297"/>
      <c r="N331" s="298"/>
      <c r="O331" s="11" t="s">
        <v>72</v>
      </c>
      <c r="P331" s="11" t="s">
        <v>73</v>
      </c>
      <c r="Q331" s="11" t="s">
        <v>74</v>
      </c>
      <c r="R331" s="11" t="s">
        <v>75</v>
      </c>
      <c r="S331" s="11" t="s">
        <v>76</v>
      </c>
      <c r="T331" s="11" t="s">
        <v>77</v>
      </c>
      <c r="U331" s="11" t="s">
        <v>78</v>
      </c>
      <c r="V331" s="14" t="s">
        <v>79</v>
      </c>
      <c r="W331" s="11" t="s">
        <v>80</v>
      </c>
      <c r="X331" s="15" t="s">
        <v>81</v>
      </c>
    </row>
    <row r="332" spans="1:24" s="1" customFormat="1" ht="30" customHeight="1">
      <c r="A332" s="6">
        <f>总表!K168</f>
        <v>0</v>
      </c>
      <c r="B332" s="7">
        <f>总表!L168</f>
        <v>0</v>
      </c>
      <c r="C332" s="7">
        <f>总表!M168</f>
        <v>0</v>
      </c>
      <c r="D332" s="7">
        <f>总表!N168</f>
        <v>0</v>
      </c>
      <c r="E332" s="7">
        <f>总表!O168</f>
        <v>0</v>
      </c>
      <c r="F332" s="7">
        <f>总表!P168</f>
        <v>0</v>
      </c>
      <c r="G332" s="7">
        <f>总表!Q168</f>
        <v>0</v>
      </c>
      <c r="H332" s="7">
        <f>总表!R168</f>
        <v>0</v>
      </c>
      <c r="I332" s="7">
        <f>总表!T168</f>
        <v>0</v>
      </c>
      <c r="J332" s="7">
        <f>总表!U168</f>
        <v>0</v>
      </c>
      <c r="K332" s="11" t="s">
        <v>70</v>
      </c>
      <c r="L332" s="11" t="s">
        <v>71</v>
      </c>
      <c r="M332" s="297"/>
      <c r="N332" s="298"/>
      <c r="O332" s="11" t="s">
        <v>72</v>
      </c>
      <c r="P332" s="11" t="s">
        <v>73</v>
      </c>
      <c r="Q332" s="11" t="s">
        <v>74</v>
      </c>
      <c r="R332" s="11" t="s">
        <v>75</v>
      </c>
      <c r="S332" s="11" t="s">
        <v>76</v>
      </c>
      <c r="T332" s="11" t="s">
        <v>77</v>
      </c>
      <c r="U332" s="11" t="s">
        <v>78</v>
      </c>
      <c r="V332" s="14" t="s">
        <v>79</v>
      </c>
      <c r="W332" s="11" t="s">
        <v>80</v>
      </c>
      <c r="X332" s="15" t="s">
        <v>81</v>
      </c>
    </row>
    <row r="333" spans="1:24" s="1" customFormat="1" ht="30" customHeight="1">
      <c r="A333" s="6">
        <f>总表!K169</f>
        <v>0</v>
      </c>
      <c r="B333" s="7">
        <f>总表!L169</f>
        <v>0</v>
      </c>
      <c r="C333" s="7">
        <f>总表!M169</f>
        <v>0</v>
      </c>
      <c r="D333" s="7">
        <f>总表!N169</f>
        <v>0</v>
      </c>
      <c r="E333" s="7">
        <f>总表!O169</f>
        <v>0</v>
      </c>
      <c r="F333" s="7">
        <f>总表!P169</f>
        <v>0</v>
      </c>
      <c r="G333" s="7">
        <f>总表!Q169</f>
        <v>0</v>
      </c>
      <c r="H333" s="7">
        <f>总表!R169</f>
        <v>0</v>
      </c>
      <c r="I333" s="7">
        <f>总表!T169</f>
        <v>0</v>
      </c>
      <c r="J333" s="7">
        <f>总表!U169</f>
        <v>0</v>
      </c>
      <c r="K333" s="11" t="s">
        <v>70</v>
      </c>
      <c r="L333" s="11" t="s">
        <v>71</v>
      </c>
      <c r="M333" s="297"/>
      <c r="N333" s="298"/>
      <c r="O333" s="11" t="s">
        <v>72</v>
      </c>
      <c r="P333" s="11" t="s">
        <v>73</v>
      </c>
      <c r="Q333" s="11" t="s">
        <v>74</v>
      </c>
      <c r="R333" s="11" t="s">
        <v>75</v>
      </c>
      <c r="S333" s="11" t="s">
        <v>76</v>
      </c>
      <c r="T333" s="11" t="s">
        <v>77</v>
      </c>
      <c r="U333" s="11" t="s">
        <v>78</v>
      </c>
      <c r="V333" s="14" t="s">
        <v>79</v>
      </c>
      <c r="W333" s="11" t="s">
        <v>80</v>
      </c>
      <c r="X333" s="15" t="s">
        <v>81</v>
      </c>
    </row>
    <row r="334" spans="1:24" s="1" customFormat="1" ht="30" customHeight="1">
      <c r="A334" s="6">
        <f>总表!K170</f>
        <v>0</v>
      </c>
      <c r="B334" s="7">
        <f>总表!L170</f>
        <v>0</v>
      </c>
      <c r="C334" s="7">
        <f>总表!M170</f>
        <v>0</v>
      </c>
      <c r="D334" s="7">
        <f>总表!N170</f>
        <v>0</v>
      </c>
      <c r="E334" s="7">
        <f>总表!O170</f>
        <v>0</v>
      </c>
      <c r="F334" s="7">
        <f>总表!P170</f>
        <v>0</v>
      </c>
      <c r="G334" s="7">
        <f>总表!Q170</f>
        <v>0</v>
      </c>
      <c r="H334" s="7">
        <f>总表!R170</f>
        <v>0</v>
      </c>
      <c r="I334" s="7">
        <f>总表!T170</f>
        <v>0</v>
      </c>
      <c r="J334" s="7">
        <f>总表!U170</f>
        <v>0</v>
      </c>
      <c r="K334" s="11" t="s">
        <v>70</v>
      </c>
      <c r="L334" s="11" t="s">
        <v>71</v>
      </c>
      <c r="M334" s="297"/>
      <c r="N334" s="298"/>
      <c r="O334" s="11" t="s">
        <v>72</v>
      </c>
      <c r="P334" s="11" t="s">
        <v>73</v>
      </c>
      <c r="Q334" s="11" t="s">
        <v>74</v>
      </c>
      <c r="R334" s="11" t="s">
        <v>75</v>
      </c>
      <c r="S334" s="11" t="s">
        <v>76</v>
      </c>
      <c r="T334" s="11" t="s">
        <v>77</v>
      </c>
      <c r="U334" s="11" t="s">
        <v>78</v>
      </c>
      <c r="V334" s="14" t="s">
        <v>79</v>
      </c>
      <c r="W334" s="11" t="s">
        <v>80</v>
      </c>
      <c r="X334" s="15" t="s">
        <v>81</v>
      </c>
    </row>
    <row r="335" spans="1:24" s="1" customFormat="1" ht="30" customHeight="1">
      <c r="A335" s="6">
        <f>总表!K171</f>
        <v>0</v>
      </c>
      <c r="B335" s="7">
        <f>总表!L171</f>
        <v>0</v>
      </c>
      <c r="C335" s="7">
        <f>总表!M171</f>
        <v>0</v>
      </c>
      <c r="D335" s="7">
        <f>总表!N171</f>
        <v>0</v>
      </c>
      <c r="E335" s="7">
        <f>总表!O171</f>
        <v>0</v>
      </c>
      <c r="F335" s="7">
        <f>总表!P171</f>
        <v>0</v>
      </c>
      <c r="G335" s="7">
        <f>总表!Q171</f>
        <v>0</v>
      </c>
      <c r="H335" s="7">
        <f>总表!R171</f>
        <v>0</v>
      </c>
      <c r="I335" s="7">
        <f>总表!T171</f>
        <v>0</v>
      </c>
      <c r="J335" s="7">
        <f>总表!U171</f>
        <v>0</v>
      </c>
      <c r="K335" s="12" t="s">
        <v>70</v>
      </c>
      <c r="L335" s="12" t="s">
        <v>71</v>
      </c>
      <c r="M335" s="299"/>
      <c r="N335" s="300"/>
      <c r="O335" s="12" t="s">
        <v>72</v>
      </c>
      <c r="P335" s="12" t="s">
        <v>73</v>
      </c>
      <c r="Q335" s="12" t="s">
        <v>74</v>
      </c>
      <c r="R335" s="12" t="s">
        <v>75</v>
      </c>
      <c r="S335" s="12" t="s">
        <v>76</v>
      </c>
      <c r="T335" s="12" t="s">
        <v>77</v>
      </c>
      <c r="U335" s="12" t="s">
        <v>78</v>
      </c>
      <c r="V335" s="16" t="s">
        <v>79</v>
      </c>
      <c r="W335" s="12" t="s">
        <v>80</v>
      </c>
      <c r="X335" s="17" t="s">
        <v>81</v>
      </c>
    </row>
    <row r="336" spans="1:24" s="1" customFormat="1" ht="6" customHeight="1"/>
    <row r="337" spans="1:24" s="1" customFormat="1" ht="19.5" customHeight="1">
      <c r="A337" s="305" t="s">
        <v>88</v>
      </c>
      <c r="B337" s="270" t="s">
        <v>83</v>
      </c>
      <c r="C337" s="271"/>
      <c r="D337" s="271"/>
      <c r="E337" s="271"/>
      <c r="F337" s="271"/>
      <c r="G337" s="271"/>
      <c r="H337" s="271"/>
      <c r="I337" s="271"/>
      <c r="J337" s="271"/>
      <c r="K337" s="271"/>
      <c r="L337" s="271"/>
      <c r="M337" s="272"/>
      <c r="N337" s="316" t="s">
        <v>84</v>
      </c>
      <c r="O337" s="317"/>
      <c r="P337" s="317"/>
      <c r="Q337" s="317"/>
      <c r="R337" s="317"/>
      <c r="S337" s="317"/>
      <c r="T337" s="317"/>
      <c r="U337" s="317"/>
      <c r="V337" s="317"/>
      <c r="W337" s="317"/>
      <c r="X337" s="318"/>
    </row>
    <row r="338" spans="1:24" s="1" customFormat="1" ht="19.5" customHeight="1">
      <c r="A338" s="306"/>
      <c r="B338" s="273" t="s">
        <v>85</v>
      </c>
      <c r="C338" s="274"/>
      <c r="D338" s="274"/>
      <c r="E338" s="274"/>
      <c r="F338" s="274"/>
      <c r="G338" s="274"/>
      <c r="H338" s="274"/>
      <c r="I338" s="274"/>
      <c r="J338" s="274"/>
      <c r="K338" s="274"/>
      <c r="L338" s="274"/>
      <c r="M338" s="275"/>
      <c r="N338" s="319"/>
      <c r="O338" s="320"/>
      <c r="P338" s="320"/>
      <c r="Q338" s="320"/>
      <c r="R338" s="320"/>
      <c r="S338" s="320"/>
      <c r="T338" s="320"/>
      <c r="U338" s="320"/>
      <c r="V338" s="320"/>
      <c r="W338" s="320"/>
      <c r="X338" s="321"/>
    </row>
    <row r="339" spans="1:24" s="1" customFormat="1" ht="19.5" customHeight="1">
      <c r="A339" s="306"/>
      <c r="B339" s="273" t="s">
        <v>86</v>
      </c>
      <c r="C339" s="274"/>
      <c r="D339" s="274"/>
      <c r="E339" s="274"/>
      <c r="F339" s="274"/>
      <c r="G339" s="274"/>
      <c r="H339" s="274"/>
      <c r="I339" s="274"/>
      <c r="J339" s="274"/>
      <c r="K339" s="274"/>
      <c r="L339" s="274"/>
      <c r="M339" s="275"/>
      <c r="N339" s="319"/>
      <c r="O339" s="320"/>
      <c r="P339" s="320"/>
      <c r="Q339" s="320"/>
      <c r="R339" s="320"/>
      <c r="S339" s="320"/>
      <c r="T339" s="320"/>
      <c r="U339" s="320"/>
      <c r="V339" s="320"/>
      <c r="W339" s="320"/>
      <c r="X339" s="321"/>
    </row>
    <row r="340" spans="1:24" s="1" customFormat="1" ht="19.5" customHeight="1">
      <c r="A340" s="307"/>
      <c r="B340" s="276" t="s">
        <v>87</v>
      </c>
      <c r="C340" s="277"/>
      <c r="D340" s="277"/>
      <c r="E340" s="277"/>
      <c r="F340" s="277"/>
      <c r="G340" s="277"/>
      <c r="H340" s="277"/>
      <c r="I340" s="277"/>
      <c r="J340" s="277"/>
      <c r="K340" s="277"/>
      <c r="L340" s="277"/>
      <c r="M340" s="278"/>
      <c r="N340" s="322"/>
      <c r="O340" s="323"/>
      <c r="P340" s="323"/>
      <c r="Q340" s="323"/>
      <c r="R340" s="323"/>
      <c r="S340" s="323"/>
      <c r="T340" s="323"/>
      <c r="U340" s="323"/>
      <c r="V340" s="323"/>
      <c r="W340" s="323"/>
      <c r="X340" s="324"/>
    </row>
    <row r="341" spans="1:24" s="1" customFormat="1" ht="24" customHeight="1">
      <c r="A341" s="279" t="s">
        <v>0</v>
      </c>
      <c r="B341" s="256"/>
      <c r="C341" s="252">
        <f>总表!A172</f>
        <v>0</v>
      </c>
      <c r="D341" s="253"/>
      <c r="E341" s="254" t="s">
        <v>1</v>
      </c>
      <c r="F341" s="256"/>
      <c r="G341" s="254">
        <f>总表!B172</f>
        <v>0</v>
      </c>
      <c r="H341" s="255"/>
      <c r="I341" s="255"/>
      <c r="J341" s="255"/>
      <c r="K341" s="255"/>
      <c r="L341" s="255"/>
      <c r="M341" s="256"/>
      <c r="N341" s="254" t="s">
        <v>7</v>
      </c>
      <c r="O341" s="256"/>
      <c r="P341" s="252">
        <f>总表!H172</f>
        <v>0</v>
      </c>
      <c r="Q341" s="257"/>
      <c r="R341" s="253"/>
      <c r="S341" s="308" t="s">
        <v>61</v>
      </c>
      <c r="T341" s="310">
        <f>总表!I172</f>
        <v>0</v>
      </c>
      <c r="U341" s="311"/>
      <c r="V341" s="311"/>
      <c r="W341" s="311"/>
      <c r="X341" s="312"/>
    </row>
    <row r="342" spans="1:24" s="1" customFormat="1" ht="24" customHeight="1">
      <c r="A342" s="280" t="s">
        <v>5</v>
      </c>
      <c r="B342" s="281"/>
      <c r="C342" s="282">
        <f>总表!F172</f>
        <v>0</v>
      </c>
      <c r="D342" s="283"/>
      <c r="E342" s="284" t="s">
        <v>6</v>
      </c>
      <c r="F342" s="281"/>
      <c r="G342" s="284">
        <f>总表!G172</f>
        <v>0</v>
      </c>
      <c r="H342" s="285"/>
      <c r="I342" s="285"/>
      <c r="J342" s="285"/>
      <c r="K342" s="285"/>
      <c r="L342" s="285"/>
      <c r="M342" s="285"/>
      <c r="N342" s="285"/>
      <c r="O342" s="281"/>
      <c r="P342" s="286" t="s">
        <v>62</v>
      </c>
      <c r="Q342" s="287"/>
      <c r="R342" s="13"/>
      <c r="S342" s="309"/>
      <c r="T342" s="313"/>
      <c r="U342" s="314"/>
      <c r="V342" s="314"/>
      <c r="W342" s="314"/>
      <c r="X342" s="315"/>
    </row>
    <row r="343" spans="1:24" s="1" customFormat="1" ht="6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24" s="1" customFormat="1" ht="20.25" customHeight="1">
      <c r="A344" s="301" t="s">
        <v>63</v>
      </c>
      <c r="B344" s="257"/>
      <c r="C344" s="257"/>
      <c r="D344" s="257"/>
      <c r="E344" s="257"/>
      <c r="F344" s="257"/>
      <c r="G344" s="257"/>
      <c r="H344" s="257"/>
      <c r="I344" s="257"/>
      <c r="J344" s="253"/>
      <c r="K344" s="252" t="s">
        <v>64</v>
      </c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X344" s="289"/>
    </row>
    <row r="345" spans="1:24" s="1" customFormat="1" ht="33" customHeight="1">
      <c r="A345" s="3" t="s">
        <v>47</v>
      </c>
      <c r="B345" s="4" t="s">
        <v>11</v>
      </c>
      <c r="C345" s="4" t="s">
        <v>48</v>
      </c>
      <c r="D345" s="4" t="s">
        <v>13</v>
      </c>
      <c r="E345" s="4" t="s">
        <v>14</v>
      </c>
      <c r="F345" s="4" t="s">
        <v>15</v>
      </c>
      <c r="G345" s="5" t="s">
        <v>16</v>
      </c>
      <c r="H345" s="5" t="s">
        <v>17</v>
      </c>
      <c r="I345" s="4" t="s">
        <v>49</v>
      </c>
      <c r="J345" s="10" t="s">
        <v>50</v>
      </c>
      <c r="K345" s="290" t="s">
        <v>65</v>
      </c>
      <c r="L345" s="291"/>
      <c r="M345" s="291"/>
      <c r="N345" s="292"/>
      <c r="O345" s="290" t="s">
        <v>66</v>
      </c>
      <c r="P345" s="291"/>
      <c r="Q345" s="292"/>
      <c r="R345" s="293" t="s">
        <v>67</v>
      </c>
      <c r="S345" s="294"/>
      <c r="T345" s="293" t="s">
        <v>68</v>
      </c>
      <c r="U345" s="295"/>
      <c r="V345" s="294"/>
      <c r="W345" s="293" t="s">
        <v>69</v>
      </c>
      <c r="X345" s="296"/>
    </row>
    <row r="346" spans="1:24" s="1" customFormat="1" ht="30" customHeight="1">
      <c r="A346" s="6">
        <f>总表!K172</f>
        <v>0</v>
      </c>
      <c r="B346" s="7">
        <f>总表!L172</f>
        <v>0</v>
      </c>
      <c r="C346" s="7">
        <f>总表!M172</f>
        <v>0</v>
      </c>
      <c r="D346" s="18">
        <f>总表!N172</f>
        <v>0</v>
      </c>
      <c r="E346" s="7">
        <f>总表!O172</f>
        <v>0</v>
      </c>
      <c r="F346" s="7">
        <f>总表!P172</f>
        <v>0</v>
      </c>
      <c r="G346" s="7">
        <f>总表!Q172</f>
        <v>0</v>
      </c>
      <c r="H346" s="7">
        <f>总表!R172</f>
        <v>0</v>
      </c>
      <c r="I346" s="7">
        <f>总表!T172</f>
        <v>0</v>
      </c>
      <c r="J346" s="7">
        <f>总表!U172</f>
        <v>0</v>
      </c>
      <c r="K346" s="11" t="s">
        <v>70</v>
      </c>
      <c r="L346" s="11" t="s">
        <v>71</v>
      </c>
      <c r="M346" s="297"/>
      <c r="N346" s="298"/>
      <c r="O346" s="11" t="s">
        <v>72</v>
      </c>
      <c r="P346" s="11" t="s">
        <v>73</v>
      </c>
      <c r="Q346" s="11" t="s">
        <v>74</v>
      </c>
      <c r="R346" s="11" t="s">
        <v>75</v>
      </c>
      <c r="S346" s="11" t="s">
        <v>76</v>
      </c>
      <c r="T346" s="11" t="s">
        <v>77</v>
      </c>
      <c r="U346" s="11" t="s">
        <v>78</v>
      </c>
      <c r="V346" s="14" t="s">
        <v>79</v>
      </c>
      <c r="W346" s="11" t="s">
        <v>80</v>
      </c>
      <c r="X346" s="15" t="s">
        <v>81</v>
      </c>
    </row>
    <row r="347" spans="1:24" s="1" customFormat="1" ht="30" customHeight="1">
      <c r="A347" s="6">
        <f>总表!K173</f>
        <v>0</v>
      </c>
      <c r="B347" s="7">
        <f>总表!L173</f>
        <v>0</v>
      </c>
      <c r="C347" s="7">
        <f>总表!M173</f>
        <v>0</v>
      </c>
      <c r="D347" s="18">
        <f>总表!N173</f>
        <v>0</v>
      </c>
      <c r="E347" s="7">
        <f>总表!O173</f>
        <v>0</v>
      </c>
      <c r="F347" s="7">
        <f>总表!P173</f>
        <v>0</v>
      </c>
      <c r="G347" s="7">
        <f>总表!Q173</f>
        <v>0</v>
      </c>
      <c r="H347" s="7">
        <f>总表!R173</f>
        <v>0</v>
      </c>
      <c r="I347" s="7">
        <f>总表!T173</f>
        <v>0</v>
      </c>
      <c r="J347" s="7">
        <f>总表!U173</f>
        <v>0</v>
      </c>
      <c r="K347" s="11" t="s">
        <v>70</v>
      </c>
      <c r="L347" s="11" t="s">
        <v>71</v>
      </c>
      <c r="M347" s="297"/>
      <c r="N347" s="298"/>
      <c r="O347" s="11" t="s">
        <v>72</v>
      </c>
      <c r="P347" s="11" t="s">
        <v>73</v>
      </c>
      <c r="Q347" s="11" t="s">
        <v>74</v>
      </c>
      <c r="R347" s="11" t="s">
        <v>75</v>
      </c>
      <c r="S347" s="11" t="s">
        <v>76</v>
      </c>
      <c r="T347" s="11" t="s">
        <v>77</v>
      </c>
      <c r="U347" s="11" t="s">
        <v>78</v>
      </c>
      <c r="V347" s="14" t="s">
        <v>79</v>
      </c>
      <c r="W347" s="11" t="s">
        <v>80</v>
      </c>
      <c r="X347" s="15" t="s">
        <v>81</v>
      </c>
    </row>
    <row r="348" spans="1:24" s="1" customFormat="1" ht="30" customHeight="1">
      <c r="A348" s="6">
        <f>总表!K174</f>
        <v>0</v>
      </c>
      <c r="B348" s="7">
        <f>总表!L174</f>
        <v>0</v>
      </c>
      <c r="C348" s="7">
        <f>总表!M174</f>
        <v>0</v>
      </c>
      <c r="D348" s="18">
        <f>总表!N174</f>
        <v>0</v>
      </c>
      <c r="E348" s="7">
        <f>总表!O174</f>
        <v>0</v>
      </c>
      <c r="F348" s="7">
        <f>总表!P174</f>
        <v>0</v>
      </c>
      <c r="G348" s="7">
        <f>总表!Q174</f>
        <v>0</v>
      </c>
      <c r="H348" s="7">
        <f>总表!R174</f>
        <v>0</v>
      </c>
      <c r="I348" s="7">
        <f>总表!T174</f>
        <v>0</v>
      </c>
      <c r="J348" s="7">
        <f>总表!U174</f>
        <v>0</v>
      </c>
      <c r="K348" s="11" t="s">
        <v>70</v>
      </c>
      <c r="L348" s="11" t="s">
        <v>71</v>
      </c>
      <c r="M348" s="297"/>
      <c r="N348" s="298"/>
      <c r="O348" s="11" t="s">
        <v>72</v>
      </c>
      <c r="P348" s="11" t="s">
        <v>73</v>
      </c>
      <c r="Q348" s="11" t="s">
        <v>74</v>
      </c>
      <c r="R348" s="11" t="s">
        <v>75</v>
      </c>
      <c r="S348" s="11" t="s">
        <v>76</v>
      </c>
      <c r="T348" s="11" t="s">
        <v>77</v>
      </c>
      <c r="U348" s="11" t="s">
        <v>78</v>
      </c>
      <c r="V348" s="14" t="s">
        <v>79</v>
      </c>
      <c r="W348" s="11" t="s">
        <v>80</v>
      </c>
      <c r="X348" s="15" t="s">
        <v>81</v>
      </c>
    </row>
    <row r="349" spans="1:24" s="1" customFormat="1" ht="30" customHeight="1">
      <c r="A349" s="6">
        <f>总表!K175</f>
        <v>0</v>
      </c>
      <c r="B349" s="7">
        <f>总表!L175</f>
        <v>0</v>
      </c>
      <c r="C349" s="7">
        <f>总表!M175</f>
        <v>0</v>
      </c>
      <c r="D349" s="18">
        <f>总表!N175</f>
        <v>0</v>
      </c>
      <c r="E349" s="7">
        <f>总表!O175</f>
        <v>0</v>
      </c>
      <c r="F349" s="7">
        <f>总表!P175</f>
        <v>0</v>
      </c>
      <c r="G349" s="7">
        <f>总表!Q175</f>
        <v>0</v>
      </c>
      <c r="H349" s="7">
        <f>总表!R175</f>
        <v>0</v>
      </c>
      <c r="I349" s="7">
        <f>总表!T175</f>
        <v>0</v>
      </c>
      <c r="J349" s="7">
        <f>总表!U175</f>
        <v>0</v>
      </c>
      <c r="K349" s="11" t="s">
        <v>70</v>
      </c>
      <c r="L349" s="11" t="s">
        <v>71</v>
      </c>
      <c r="M349" s="297"/>
      <c r="N349" s="298"/>
      <c r="O349" s="11" t="s">
        <v>72</v>
      </c>
      <c r="P349" s="11" t="s">
        <v>73</v>
      </c>
      <c r="Q349" s="11" t="s">
        <v>74</v>
      </c>
      <c r="R349" s="11" t="s">
        <v>75</v>
      </c>
      <c r="S349" s="11" t="s">
        <v>76</v>
      </c>
      <c r="T349" s="11" t="s">
        <v>77</v>
      </c>
      <c r="U349" s="11" t="s">
        <v>78</v>
      </c>
      <c r="V349" s="14" t="s">
        <v>79</v>
      </c>
      <c r="W349" s="11" t="s">
        <v>80</v>
      </c>
      <c r="X349" s="15" t="s">
        <v>81</v>
      </c>
    </row>
    <row r="350" spans="1:24" s="1" customFormat="1" ht="30" customHeight="1">
      <c r="A350" s="6">
        <f>总表!K176</f>
        <v>0</v>
      </c>
      <c r="B350" s="7">
        <f>总表!L176</f>
        <v>0</v>
      </c>
      <c r="C350" s="7">
        <f>总表!M176</f>
        <v>0</v>
      </c>
      <c r="D350" s="18">
        <f>总表!N176</f>
        <v>0</v>
      </c>
      <c r="E350" s="7">
        <f>总表!O176</f>
        <v>0</v>
      </c>
      <c r="F350" s="7">
        <f>总表!P176</f>
        <v>0</v>
      </c>
      <c r="G350" s="7">
        <f>总表!Q176</f>
        <v>0</v>
      </c>
      <c r="H350" s="7">
        <f>总表!R176</f>
        <v>0</v>
      </c>
      <c r="I350" s="7">
        <f>总表!T176</f>
        <v>0</v>
      </c>
      <c r="J350" s="7">
        <f>总表!U176</f>
        <v>0</v>
      </c>
      <c r="K350" s="11" t="s">
        <v>70</v>
      </c>
      <c r="L350" s="11" t="s">
        <v>71</v>
      </c>
      <c r="M350" s="297"/>
      <c r="N350" s="298"/>
      <c r="O350" s="11" t="s">
        <v>72</v>
      </c>
      <c r="P350" s="11" t="s">
        <v>73</v>
      </c>
      <c r="Q350" s="11" t="s">
        <v>74</v>
      </c>
      <c r="R350" s="11" t="s">
        <v>75</v>
      </c>
      <c r="S350" s="11" t="s">
        <v>76</v>
      </c>
      <c r="T350" s="11" t="s">
        <v>77</v>
      </c>
      <c r="U350" s="11" t="s">
        <v>78</v>
      </c>
      <c r="V350" s="14" t="s">
        <v>79</v>
      </c>
      <c r="W350" s="11" t="s">
        <v>80</v>
      </c>
      <c r="X350" s="15" t="s">
        <v>81</v>
      </c>
    </row>
    <row r="351" spans="1:24" s="1" customFormat="1" ht="30" customHeight="1">
      <c r="A351" s="6">
        <f>总表!K177</f>
        <v>0</v>
      </c>
      <c r="B351" s="7">
        <f>总表!L177</f>
        <v>0</v>
      </c>
      <c r="C351" s="7">
        <f>总表!M177</f>
        <v>0</v>
      </c>
      <c r="D351" s="18">
        <f>总表!N177</f>
        <v>0</v>
      </c>
      <c r="E351" s="7">
        <f>总表!O177</f>
        <v>0</v>
      </c>
      <c r="F351" s="7">
        <f>总表!P177</f>
        <v>0</v>
      </c>
      <c r="G351" s="7">
        <f>总表!Q177</f>
        <v>0</v>
      </c>
      <c r="H351" s="7">
        <f>总表!R177</f>
        <v>0</v>
      </c>
      <c r="I351" s="7">
        <f>总表!T177</f>
        <v>0</v>
      </c>
      <c r="J351" s="7">
        <f>总表!U177</f>
        <v>0</v>
      </c>
      <c r="K351" s="11" t="s">
        <v>70</v>
      </c>
      <c r="L351" s="11" t="s">
        <v>71</v>
      </c>
      <c r="M351" s="297"/>
      <c r="N351" s="298"/>
      <c r="O351" s="11" t="s">
        <v>72</v>
      </c>
      <c r="P351" s="11" t="s">
        <v>73</v>
      </c>
      <c r="Q351" s="11" t="s">
        <v>74</v>
      </c>
      <c r="R351" s="11" t="s">
        <v>75</v>
      </c>
      <c r="S351" s="11" t="s">
        <v>76</v>
      </c>
      <c r="T351" s="11" t="s">
        <v>77</v>
      </c>
      <c r="U351" s="11" t="s">
        <v>78</v>
      </c>
      <c r="V351" s="14" t="s">
        <v>79</v>
      </c>
      <c r="W351" s="11" t="s">
        <v>80</v>
      </c>
      <c r="X351" s="15" t="s">
        <v>81</v>
      </c>
    </row>
    <row r="352" spans="1:24" s="1" customFormat="1" ht="30" customHeight="1">
      <c r="A352" s="6">
        <f>总表!K178</f>
        <v>0</v>
      </c>
      <c r="B352" s="7">
        <f>总表!L178</f>
        <v>0</v>
      </c>
      <c r="C352" s="7">
        <f>总表!M178</f>
        <v>0</v>
      </c>
      <c r="D352" s="18">
        <f>总表!N178</f>
        <v>0</v>
      </c>
      <c r="E352" s="7">
        <f>总表!O178</f>
        <v>0</v>
      </c>
      <c r="F352" s="7">
        <f>总表!P178</f>
        <v>0</v>
      </c>
      <c r="G352" s="7">
        <f>总表!Q178</f>
        <v>0</v>
      </c>
      <c r="H352" s="7">
        <f>总表!R178</f>
        <v>0</v>
      </c>
      <c r="I352" s="7">
        <f>总表!T178</f>
        <v>0</v>
      </c>
      <c r="J352" s="7">
        <f>总表!U178</f>
        <v>0</v>
      </c>
      <c r="K352" s="11" t="s">
        <v>70</v>
      </c>
      <c r="L352" s="11" t="s">
        <v>71</v>
      </c>
      <c r="M352" s="297"/>
      <c r="N352" s="298"/>
      <c r="O352" s="11" t="s">
        <v>72</v>
      </c>
      <c r="P352" s="11" t="s">
        <v>73</v>
      </c>
      <c r="Q352" s="11" t="s">
        <v>74</v>
      </c>
      <c r="R352" s="11" t="s">
        <v>75</v>
      </c>
      <c r="S352" s="11" t="s">
        <v>76</v>
      </c>
      <c r="T352" s="11" t="s">
        <v>77</v>
      </c>
      <c r="U352" s="11" t="s">
        <v>78</v>
      </c>
      <c r="V352" s="14" t="s">
        <v>79</v>
      </c>
      <c r="W352" s="11" t="s">
        <v>80</v>
      </c>
      <c r="X352" s="15" t="s">
        <v>81</v>
      </c>
    </row>
    <row r="353" spans="1:24" s="1" customFormat="1" ht="30" customHeight="1">
      <c r="A353" s="6">
        <f>总表!K179</f>
        <v>0</v>
      </c>
      <c r="B353" s="7">
        <f>总表!L179</f>
        <v>0</v>
      </c>
      <c r="C353" s="7">
        <f>总表!M179</f>
        <v>0</v>
      </c>
      <c r="D353" s="18">
        <f>总表!N179</f>
        <v>0</v>
      </c>
      <c r="E353" s="7">
        <f>总表!O179</f>
        <v>0</v>
      </c>
      <c r="F353" s="7">
        <f>总表!P179</f>
        <v>0</v>
      </c>
      <c r="G353" s="7">
        <f>总表!Q179</f>
        <v>0</v>
      </c>
      <c r="H353" s="7">
        <f>总表!R179</f>
        <v>0</v>
      </c>
      <c r="I353" s="7">
        <f>总表!T179</f>
        <v>0</v>
      </c>
      <c r="J353" s="7">
        <f>总表!U179</f>
        <v>0</v>
      </c>
      <c r="K353" s="11" t="s">
        <v>70</v>
      </c>
      <c r="L353" s="11" t="s">
        <v>71</v>
      </c>
      <c r="M353" s="297"/>
      <c r="N353" s="298"/>
      <c r="O353" s="11" t="s">
        <v>72</v>
      </c>
      <c r="P353" s="11" t="s">
        <v>73</v>
      </c>
      <c r="Q353" s="11" t="s">
        <v>74</v>
      </c>
      <c r="R353" s="11" t="s">
        <v>75</v>
      </c>
      <c r="S353" s="11" t="s">
        <v>76</v>
      </c>
      <c r="T353" s="11" t="s">
        <v>77</v>
      </c>
      <c r="U353" s="11" t="s">
        <v>78</v>
      </c>
      <c r="V353" s="14" t="s">
        <v>79</v>
      </c>
      <c r="W353" s="11" t="s">
        <v>80</v>
      </c>
      <c r="X353" s="15" t="s">
        <v>81</v>
      </c>
    </row>
    <row r="354" spans="1:24" s="1" customFormat="1" ht="30" customHeight="1">
      <c r="A354" s="6">
        <f>总表!K180</f>
        <v>0</v>
      </c>
      <c r="B354" s="7">
        <f>总表!L180</f>
        <v>0</v>
      </c>
      <c r="C354" s="7">
        <f>总表!M180</f>
        <v>0</v>
      </c>
      <c r="D354" s="18">
        <f>总表!N180</f>
        <v>0</v>
      </c>
      <c r="E354" s="7">
        <f>总表!O180</f>
        <v>0</v>
      </c>
      <c r="F354" s="7">
        <f>总表!P180</f>
        <v>0</v>
      </c>
      <c r="G354" s="7">
        <f>总表!Q180</f>
        <v>0</v>
      </c>
      <c r="H354" s="7">
        <f>总表!R180</f>
        <v>0</v>
      </c>
      <c r="I354" s="7">
        <f>总表!T180</f>
        <v>0</v>
      </c>
      <c r="J354" s="7">
        <f>总表!U180</f>
        <v>0</v>
      </c>
      <c r="K354" s="11" t="s">
        <v>70</v>
      </c>
      <c r="L354" s="11" t="s">
        <v>71</v>
      </c>
      <c r="M354" s="297"/>
      <c r="N354" s="298"/>
      <c r="O354" s="11" t="s">
        <v>72</v>
      </c>
      <c r="P354" s="11" t="s">
        <v>73</v>
      </c>
      <c r="Q354" s="11" t="s">
        <v>74</v>
      </c>
      <c r="R354" s="11" t="s">
        <v>75</v>
      </c>
      <c r="S354" s="11" t="s">
        <v>76</v>
      </c>
      <c r="T354" s="11" t="s">
        <v>77</v>
      </c>
      <c r="U354" s="11" t="s">
        <v>78</v>
      </c>
      <c r="V354" s="14" t="s">
        <v>79</v>
      </c>
      <c r="W354" s="11" t="s">
        <v>80</v>
      </c>
      <c r="X354" s="15" t="s">
        <v>81</v>
      </c>
    </row>
    <row r="355" spans="1:24" s="1" customFormat="1" ht="30" customHeight="1">
      <c r="A355" s="6">
        <f>总表!K181</f>
        <v>0</v>
      </c>
      <c r="B355" s="7">
        <f>总表!L181</f>
        <v>0</v>
      </c>
      <c r="C355" s="7">
        <f>总表!M181</f>
        <v>0</v>
      </c>
      <c r="D355" s="18">
        <f>总表!N181</f>
        <v>0</v>
      </c>
      <c r="E355" s="7">
        <f>总表!O181</f>
        <v>0</v>
      </c>
      <c r="F355" s="7">
        <f>总表!P181</f>
        <v>0</v>
      </c>
      <c r="G355" s="7">
        <f>总表!Q181</f>
        <v>0</v>
      </c>
      <c r="H355" s="7">
        <f>总表!R181</f>
        <v>0</v>
      </c>
      <c r="I355" s="7">
        <f>总表!T181</f>
        <v>0</v>
      </c>
      <c r="J355" s="7">
        <f>总表!U181</f>
        <v>0</v>
      </c>
      <c r="K355" s="12" t="s">
        <v>70</v>
      </c>
      <c r="L355" s="12" t="s">
        <v>71</v>
      </c>
      <c r="M355" s="299"/>
      <c r="N355" s="300"/>
      <c r="O355" s="12" t="s">
        <v>72</v>
      </c>
      <c r="P355" s="12" t="s">
        <v>73</v>
      </c>
      <c r="Q355" s="12" t="s">
        <v>74</v>
      </c>
      <c r="R355" s="12" t="s">
        <v>75</v>
      </c>
      <c r="S355" s="12" t="s">
        <v>76</v>
      </c>
      <c r="T355" s="12" t="s">
        <v>77</v>
      </c>
      <c r="U355" s="12" t="s">
        <v>78</v>
      </c>
      <c r="V355" s="16" t="s">
        <v>79</v>
      </c>
      <c r="W355" s="12" t="s">
        <v>80</v>
      </c>
      <c r="X355" s="17" t="s">
        <v>81</v>
      </c>
    </row>
    <row r="356" spans="1:24" s="1" customFormat="1" ht="6" customHeight="1"/>
    <row r="357" spans="1:24" s="1" customFormat="1" ht="19.5" customHeight="1">
      <c r="A357" s="305" t="s">
        <v>88</v>
      </c>
      <c r="B357" s="270" t="s">
        <v>83</v>
      </c>
      <c r="C357" s="271"/>
      <c r="D357" s="271"/>
      <c r="E357" s="271"/>
      <c r="F357" s="271"/>
      <c r="G357" s="271"/>
      <c r="H357" s="271"/>
      <c r="I357" s="271"/>
      <c r="J357" s="271"/>
      <c r="K357" s="271"/>
      <c r="L357" s="271"/>
      <c r="M357" s="272"/>
      <c r="N357" s="316" t="s">
        <v>84</v>
      </c>
      <c r="O357" s="317"/>
      <c r="P357" s="317"/>
      <c r="Q357" s="317"/>
      <c r="R357" s="317"/>
      <c r="S357" s="317"/>
      <c r="T357" s="317"/>
      <c r="U357" s="317"/>
      <c r="V357" s="317"/>
      <c r="W357" s="317"/>
      <c r="X357" s="318"/>
    </row>
    <row r="358" spans="1:24" s="1" customFormat="1" ht="19.5" customHeight="1">
      <c r="A358" s="306"/>
      <c r="B358" s="273" t="s">
        <v>85</v>
      </c>
      <c r="C358" s="274"/>
      <c r="D358" s="274"/>
      <c r="E358" s="274"/>
      <c r="F358" s="274"/>
      <c r="G358" s="274"/>
      <c r="H358" s="274"/>
      <c r="I358" s="274"/>
      <c r="J358" s="274"/>
      <c r="K358" s="274"/>
      <c r="L358" s="274"/>
      <c r="M358" s="275"/>
      <c r="N358" s="319"/>
      <c r="O358" s="320"/>
      <c r="P358" s="320"/>
      <c r="Q358" s="320"/>
      <c r="R358" s="320"/>
      <c r="S358" s="320"/>
      <c r="T358" s="320"/>
      <c r="U358" s="320"/>
      <c r="V358" s="320"/>
      <c r="W358" s="320"/>
      <c r="X358" s="321"/>
    </row>
    <row r="359" spans="1:24" s="1" customFormat="1" ht="19.5" customHeight="1">
      <c r="A359" s="306"/>
      <c r="B359" s="273" t="s">
        <v>86</v>
      </c>
      <c r="C359" s="274"/>
      <c r="D359" s="274"/>
      <c r="E359" s="274"/>
      <c r="F359" s="274"/>
      <c r="G359" s="274"/>
      <c r="H359" s="274"/>
      <c r="I359" s="274"/>
      <c r="J359" s="274"/>
      <c r="K359" s="274"/>
      <c r="L359" s="274"/>
      <c r="M359" s="275"/>
      <c r="N359" s="319"/>
      <c r="O359" s="320"/>
      <c r="P359" s="320"/>
      <c r="Q359" s="320"/>
      <c r="R359" s="320"/>
      <c r="S359" s="320"/>
      <c r="T359" s="320"/>
      <c r="U359" s="320"/>
      <c r="V359" s="320"/>
      <c r="W359" s="320"/>
      <c r="X359" s="321"/>
    </row>
    <row r="360" spans="1:24" s="1" customFormat="1" ht="19.5" customHeight="1">
      <c r="A360" s="307"/>
      <c r="B360" s="276" t="s">
        <v>87</v>
      </c>
      <c r="C360" s="277"/>
      <c r="D360" s="277"/>
      <c r="E360" s="277"/>
      <c r="F360" s="277"/>
      <c r="G360" s="277"/>
      <c r="H360" s="277"/>
      <c r="I360" s="277"/>
      <c r="J360" s="277"/>
      <c r="K360" s="277"/>
      <c r="L360" s="277"/>
      <c r="M360" s="278"/>
      <c r="N360" s="322"/>
      <c r="O360" s="323"/>
      <c r="P360" s="323"/>
      <c r="Q360" s="323"/>
      <c r="R360" s="323"/>
      <c r="S360" s="323"/>
      <c r="T360" s="323"/>
      <c r="U360" s="323"/>
      <c r="V360" s="323"/>
      <c r="W360" s="323"/>
      <c r="X360" s="324"/>
    </row>
    <row r="361" spans="1:24" s="1" customFormat="1" ht="24" customHeight="1">
      <c r="A361" s="279" t="s">
        <v>0</v>
      </c>
      <c r="B361" s="256"/>
      <c r="C361" s="252">
        <f>总表!A182</f>
        <v>0</v>
      </c>
      <c r="D361" s="253"/>
      <c r="E361" s="254" t="s">
        <v>1</v>
      </c>
      <c r="F361" s="256"/>
      <c r="G361" s="254">
        <f>总表!B182</f>
        <v>0</v>
      </c>
      <c r="H361" s="255"/>
      <c r="I361" s="255"/>
      <c r="J361" s="255"/>
      <c r="K361" s="255"/>
      <c r="L361" s="255"/>
      <c r="M361" s="256"/>
      <c r="N361" s="254" t="s">
        <v>7</v>
      </c>
      <c r="O361" s="256"/>
      <c r="P361" s="252">
        <f>总表!H182</f>
        <v>0</v>
      </c>
      <c r="Q361" s="257"/>
      <c r="R361" s="253"/>
      <c r="S361" s="308" t="s">
        <v>61</v>
      </c>
      <c r="T361" s="310">
        <f>总表!I182</f>
        <v>0</v>
      </c>
      <c r="U361" s="311"/>
      <c r="V361" s="311"/>
      <c r="W361" s="311"/>
      <c r="X361" s="312"/>
    </row>
    <row r="362" spans="1:24" s="1" customFormat="1" ht="24" customHeight="1">
      <c r="A362" s="280" t="s">
        <v>5</v>
      </c>
      <c r="B362" s="281"/>
      <c r="C362" s="282">
        <f>总表!F182</f>
        <v>0</v>
      </c>
      <c r="D362" s="283"/>
      <c r="E362" s="284" t="s">
        <v>6</v>
      </c>
      <c r="F362" s="281"/>
      <c r="G362" s="284">
        <f>总表!G182</f>
        <v>0</v>
      </c>
      <c r="H362" s="285"/>
      <c r="I362" s="285"/>
      <c r="J362" s="285"/>
      <c r="K362" s="285"/>
      <c r="L362" s="285"/>
      <c r="M362" s="285"/>
      <c r="N362" s="285"/>
      <c r="O362" s="281"/>
      <c r="P362" s="286" t="s">
        <v>62</v>
      </c>
      <c r="Q362" s="287"/>
      <c r="R362" s="13"/>
      <c r="S362" s="309"/>
      <c r="T362" s="313"/>
      <c r="U362" s="314"/>
      <c r="V362" s="314"/>
      <c r="W362" s="314"/>
      <c r="X362" s="315"/>
    </row>
    <row r="363" spans="1:24" s="1" customFormat="1" ht="6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24" s="1" customFormat="1" ht="20.25" customHeight="1">
      <c r="A364" s="301" t="s">
        <v>63</v>
      </c>
      <c r="B364" s="257"/>
      <c r="C364" s="257"/>
      <c r="D364" s="257"/>
      <c r="E364" s="257"/>
      <c r="F364" s="257"/>
      <c r="G364" s="257"/>
      <c r="H364" s="257"/>
      <c r="I364" s="257"/>
      <c r="J364" s="253"/>
      <c r="K364" s="252" t="s">
        <v>64</v>
      </c>
      <c r="L364" s="257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X364" s="289"/>
    </row>
    <row r="365" spans="1:24" s="1" customFormat="1" ht="33" customHeight="1">
      <c r="A365" s="3" t="s">
        <v>47</v>
      </c>
      <c r="B365" s="4" t="s">
        <v>11</v>
      </c>
      <c r="C365" s="4" t="s">
        <v>48</v>
      </c>
      <c r="D365" s="4" t="s">
        <v>13</v>
      </c>
      <c r="E365" s="4" t="s">
        <v>14</v>
      </c>
      <c r="F365" s="4" t="s">
        <v>15</v>
      </c>
      <c r="G365" s="5" t="s">
        <v>16</v>
      </c>
      <c r="H365" s="5" t="s">
        <v>17</v>
      </c>
      <c r="I365" s="4" t="s">
        <v>49</v>
      </c>
      <c r="J365" s="10" t="s">
        <v>50</v>
      </c>
      <c r="K365" s="290" t="s">
        <v>65</v>
      </c>
      <c r="L365" s="291"/>
      <c r="M365" s="291"/>
      <c r="N365" s="292"/>
      <c r="O365" s="290" t="s">
        <v>66</v>
      </c>
      <c r="P365" s="291"/>
      <c r="Q365" s="292"/>
      <c r="R365" s="293" t="s">
        <v>67</v>
      </c>
      <c r="S365" s="294"/>
      <c r="T365" s="293" t="s">
        <v>68</v>
      </c>
      <c r="U365" s="295"/>
      <c r="V365" s="294"/>
      <c r="W365" s="293" t="s">
        <v>69</v>
      </c>
      <c r="X365" s="296"/>
    </row>
    <row r="366" spans="1:24" s="1" customFormat="1" ht="30" customHeight="1">
      <c r="A366" s="6">
        <f>总表!K182</f>
        <v>0</v>
      </c>
      <c r="B366" s="7">
        <f>总表!L182</f>
        <v>0</v>
      </c>
      <c r="C366" s="7">
        <f>总表!M182</f>
        <v>0</v>
      </c>
      <c r="D366" s="7">
        <f>总表!N182</f>
        <v>0</v>
      </c>
      <c r="E366" s="7">
        <f>总表!O182</f>
        <v>0</v>
      </c>
      <c r="F366" s="7">
        <f>总表!P182</f>
        <v>0</v>
      </c>
      <c r="G366" s="7">
        <f>总表!Q182</f>
        <v>0</v>
      </c>
      <c r="H366" s="7">
        <f>总表!R182</f>
        <v>0</v>
      </c>
      <c r="I366" s="7">
        <f>总表!T182</f>
        <v>0</v>
      </c>
      <c r="J366" s="7">
        <f>总表!U182</f>
        <v>0</v>
      </c>
      <c r="K366" s="11" t="s">
        <v>70</v>
      </c>
      <c r="L366" s="11" t="s">
        <v>71</v>
      </c>
      <c r="M366" s="297"/>
      <c r="N366" s="298"/>
      <c r="O366" s="11" t="s">
        <v>72</v>
      </c>
      <c r="P366" s="11" t="s">
        <v>73</v>
      </c>
      <c r="Q366" s="11" t="s">
        <v>74</v>
      </c>
      <c r="R366" s="11" t="s">
        <v>75</v>
      </c>
      <c r="S366" s="11" t="s">
        <v>76</v>
      </c>
      <c r="T366" s="11" t="s">
        <v>77</v>
      </c>
      <c r="U366" s="11" t="s">
        <v>78</v>
      </c>
      <c r="V366" s="14" t="s">
        <v>79</v>
      </c>
      <c r="W366" s="11" t="s">
        <v>80</v>
      </c>
      <c r="X366" s="15" t="s">
        <v>81</v>
      </c>
    </row>
    <row r="367" spans="1:24" s="1" customFormat="1" ht="30" customHeight="1">
      <c r="A367" s="6">
        <f>总表!K183</f>
        <v>0</v>
      </c>
      <c r="B367" s="7">
        <f>总表!L183</f>
        <v>0</v>
      </c>
      <c r="C367" s="7">
        <f>总表!M183</f>
        <v>0</v>
      </c>
      <c r="D367" s="7">
        <f>总表!N183</f>
        <v>0</v>
      </c>
      <c r="E367" s="7">
        <f>总表!O183</f>
        <v>0</v>
      </c>
      <c r="F367" s="7">
        <f>总表!P183</f>
        <v>0</v>
      </c>
      <c r="G367" s="7">
        <f>总表!Q183</f>
        <v>0</v>
      </c>
      <c r="H367" s="7">
        <f>总表!R183</f>
        <v>0</v>
      </c>
      <c r="I367" s="7">
        <f>总表!T183</f>
        <v>0</v>
      </c>
      <c r="J367" s="7">
        <f>总表!U183</f>
        <v>0</v>
      </c>
      <c r="K367" s="11" t="s">
        <v>70</v>
      </c>
      <c r="L367" s="11" t="s">
        <v>71</v>
      </c>
      <c r="M367" s="297"/>
      <c r="N367" s="298"/>
      <c r="O367" s="11" t="s">
        <v>72</v>
      </c>
      <c r="P367" s="11" t="s">
        <v>73</v>
      </c>
      <c r="Q367" s="11" t="s">
        <v>74</v>
      </c>
      <c r="R367" s="11" t="s">
        <v>75</v>
      </c>
      <c r="S367" s="11" t="s">
        <v>76</v>
      </c>
      <c r="T367" s="11" t="s">
        <v>77</v>
      </c>
      <c r="U367" s="11" t="s">
        <v>78</v>
      </c>
      <c r="V367" s="14" t="s">
        <v>79</v>
      </c>
      <c r="W367" s="11" t="s">
        <v>80</v>
      </c>
      <c r="X367" s="15" t="s">
        <v>81</v>
      </c>
    </row>
    <row r="368" spans="1:24" s="1" customFormat="1" ht="30" customHeight="1">
      <c r="A368" s="6">
        <f>总表!K184</f>
        <v>0</v>
      </c>
      <c r="B368" s="7">
        <f>总表!L184</f>
        <v>0</v>
      </c>
      <c r="C368" s="7">
        <f>总表!M184</f>
        <v>0</v>
      </c>
      <c r="D368" s="7">
        <f>总表!N184</f>
        <v>0</v>
      </c>
      <c r="E368" s="7">
        <f>总表!O184</f>
        <v>0</v>
      </c>
      <c r="F368" s="7">
        <f>总表!P184</f>
        <v>0</v>
      </c>
      <c r="G368" s="7">
        <f>总表!Q184</f>
        <v>0</v>
      </c>
      <c r="H368" s="7">
        <f>总表!R184</f>
        <v>0</v>
      </c>
      <c r="I368" s="7">
        <f>总表!T184</f>
        <v>0</v>
      </c>
      <c r="J368" s="7">
        <f>总表!U184</f>
        <v>0</v>
      </c>
      <c r="K368" s="11" t="s">
        <v>70</v>
      </c>
      <c r="L368" s="11" t="s">
        <v>71</v>
      </c>
      <c r="M368" s="297"/>
      <c r="N368" s="298"/>
      <c r="O368" s="11" t="s">
        <v>72</v>
      </c>
      <c r="P368" s="11" t="s">
        <v>73</v>
      </c>
      <c r="Q368" s="11" t="s">
        <v>74</v>
      </c>
      <c r="R368" s="11" t="s">
        <v>75</v>
      </c>
      <c r="S368" s="11" t="s">
        <v>76</v>
      </c>
      <c r="T368" s="11" t="s">
        <v>77</v>
      </c>
      <c r="U368" s="11" t="s">
        <v>78</v>
      </c>
      <c r="V368" s="14" t="s">
        <v>79</v>
      </c>
      <c r="W368" s="11" t="s">
        <v>80</v>
      </c>
      <c r="X368" s="15" t="s">
        <v>81</v>
      </c>
    </row>
    <row r="369" spans="1:24" s="1" customFormat="1" ht="30" customHeight="1">
      <c r="A369" s="6">
        <f>总表!K185</f>
        <v>0</v>
      </c>
      <c r="B369" s="7">
        <f>总表!L185</f>
        <v>0</v>
      </c>
      <c r="C369" s="7">
        <f>总表!M185</f>
        <v>0</v>
      </c>
      <c r="D369" s="7">
        <f>总表!N185</f>
        <v>0</v>
      </c>
      <c r="E369" s="7">
        <f>总表!O185</f>
        <v>0</v>
      </c>
      <c r="F369" s="7">
        <f>总表!P185</f>
        <v>0</v>
      </c>
      <c r="G369" s="7">
        <f>总表!Q185</f>
        <v>0</v>
      </c>
      <c r="H369" s="7">
        <f>总表!R185</f>
        <v>0</v>
      </c>
      <c r="I369" s="7">
        <f>总表!T185</f>
        <v>0</v>
      </c>
      <c r="J369" s="7">
        <f>总表!U185</f>
        <v>0</v>
      </c>
      <c r="K369" s="11" t="s">
        <v>70</v>
      </c>
      <c r="L369" s="11" t="s">
        <v>71</v>
      </c>
      <c r="M369" s="297"/>
      <c r="N369" s="298"/>
      <c r="O369" s="11" t="s">
        <v>72</v>
      </c>
      <c r="P369" s="11" t="s">
        <v>73</v>
      </c>
      <c r="Q369" s="11" t="s">
        <v>74</v>
      </c>
      <c r="R369" s="11" t="s">
        <v>75</v>
      </c>
      <c r="S369" s="11" t="s">
        <v>76</v>
      </c>
      <c r="T369" s="11" t="s">
        <v>77</v>
      </c>
      <c r="U369" s="11" t="s">
        <v>78</v>
      </c>
      <c r="V369" s="14" t="s">
        <v>79</v>
      </c>
      <c r="W369" s="11" t="s">
        <v>80</v>
      </c>
      <c r="X369" s="15" t="s">
        <v>81</v>
      </c>
    </row>
    <row r="370" spans="1:24" s="1" customFormat="1" ht="30" customHeight="1">
      <c r="A370" s="6">
        <f>总表!K186</f>
        <v>0</v>
      </c>
      <c r="B370" s="7">
        <f>总表!L186</f>
        <v>0</v>
      </c>
      <c r="C370" s="7">
        <f>总表!M186</f>
        <v>0</v>
      </c>
      <c r="D370" s="7">
        <f>总表!N186</f>
        <v>0</v>
      </c>
      <c r="E370" s="7">
        <f>总表!O186</f>
        <v>0</v>
      </c>
      <c r="F370" s="7">
        <f>总表!P186</f>
        <v>0</v>
      </c>
      <c r="G370" s="7">
        <f>总表!Q186</f>
        <v>0</v>
      </c>
      <c r="H370" s="7">
        <f>总表!R186</f>
        <v>0</v>
      </c>
      <c r="I370" s="7">
        <f>总表!T186</f>
        <v>0</v>
      </c>
      <c r="J370" s="7">
        <f>总表!U186</f>
        <v>0</v>
      </c>
      <c r="K370" s="11" t="s">
        <v>70</v>
      </c>
      <c r="L370" s="11" t="s">
        <v>71</v>
      </c>
      <c r="M370" s="297"/>
      <c r="N370" s="298"/>
      <c r="O370" s="11" t="s">
        <v>72</v>
      </c>
      <c r="P370" s="11" t="s">
        <v>73</v>
      </c>
      <c r="Q370" s="11" t="s">
        <v>74</v>
      </c>
      <c r="R370" s="11" t="s">
        <v>75</v>
      </c>
      <c r="S370" s="11" t="s">
        <v>76</v>
      </c>
      <c r="T370" s="11" t="s">
        <v>77</v>
      </c>
      <c r="U370" s="11" t="s">
        <v>78</v>
      </c>
      <c r="V370" s="14" t="s">
        <v>79</v>
      </c>
      <c r="W370" s="11" t="s">
        <v>80</v>
      </c>
      <c r="X370" s="15" t="s">
        <v>81</v>
      </c>
    </row>
    <row r="371" spans="1:24" s="1" customFormat="1" ht="30" customHeight="1">
      <c r="A371" s="6">
        <f>总表!K187</f>
        <v>0</v>
      </c>
      <c r="B371" s="7">
        <f>总表!L187</f>
        <v>0</v>
      </c>
      <c r="C371" s="7">
        <f>总表!M187</f>
        <v>0</v>
      </c>
      <c r="D371" s="7">
        <f>总表!N187</f>
        <v>0</v>
      </c>
      <c r="E371" s="7">
        <f>总表!O187</f>
        <v>0</v>
      </c>
      <c r="F371" s="7">
        <f>总表!P187</f>
        <v>0</v>
      </c>
      <c r="G371" s="7">
        <f>总表!Q187</f>
        <v>0</v>
      </c>
      <c r="H371" s="7">
        <f>总表!R187</f>
        <v>0</v>
      </c>
      <c r="I371" s="7">
        <f>总表!T187</f>
        <v>0</v>
      </c>
      <c r="J371" s="7">
        <f>总表!U187</f>
        <v>0</v>
      </c>
      <c r="K371" s="11" t="s">
        <v>70</v>
      </c>
      <c r="L371" s="11" t="s">
        <v>71</v>
      </c>
      <c r="M371" s="297"/>
      <c r="N371" s="298"/>
      <c r="O371" s="11" t="s">
        <v>72</v>
      </c>
      <c r="P371" s="11" t="s">
        <v>73</v>
      </c>
      <c r="Q371" s="11" t="s">
        <v>74</v>
      </c>
      <c r="R371" s="11" t="s">
        <v>75</v>
      </c>
      <c r="S371" s="11" t="s">
        <v>76</v>
      </c>
      <c r="T371" s="11" t="s">
        <v>77</v>
      </c>
      <c r="U371" s="11" t="s">
        <v>78</v>
      </c>
      <c r="V371" s="14" t="s">
        <v>79</v>
      </c>
      <c r="W371" s="11" t="s">
        <v>80</v>
      </c>
      <c r="X371" s="15" t="s">
        <v>81</v>
      </c>
    </row>
    <row r="372" spans="1:24" s="1" customFormat="1" ht="30" customHeight="1">
      <c r="A372" s="6">
        <f>总表!K188</f>
        <v>0</v>
      </c>
      <c r="B372" s="7">
        <f>总表!L188</f>
        <v>0</v>
      </c>
      <c r="C372" s="7">
        <f>总表!M188</f>
        <v>0</v>
      </c>
      <c r="D372" s="7">
        <f>总表!N188</f>
        <v>0</v>
      </c>
      <c r="E372" s="7">
        <f>总表!O188</f>
        <v>0</v>
      </c>
      <c r="F372" s="7">
        <f>总表!P188</f>
        <v>0</v>
      </c>
      <c r="G372" s="7">
        <f>总表!Q188</f>
        <v>0</v>
      </c>
      <c r="H372" s="7">
        <f>总表!R188</f>
        <v>0</v>
      </c>
      <c r="I372" s="7">
        <f>总表!T188</f>
        <v>0</v>
      </c>
      <c r="J372" s="7">
        <f>总表!U188</f>
        <v>0</v>
      </c>
      <c r="K372" s="11" t="s">
        <v>70</v>
      </c>
      <c r="L372" s="11" t="s">
        <v>71</v>
      </c>
      <c r="M372" s="297"/>
      <c r="N372" s="298"/>
      <c r="O372" s="11" t="s">
        <v>72</v>
      </c>
      <c r="P372" s="11" t="s">
        <v>73</v>
      </c>
      <c r="Q372" s="11" t="s">
        <v>74</v>
      </c>
      <c r="R372" s="11" t="s">
        <v>75</v>
      </c>
      <c r="S372" s="11" t="s">
        <v>76</v>
      </c>
      <c r="T372" s="11" t="s">
        <v>77</v>
      </c>
      <c r="U372" s="11" t="s">
        <v>78</v>
      </c>
      <c r="V372" s="14" t="s">
        <v>79</v>
      </c>
      <c r="W372" s="11" t="s">
        <v>80</v>
      </c>
      <c r="X372" s="15" t="s">
        <v>81</v>
      </c>
    </row>
    <row r="373" spans="1:24" s="1" customFormat="1" ht="30" customHeight="1">
      <c r="A373" s="6">
        <f>总表!K189</f>
        <v>0</v>
      </c>
      <c r="B373" s="7">
        <f>总表!L189</f>
        <v>0</v>
      </c>
      <c r="C373" s="7">
        <f>总表!M189</f>
        <v>0</v>
      </c>
      <c r="D373" s="7">
        <f>总表!N189</f>
        <v>0</v>
      </c>
      <c r="E373" s="7">
        <f>总表!O189</f>
        <v>0</v>
      </c>
      <c r="F373" s="7">
        <f>总表!P189</f>
        <v>0</v>
      </c>
      <c r="G373" s="7">
        <f>总表!Q189</f>
        <v>0</v>
      </c>
      <c r="H373" s="7">
        <f>总表!R189</f>
        <v>0</v>
      </c>
      <c r="I373" s="7">
        <f>总表!T189</f>
        <v>0</v>
      </c>
      <c r="J373" s="7">
        <f>总表!U189</f>
        <v>0</v>
      </c>
      <c r="K373" s="11" t="s">
        <v>70</v>
      </c>
      <c r="L373" s="11" t="s">
        <v>71</v>
      </c>
      <c r="M373" s="297"/>
      <c r="N373" s="298"/>
      <c r="O373" s="11" t="s">
        <v>72</v>
      </c>
      <c r="P373" s="11" t="s">
        <v>73</v>
      </c>
      <c r="Q373" s="11" t="s">
        <v>74</v>
      </c>
      <c r="R373" s="11" t="s">
        <v>75</v>
      </c>
      <c r="S373" s="11" t="s">
        <v>76</v>
      </c>
      <c r="T373" s="11" t="s">
        <v>77</v>
      </c>
      <c r="U373" s="11" t="s">
        <v>78</v>
      </c>
      <c r="V373" s="14" t="s">
        <v>79</v>
      </c>
      <c r="W373" s="11" t="s">
        <v>80</v>
      </c>
      <c r="X373" s="15" t="s">
        <v>81</v>
      </c>
    </row>
    <row r="374" spans="1:24" s="1" customFormat="1" ht="30" customHeight="1">
      <c r="A374" s="6">
        <f>总表!K190</f>
        <v>0</v>
      </c>
      <c r="B374" s="7">
        <f>总表!L190</f>
        <v>0</v>
      </c>
      <c r="C374" s="7">
        <f>总表!M190</f>
        <v>0</v>
      </c>
      <c r="D374" s="7">
        <f>总表!N190</f>
        <v>0</v>
      </c>
      <c r="E374" s="7">
        <f>总表!O190</f>
        <v>0</v>
      </c>
      <c r="F374" s="7">
        <f>总表!P190</f>
        <v>0</v>
      </c>
      <c r="G374" s="7">
        <f>总表!Q190</f>
        <v>0</v>
      </c>
      <c r="H374" s="7">
        <f>总表!R190</f>
        <v>0</v>
      </c>
      <c r="I374" s="7">
        <f>总表!T190</f>
        <v>0</v>
      </c>
      <c r="J374" s="7">
        <f>总表!U190</f>
        <v>0</v>
      </c>
      <c r="K374" s="11" t="s">
        <v>70</v>
      </c>
      <c r="L374" s="11" t="s">
        <v>71</v>
      </c>
      <c r="M374" s="297"/>
      <c r="N374" s="298"/>
      <c r="O374" s="11" t="s">
        <v>72</v>
      </c>
      <c r="P374" s="11" t="s">
        <v>73</v>
      </c>
      <c r="Q374" s="11" t="s">
        <v>74</v>
      </c>
      <c r="R374" s="11" t="s">
        <v>75</v>
      </c>
      <c r="S374" s="11" t="s">
        <v>76</v>
      </c>
      <c r="T374" s="11" t="s">
        <v>77</v>
      </c>
      <c r="U374" s="11" t="s">
        <v>78</v>
      </c>
      <c r="V374" s="14" t="s">
        <v>79</v>
      </c>
      <c r="W374" s="11" t="s">
        <v>80</v>
      </c>
      <c r="X374" s="15" t="s">
        <v>81</v>
      </c>
    </row>
    <row r="375" spans="1:24" s="1" customFormat="1" ht="30" customHeight="1">
      <c r="A375" s="6">
        <f>总表!K191</f>
        <v>0</v>
      </c>
      <c r="B375" s="7">
        <f>总表!L191</f>
        <v>0</v>
      </c>
      <c r="C375" s="7">
        <f>总表!M191</f>
        <v>0</v>
      </c>
      <c r="D375" s="7">
        <f>总表!N191</f>
        <v>0</v>
      </c>
      <c r="E375" s="7">
        <f>总表!O191</f>
        <v>0</v>
      </c>
      <c r="F375" s="7">
        <f>总表!P191</f>
        <v>0</v>
      </c>
      <c r="G375" s="7">
        <f>总表!Q191</f>
        <v>0</v>
      </c>
      <c r="H375" s="7">
        <f>总表!R191</f>
        <v>0</v>
      </c>
      <c r="I375" s="7">
        <f>总表!T191</f>
        <v>0</v>
      </c>
      <c r="J375" s="7">
        <f>总表!U191</f>
        <v>0</v>
      </c>
      <c r="K375" s="12" t="s">
        <v>70</v>
      </c>
      <c r="L375" s="12" t="s">
        <v>71</v>
      </c>
      <c r="M375" s="299"/>
      <c r="N375" s="300"/>
      <c r="O375" s="12" t="s">
        <v>72</v>
      </c>
      <c r="P375" s="12" t="s">
        <v>73</v>
      </c>
      <c r="Q375" s="12" t="s">
        <v>74</v>
      </c>
      <c r="R375" s="12" t="s">
        <v>75</v>
      </c>
      <c r="S375" s="12" t="s">
        <v>76</v>
      </c>
      <c r="T375" s="12" t="s">
        <v>77</v>
      </c>
      <c r="U375" s="12" t="s">
        <v>78</v>
      </c>
      <c r="V375" s="16" t="s">
        <v>79</v>
      </c>
      <c r="W375" s="12" t="s">
        <v>80</v>
      </c>
      <c r="X375" s="17" t="s">
        <v>81</v>
      </c>
    </row>
    <row r="376" spans="1:24" s="1" customFormat="1" ht="6" customHeight="1"/>
    <row r="377" spans="1:24" s="1" customFormat="1" ht="19.5" customHeight="1">
      <c r="A377" s="305" t="s">
        <v>88</v>
      </c>
      <c r="B377" s="270" t="s">
        <v>83</v>
      </c>
      <c r="C377" s="271"/>
      <c r="D377" s="271"/>
      <c r="E377" s="271"/>
      <c r="F377" s="271"/>
      <c r="G377" s="271"/>
      <c r="H377" s="271"/>
      <c r="I377" s="271"/>
      <c r="J377" s="271"/>
      <c r="K377" s="271"/>
      <c r="L377" s="271"/>
      <c r="M377" s="272"/>
      <c r="N377" s="316" t="s">
        <v>84</v>
      </c>
      <c r="O377" s="317"/>
      <c r="P377" s="317"/>
      <c r="Q377" s="317"/>
      <c r="R377" s="317"/>
      <c r="S377" s="317"/>
      <c r="T377" s="317"/>
      <c r="U377" s="317"/>
      <c r="V377" s="317"/>
      <c r="W377" s="317"/>
      <c r="X377" s="318"/>
    </row>
    <row r="378" spans="1:24" s="1" customFormat="1" ht="19.5" customHeight="1">
      <c r="A378" s="306"/>
      <c r="B378" s="273" t="s">
        <v>85</v>
      </c>
      <c r="C378" s="274"/>
      <c r="D378" s="274"/>
      <c r="E378" s="274"/>
      <c r="F378" s="274"/>
      <c r="G378" s="274"/>
      <c r="H378" s="274"/>
      <c r="I378" s="274"/>
      <c r="J378" s="274"/>
      <c r="K378" s="274"/>
      <c r="L378" s="274"/>
      <c r="M378" s="275"/>
      <c r="N378" s="319"/>
      <c r="O378" s="320"/>
      <c r="P378" s="320"/>
      <c r="Q378" s="320"/>
      <c r="R378" s="320"/>
      <c r="S378" s="320"/>
      <c r="T378" s="320"/>
      <c r="U378" s="320"/>
      <c r="V378" s="320"/>
      <c r="W378" s="320"/>
      <c r="X378" s="321"/>
    </row>
    <row r="379" spans="1:24" s="1" customFormat="1" ht="19.5" customHeight="1">
      <c r="A379" s="306"/>
      <c r="B379" s="273" t="s">
        <v>86</v>
      </c>
      <c r="C379" s="274"/>
      <c r="D379" s="274"/>
      <c r="E379" s="274"/>
      <c r="F379" s="274"/>
      <c r="G379" s="274"/>
      <c r="H379" s="274"/>
      <c r="I379" s="274"/>
      <c r="J379" s="274"/>
      <c r="K379" s="274"/>
      <c r="L379" s="274"/>
      <c r="M379" s="275"/>
      <c r="N379" s="319"/>
      <c r="O379" s="320"/>
      <c r="P379" s="320"/>
      <c r="Q379" s="320"/>
      <c r="R379" s="320"/>
      <c r="S379" s="320"/>
      <c r="T379" s="320"/>
      <c r="U379" s="320"/>
      <c r="V379" s="320"/>
      <c r="W379" s="320"/>
      <c r="X379" s="321"/>
    </row>
    <row r="380" spans="1:24" s="1" customFormat="1" ht="19.5" customHeight="1">
      <c r="A380" s="307"/>
      <c r="B380" s="276" t="s">
        <v>87</v>
      </c>
      <c r="C380" s="277"/>
      <c r="D380" s="277"/>
      <c r="E380" s="277"/>
      <c r="F380" s="277"/>
      <c r="G380" s="277"/>
      <c r="H380" s="277"/>
      <c r="I380" s="277"/>
      <c r="J380" s="277"/>
      <c r="K380" s="277"/>
      <c r="L380" s="277"/>
      <c r="M380" s="278"/>
      <c r="N380" s="322"/>
      <c r="O380" s="323"/>
      <c r="P380" s="323"/>
      <c r="Q380" s="323"/>
      <c r="R380" s="323"/>
      <c r="S380" s="323"/>
      <c r="T380" s="323"/>
      <c r="U380" s="323"/>
      <c r="V380" s="323"/>
      <c r="W380" s="323"/>
      <c r="X380" s="324"/>
    </row>
    <row r="381" spans="1:24" s="1" customFormat="1" ht="24" customHeight="1">
      <c r="A381" s="279" t="s">
        <v>0</v>
      </c>
      <c r="B381" s="256"/>
      <c r="C381" s="252">
        <f>总表!A192</f>
        <v>0</v>
      </c>
      <c r="D381" s="253"/>
      <c r="E381" s="254" t="s">
        <v>1</v>
      </c>
      <c r="F381" s="256"/>
      <c r="G381" s="254">
        <f>总表!B192</f>
        <v>0</v>
      </c>
      <c r="H381" s="255"/>
      <c r="I381" s="255"/>
      <c r="J381" s="255"/>
      <c r="K381" s="255"/>
      <c r="L381" s="255"/>
      <c r="M381" s="256"/>
      <c r="N381" s="254" t="s">
        <v>7</v>
      </c>
      <c r="O381" s="256"/>
      <c r="P381" s="252">
        <f>总表!H192</f>
        <v>0</v>
      </c>
      <c r="Q381" s="257"/>
      <c r="R381" s="253"/>
      <c r="S381" s="308" t="s">
        <v>61</v>
      </c>
      <c r="T381" s="310">
        <f>总表!I192</f>
        <v>0</v>
      </c>
      <c r="U381" s="311"/>
      <c r="V381" s="311"/>
      <c r="W381" s="311"/>
      <c r="X381" s="312"/>
    </row>
    <row r="382" spans="1:24" s="1" customFormat="1" ht="24" customHeight="1">
      <c r="A382" s="280" t="s">
        <v>5</v>
      </c>
      <c r="B382" s="281"/>
      <c r="C382" s="282">
        <f>总表!F192</f>
        <v>0</v>
      </c>
      <c r="D382" s="283"/>
      <c r="E382" s="284" t="s">
        <v>6</v>
      </c>
      <c r="F382" s="281"/>
      <c r="G382" s="284">
        <f>总表!G192</f>
        <v>0</v>
      </c>
      <c r="H382" s="285"/>
      <c r="I382" s="285"/>
      <c r="J382" s="285"/>
      <c r="K382" s="285"/>
      <c r="L382" s="285"/>
      <c r="M382" s="285"/>
      <c r="N382" s="285"/>
      <c r="O382" s="281"/>
      <c r="P382" s="286" t="s">
        <v>62</v>
      </c>
      <c r="Q382" s="287"/>
      <c r="R382" s="13"/>
      <c r="S382" s="309"/>
      <c r="T382" s="313"/>
      <c r="U382" s="314"/>
      <c r="V382" s="314"/>
      <c r="W382" s="314"/>
      <c r="X382" s="315"/>
    </row>
    <row r="383" spans="1:24" s="1" customFormat="1" ht="6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24" s="1" customFormat="1" ht="20.25" customHeight="1">
      <c r="A384" s="301" t="s">
        <v>63</v>
      </c>
      <c r="B384" s="257"/>
      <c r="C384" s="257"/>
      <c r="D384" s="257"/>
      <c r="E384" s="257"/>
      <c r="F384" s="257"/>
      <c r="G384" s="257"/>
      <c r="H384" s="257"/>
      <c r="I384" s="257"/>
      <c r="J384" s="253"/>
      <c r="K384" s="252" t="s">
        <v>64</v>
      </c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89"/>
    </row>
    <row r="385" spans="1:24" s="1" customFormat="1" ht="33" customHeight="1">
      <c r="A385" s="3" t="s">
        <v>47</v>
      </c>
      <c r="B385" s="4" t="s">
        <v>11</v>
      </c>
      <c r="C385" s="4" t="s">
        <v>48</v>
      </c>
      <c r="D385" s="4" t="s">
        <v>13</v>
      </c>
      <c r="E385" s="4" t="s">
        <v>14</v>
      </c>
      <c r="F385" s="4" t="s">
        <v>15</v>
      </c>
      <c r="G385" s="5" t="s">
        <v>16</v>
      </c>
      <c r="H385" s="5" t="s">
        <v>17</v>
      </c>
      <c r="I385" s="4" t="s">
        <v>49</v>
      </c>
      <c r="J385" s="10" t="s">
        <v>50</v>
      </c>
      <c r="K385" s="290" t="s">
        <v>65</v>
      </c>
      <c r="L385" s="291"/>
      <c r="M385" s="291"/>
      <c r="N385" s="292"/>
      <c r="O385" s="290" t="s">
        <v>66</v>
      </c>
      <c r="P385" s="291"/>
      <c r="Q385" s="292"/>
      <c r="R385" s="293" t="s">
        <v>67</v>
      </c>
      <c r="S385" s="294"/>
      <c r="T385" s="293" t="s">
        <v>68</v>
      </c>
      <c r="U385" s="295"/>
      <c r="V385" s="294"/>
      <c r="W385" s="293" t="s">
        <v>69</v>
      </c>
      <c r="X385" s="296"/>
    </row>
    <row r="386" spans="1:24" s="1" customFormat="1" ht="30" customHeight="1">
      <c r="A386" s="6">
        <f>总表!K192</f>
        <v>0</v>
      </c>
      <c r="B386" s="7">
        <f>总表!L192</f>
        <v>0</v>
      </c>
      <c r="C386" s="7">
        <f>总表!M192</f>
        <v>0</v>
      </c>
      <c r="D386" s="7">
        <f>总表!N192</f>
        <v>0</v>
      </c>
      <c r="E386" s="7">
        <f>总表!O192</f>
        <v>0</v>
      </c>
      <c r="F386" s="7">
        <f>总表!P192</f>
        <v>0</v>
      </c>
      <c r="G386" s="7">
        <f>总表!Q192</f>
        <v>0</v>
      </c>
      <c r="H386" s="7">
        <f>总表!R192</f>
        <v>0</v>
      </c>
      <c r="I386" s="7">
        <f>总表!T192</f>
        <v>0</v>
      </c>
      <c r="J386" s="7">
        <f>总表!U192</f>
        <v>0</v>
      </c>
      <c r="K386" s="11" t="s">
        <v>70</v>
      </c>
      <c r="L386" s="11" t="s">
        <v>71</v>
      </c>
      <c r="M386" s="297"/>
      <c r="N386" s="298"/>
      <c r="O386" s="11" t="s">
        <v>72</v>
      </c>
      <c r="P386" s="11" t="s">
        <v>73</v>
      </c>
      <c r="Q386" s="11" t="s">
        <v>74</v>
      </c>
      <c r="R386" s="11" t="s">
        <v>75</v>
      </c>
      <c r="S386" s="11" t="s">
        <v>76</v>
      </c>
      <c r="T386" s="11" t="s">
        <v>77</v>
      </c>
      <c r="U386" s="11" t="s">
        <v>78</v>
      </c>
      <c r="V386" s="14" t="s">
        <v>79</v>
      </c>
      <c r="W386" s="11" t="s">
        <v>80</v>
      </c>
      <c r="X386" s="15" t="s">
        <v>81</v>
      </c>
    </row>
    <row r="387" spans="1:24" s="1" customFormat="1" ht="30" customHeight="1">
      <c r="A387" s="6">
        <f>总表!K193</f>
        <v>0</v>
      </c>
      <c r="B387" s="7">
        <f>总表!L193</f>
        <v>0</v>
      </c>
      <c r="C387" s="7">
        <f>总表!M193</f>
        <v>0</v>
      </c>
      <c r="D387" s="7">
        <f>总表!N193</f>
        <v>0</v>
      </c>
      <c r="E387" s="7">
        <f>总表!O193</f>
        <v>0</v>
      </c>
      <c r="F387" s="7">
        <f>总表!P193</f>
        <v>0</v>
      </c>
      <c r="G387" s="7">
        <f>总表!Q193</f>
        <v>0</v>
      </c>
      <c r="H387" s="7">
        <f>总表!R193</f>
        <v>0</v>
      </c>
      <c r="I387" s="7">
        <f>总表!T193</f>
        <v>0</v>
      </c>
      <c r="J387" s="7">
        <f>总表!U193</f>
        <v>0</v>
      </c>
      <c r="K387" s="11" t="s">
        <v>70</v>
      </c>
      <c r="L387" s="11" t="s">
        <v>71</v>
      </c>
      <c r="M387" s="297"/>
      <c r="N387" s="298"/>
      <c r="O387" s="11" t="s">
        <v>72</v>
      </c>
      <c r="P387" s="11" t="s">
        <v>73</v>
      </c>
      <c r="Q387" s="11" t="s">
        <v>74</v>
      </c>
      <c r="R387" s="11" t="s">
        <v>75</v>
      </c>
      <c r="S387" s="11" t="s">
        <v>76</v>
      </c>
      <c r="T387" s="11" t="s">
        <v>77</v>
      </c>
      <c r="U387" s="11" t="s">
        <v>78</v>
      </c>
      <c r="V387" s="14" t="s">
        <v>79</v>
      </c>
      <c r="W387" s="11" t="s">
        <v>80</v>
      </c>
      <c r="X387" s="15" t="s">
        <v>81</v>
      </c>
    </row>
    <row r="388" spans="1:24" s="1" customFormat="1" ht="30" customHeight="1">
      <c r="A388" s="6">
        <f>总表!K194</f>
        <v>0</v>
      </c>
      <c r="B388" s="7">
        <f>总表!L194</f>
        <v>0</v>
      </c>
      <c r="C388" s="7">
        <f>总表!M194</f>
        <v>0</v>
      </c>
      <c r="D388" s="7">
        <f>总表!N194</f>
        <v>0</v>
      </c>
      <c r="E388" s="7">
        <f>总表!O194</f>
        <v>0</v>
      </c>
      <c r="F388" s="7">
        <f>总表!P194</f>
        <v>0</v>
      </c>
      <c r="G388" s="7">
        <f>总表!Q194</f>
        <v>0</v>
      </c>
      <c r="H388" s="7">
        <f>总表!R194</f>
        <v>0</v>
      </c>
      <c r="I388" s="7">
        <f>总表!T194</f>
        <v>0</v>
      </c>
      <c r="J388" s="7">
        <f>总表!U194</f>
        <v>0</v>
      </c>
      <c r="K388" s="11" t="s">
        <v>70</v>
      </c>
      <c r="L388" s="11" t="s">
        <v>71</v>
      </c>
      <c r="M388" s="297"/>
      <c r="N388" s="298"/>
      <c r="O388" s="11" t="s">
        <v>72</v>
      </c>
      <c r="P388" s="11" t="s">
        <v>73</v>
      </c>
      <c r="Q388" s="11" t="s">
        <v>74</v>
      </c>
      <c r="R388" s="11" t="s">
        <v>75</v>
      </c>
      <c r="S388" s="11" t="s">
        <v>76</v>
      </c>
      <c r="T388" s="11" t="s">
        <v>77</v>
      </c>
      <c r="U388" s="11" t="s">
        <v>78</v>
      </c>
      <c r="V388" s="14" t="s">
        <v>79</v>
      </c>
      <c r="W388" s="11" t="s">
        <v>80</v>
      </c>
      <c r="X388" s="15" t="s">
        <v>81</v>
      </c>
    </row>
    <row r="389" spans="1:24" s="1" customFormat="1" ht="30" customHeight="1">
      <c r="A389" s="6">
        <f>总表!K195</f>
        <v>0</v>
      </c>
      <c r="B389" s="7">
        <f>总表!L195</f>
        <v>0</v>
      </c>
      <c r="C389" s="7">
        <f>总表!M195</f>
        <v>0</v>
      </c>
      <c r="D389" s="7">
        <f>总表!N195</f>
        <v>0</v>
      </c>
      <c r="E389" s="7">
        <f>总表!O195</f>
        <v>0</v>
      </c>
      <c r="F389" s="7">
        <f>总表!P195</f>
        <v>0</v>
      </c>
      <c r="G389" s="7">
        <f>总表!Q195</f>
        <v>0</v>
      </c>
      <c r="H389" s="7">
        <f>总表!R195</f>
        <v>0</v>
      </c>
      <c r="I389" s="7">
        <f>总表!T195</f>
        <v>0</v>
      </c>
      <c r="J389" s="7">
        <f>总表!U195</f>
        <v>0</v>
      </c>
      <c r="K389" s="11" t="s">
        <v>70</v>
      </c>
      <c r="L389" s="11" t="s">
        <v>71</v>
      </c>
      <c r="M389" s="297"/>
      <c r="N389" s="298"/>
      <c r="O389" s="11" t="s">
        <v>72</v>
      </c>
      <c r="P389" s="11" t="s">
        <v>73</v>
      </c>
      <c r="Q389" s="11" t="s">
        <v>74</v>
      </c>
      <c r="R389" s="11" t="s">
        <v>75</v>
      </c>
      <c r="S389" s="11" t="s">
        <v>76</v>
      </c>
      <c r="T389" s="11" t="s">
        <v>77</v>
      </c>
      <c r="U389" s="11" t="s">
        <v>78</v>
      </c>
      <c r="V389" s="14" t="s">
        <v>79</v>
      </c>
      <c r="W389" s="11" t="s">
        <v>80</v>
      </c>
      <c r="X389" s="15" t="s">
        <v>81</v>
      </c>
    </row>
    <row r="390" spans="1:24" s="1" customFormat="1" ht="30" customHeight="1">
      <c r="A390" s="6">
        <f>总表!K196</f>
        <v>0</v>
      </c>
      <c r="B390" s="7">
        <f>总表!L196</f>
        <v>0</v>
      </c>
      <c r="C390" s="7">
        <f>总表!M196</f>
        <v>0</v>
      </c>
      <c r="D390" s="7">
        <f>总表!N196</f>
        <v>0</v>
      </c>
      <c r="E390" s="7">
        <f>总表!O196</f>
        <v>0</v>
      </c>
      <c r="F390" s="7">
        <f>总表!P196</f>
        <v>0</v>
      </c>
      <c r="G390" s="7">
        <f>总表!Q196</f>
        <v>0</v>
      </c>
      <c r="H390" s="7">
        <f>总表!R196</f>
        <v>0</v>
      </c>
      <c r="I390" s="7">
        <f>总表!T196</f>
        <v>0</v>
      </c>
      <c r="J390" s="7">
        <f>总表!U196</f>
        <v>0</v>
      </c>
      <c r="K390" s="11" t="s">
        <v>70</v>
      </c>
      <c r="L390" s="11" t="s">
        <v>71</v>
      </c>
      <c r="M390" s="297"/>
      <c r="N390" s="298"/>
      <c r="O390" s="11" t="s">
        <v>72</v>
      </c>
      <c r="P390" s="11" t="s">
        <v>73</v>
      </c>
      <c r="Q390" s="11" t="s">
        <v>74</v>
      </c>
      <c r="R390" s="11" t="s">
        <v>75</v>
      </c>
      <c r="S390" s="11" t="s">
        <v>76</v>
      </c>
      <c r="T390" s="11" t="s">
        <v>77</v>
      </c>
      <c r="U390" s="11" t="s">
        <v>78</v>
      </c>
      <c r="V390" s="14" t="s">
        <v>79</v>
      </c>
      <c r="W390" s="11" t="s">
        <v>80</v>
      </c>
      <c r="X390" s="15" t="s">
        <v>81</v>
      </c>
    </row>
    <row r="391" spans="1:24" s="1" customFormat="1" ht="30" customHeight="1">
      <c r="A391" s="6">
        <f>总表!K197</f>
        <v>0</v>
      </c>
      <c r="B391" s="7">
        <f>总表!L197</f>
        <v>0</v>
      </c>
      <c r="C391" s="7">
        <f>总表!M197</f>
        <v>0</v>
      </c>
      <c r="D391" s="7">
        <f>总表!N197</f>
        <v>0</v>
      </c>
      <c r="E391" s="7">
        <f>总表!O197</f>
        <v>0</v>
      </c>
      <c r="F391" s="7">
        <f>总表!P197</f>
        <v>0</v>
      </c>
      <c r="G391" s="7">
        <f>总表!Q197</f>
        <v>0</v>
      </c>
      <c r="H391" s="7">
        <f>总表!R197</f>
        <v>0</v>
      </c>
      <c r="I391" s="7">
        <f>总表!T197</f>
        <v>0</v>
      </c>
      <c r="J391" s="7">
        <f>总表!U197</f>
        <v>0</v>
      </c>
      <c r="K391" s="11" t="s">
        <v>70</v>
      </c>
      <c r="L391" s="11" t="s">
        <v>71</v>
      </c>
      <c r="M391" s="297"/>
      <c r="N391" s="298"/>
      <c r="O391" s="11" t="s">
        <v>72</v>
      </c>
      <c r="P391" s="11" t="s">
        <v>73</v>
      </c>
      <c r="Q391" s="11" t="s">
        <v>74</v>
      </c>
      <c r="R391" s="11" t="s">
        <v>75</v>
      </c>
      <c r="S391" s="11" t="s">
        <v>76</v>
      </c>
      <c r="T391" s="11" t="s">
        <v>77</v>
      </c>
      <c r="U391" s="11" t="s">
        <v>78</v>
      </c>
      <c r="V391" s="14" t="s">
        <v>79</v>
      </c>
      <c r="W391" s="11" t="s">
        <v>80</v>
      </c>
      <c r="X391" s="15" t="s">
        <v>81</v>
      </c>
    </row>
    <row r="392" spans="1:24" s="1" customFormat="1" ht="30" customHeight="1">
      <c r="A392" s="6">
        <f>总表!K198</f>
        <v>0</v>
      </c>
      <c r="B392" s="7">
        <f>总表!L198</f>
        <v>0</v>
      </c>
      <c r="C392" s="7">
        <f>总表!M198</f>
        <v>0</v>
      </c>
      <c r="D392" s="7">
        <f>总表!N198</f>
        <v>0</v>
      </c>
      <c r="E392" s="7">
        <f>总表!O198</f>
        <v>0</v>
      </c>
      <c r="F392" s="7">
        <f>总表!P198</f>
        <v>0</v>
      </c>
      <c r="G392" s="7">
        <f>总表!Q198</f>
        <v>0</v>
      </c>
      <c r="H392" s="7">
        <f>总表!R198</f>
        <v>0</v>
      </c>
      <c r="I392" s="7">
        <f>总表!T198</f>
        <v>0</v>
      </c>
      <c r="J392" s="7">
        <f>总表!U198</f>
        <v>0</v>
      </c>
      <c r="K392" s="11" t="s">
        <v>70</v>
      </c>
      <c r="L392" s="11" t="s">
        <v>71</v>
      </c>
      <c r="M392" s="297"/>
      <c r="N392" s="298"/>
      <c r="O392" s="11" t="s">
        <v>72</v>
      </c>
      <c r="P392" s="11" t="s">
        <v>73</v>
      </c>
      <c r="Q392" s="11" t="s">
        <v>74</v>
      </c>
      <c r="R392" s="11" t="s">
        <v>75</v>
      </c>
      <c r="S392" s="11" t="s">
        <v>76</v>
      </c>
      <c r="T392" s="11" t="s">
        <v>77</v>
      </c>
      <c r="U392" s="11" t="s">
        <v>78</v>
      </c>
      <c r="V392" s="14" t="s">
        <v>79</v>
      </c>
      <c r="W392" s="11" t="s">
        <v>80</v>
      </c>
      <c r="X392" s="15" t="s">
        <v>81</v>
      </c>
    </row>
    <row r="393" spans="1:24" s="1" customFormat="1" ht="30" customHeight="1">
      <c r="A393" s="6">
        <f>总表!K199</f>
        <v>0</v>
      </c>
      <c r="B393" s="7">
        <f>总表!L199</f>
        <v>0</v>
      </c>
      <c r="C393" s="7">
        <f>总表!M199</f>
        <v>0</v>
      </c>
      <c r="D393" s="7">
        <f>总表!N199</f>
        <v>0</v>
      </c>
      <c r="E393" s="7">
        <f>总表!O199</f>
        <v>0</v>
      </c>
      <c r="F393" s="7">
        <f>总表!P199</f>
        <v>0</v>
      </c>
      <c r="G393" s="7">
        <f>总表!Q199</f>
        <v>0</v>
      </c>
      <c r="H393" s="7">
        <f>总表!R199</f>
        <v>0</v>
      </c>
      <c r="I393" s="7">
        <f>总表!T199</f>
        <v>0</v>
      </c>
      <c r="J393" s="7">
        <f>总表!U199</f>
        <v>0</v>
      </c>
      <c r="K393" s="11" t="s">
        <v>70</v>
      </c>
      <c r="L393" s="11" t="s">
        <v>71</v>
      </c>
      <c r="M393" s="297"/>
      <c r="N393" s="298"/>
      <c r="O393" s="11" t="s">
        <v>72</v>
      </c>
      <c r="P393" s="11" t="s">
        <v>73</v>
      </c>
      <c r="Q393" s="11" t="s">
        <v>74</v>
      </c>
      <c r="R393" s="11" t="s">
        <v>75</v>
      </c>
      <c r="S393" s="11" t="s">
        <v>76</v>
      </c>
      <c r="T393" s="11" t="s">
        <v>77</v>
      </c>
      <c r="U393" s="11" t="s">
        <v>78</v>
      </c>
      <c r="V393" s="14" t="s">
        <v>79</v>
      </c>
      <c r="W393" s="11" t="s">
        <v>80</v>
      </c>
      <c r="X393" s="15" t="s">
        <v>81</v>
      </c>
    </row>
    <row r="394" spans="1:24" s="1" customFormat="1" ht="30" customHeight="1">
      <c r="A394" s="6">
        <f>总表!K200</f>
        <v>0</v>
      </c>
      <c r="B394" s="7">
        <f>总表!L200</f>
        <v>0</v>
      </c>
      <c r="C394" s="7">
        <f>总表!M200</f>
        <v>0</v>
      </c>
      <c r="D394" s="7">
        <f>总表!N200</f>
        <v>0</v>
      </c>
      <c r="E394" s="7">
        <f>总表!O200</f>
        <v>0</v>
      </c>
      <c r="F394" s="7">
        <f>总表!P200</f>
        <v>0</v>
      </c>
      <c r="G394" s="7">
        <f>总表!Q200</f>
        <v>0</v>
      </c>
      <c r="H394" s="7">
        <f>总表!R200</f>
        <v>0</v>
      </c>
      <c r="I394" s="7">
        <f>总表!T200</f>
        <v>0</v>
      </c>
      <c r="J394" s="7">
        <f>总表!U200</f>
        <v>0</v>
      </c>
      <c r="K394" s="11" t="s">
        <v>70</v>
      </c>
      <c r="L394" s="11" t="s">
        <v>71</v>
      </c>
      <c r="M394" s="297"/>
      <c r="N394" s="298"/>
      <c r="O394" s="11" t="s">
        <v>72</v>
      </c>
      <c r="P394" s="11" t="s">
        <v>73</v>
      </c>
      <c r="Q394" s="11" t="s">
        <v>74</v>
      </c>
      <c r="R394" s="11" t="s">
        <v>75</v>
      </c>
      <c r="S394" s="11" t="s">
        <v>76</v>
      </c>
      <c r="T394" s="11" t="s">
        <v>77</v>
      </c>
      <c r="U394" s="11" t="s">
        <v>78</v>
      </c>
      <c r="V394" s="14" t="s">
        <v>79</v>
      </c>
      <c r="W394" s="11" t="s">
        <v>80</v>
      </c>
      <c r="X394" s="15" t="s">
        <v>81</v>
      </c>
    </row>
    <row r="395" spans="1:24" s="1" customFormat="1" ht="30" customHeight="1">
      <c r="A395" s="6">
        <f>总表!K201</f>
        <v>0</v>
      </c>
      <c r="B395" s="7">
        <f>总表!L201</f>
        <v>0</v>
      </c>
      <c r="C395" s="7">
        <f>总表!M201</f>
        <v>0</v>
      </c>
      <c r="D395" s="7">
        <f>总表!N201</f>
        <v>0</v>
      </c>
      <c r="E395" s="7">
        <f>总表!O201</f>
        <v>0</v>
      </c>
      <c r="F395" s="7">
        <f>总表!P201</f>
        <v>0</v>
      </c>
      <c r="G395" s="7">
        <f>总表!Q201</f>
        <v>0</v>
      </c>
      <c r="H395" s="7">
        <f>总表!R201</f>
        <v>0</v>
      </c>
      <c r="I395" s="7">
        <f>总表!T201</f>
        <v>0</v>
      </c>
      <c r="J395" s="7">
        <f>总表!U201</f>
        <v>0</v>
      </c>
      <c r="K395" s="12" t="s">
        <v>70</v>
      </c>
      <c r="L395" s="12" t="s">
        <v>71</v>
      </c>
      <c r="M395" s="299"/>
      <c r="N395" s="300"/>
      <c r="O395" s="12" t="s">
        <v>72</v>
      </c>
      <c r="P395" s="12" t="s">
        <v>73</v>
      </c>
      <c r="Q395" s="12" t="s">
        <v>74</v>
      </c>
      <c r="R395" s="12" t="s">
        <v>75</v>
      </c>
      <c r="S395" s="12" t="s">
        <v>76</v>
      </c>
      <c r="T395" s="12" t="s">
        <v>77</v>
      </c>
      <c r="U395" s="12" t="s">
        <v>78</v>
      </c>
      <c r="V395" s="16" t="s">
        <v>79</v>
      </c>
      <c r="W395" s="12" t="s">
        <v>80</v>
      </c>
      <c r="X395" s="17" t="s">
        <v>81</v>
      </c>
    </row>
    <row r="396" spans="1:24" s="1" customFormat="1" ht="6" customHeight="1"/>
    <row r="397" spans="1:24" s="1" customFormat="1" ht="19.5" customHeight="1">
      <c r="A397" s="305" t="s">
        <v>88</v>
      </c>
      <c r="B397" s="270" t="s">
        <v>83</v>
      </c>
      <c r="C397" s="271"/>
      <c r="D397" s="271"/>
      <c r="E397" s="271"/>
      <c r="F397" s="271"/>
      <c r="G397" s="271"/>
      <c r="H397" s="271"/>
      <c r="I397" s="271"/>
      <c r="J397" s="271"/>
      <c r="K397" s="271"/>
      <c r="L397" s="271"/>
      <c r="M397" s="272"/>
      <c r="N397" s="316" t="s">
        <v>84</v>
      </c>
      <c r="O397" s="317"/>
      <c r="P397" s="317"/>
      <c r="Q397" s="317"/>
      <c r="R397" s="317"/>
      <c r="S397" s="317"/>
      <c r="T397" s="317"/>
      <c r="U397" s="317"/>
      <c r="V397" s="317"/>
      <c r="W397" s="317"/>
      <c r="X397" s="318"/>
    </row>
    <row r="398" spans="1:24" s="1" customFormat="1" ht="19.5" customHeight="1">
      <c r="A398" s="306"/>
      <c r="B398" s="273" t="s">
        <v>85</v>
      </c>
      <c r="C398" s="274"/>
      <c r="D398" s="274"/>
      <c r="E398" s="274"/>
      <c r="F398" s="274"/>
      <c r="G398" s="274"/>
      <c r="H398" s="274"/>
      <c r="I398" s="274"/>
      <c r="J398" s="274"/>
      <c r="K398" s="274"/>
      <c r="L398" s="274"/>
      <c r="M398" s="275"/>
      <c r="N398" s="319"/>
      <c r="O398" s="320"/>
      <c r="P398" s="320"/>
      <c r="Q398" s="320"/>
      <c r="R398" s="320"/>
      <c r="S398" s="320"/>
      <c r="T398" s="320"/>
      <c r="U398" s="320"/>
      <c r="V398" s="320"/>
      <c r="W398" s="320"/>
      <c r="X398" s="321"/>
    </row>
    <row r="399" spans="1:24" s="1" customFormat="1" ht="19.5" customHeight="1">
      <c r="A399" s="306"/>
      <c r="B399" s="273" t="s">
        <v>86</v>
      </c>
      <c r="C399" s="274"/>
      <c r="D399" s="274"/>
      <c r="E399" s="274"/>
      <c r="F399" s="274"/>
      <c r="G399" s="274"/>
      <c r="H399" s="274"/>
      <c r="I399" s="274"/>
      <c r="J399" s="274"/>
      <c r="K399" s="274"/>
      <c r="L399" s="274"/>
      <c r="M399" s="275"/>
      <c r="N399" s="319"/>
      <c r="O399" s="320"/>
      <c r="P399" s="320"/>
      <c r="Q399" s="320"/>
      <c r="R399" s="320"/>
      <c r="S399" s="320"/>
      <c r="T399" s="320"/>
      <c r="U399" s="320"/>
      <c r="V399" s="320"/>
      <c r="W399" s="320"/>
      <c r="X399" s="321"/>
    </row>
    <row r="400" spans="1:24" s="1" customFormat="1" ht="19.5" customHeight="1">
      <c r="A400" s="307"/>
      <c r="B400" s="276" t="s">
        <v>87</v>
      </c>
      <c r="C400" s="277"/>
      <c r="D400" s="277"/>
      <c r="E400" s="277"/>
      <c r="F400" s="277"/>
      <c r="G400" s="277"/>
      <c r="H400" s="277"/>
      <c r="I400" s="277"/>
      <c r="J400" s="277"/>
      <c r="K400" s="277"/>
      <c r="L400" s="277"/>
      <c r="M400" s="278"/>
      <c r="N400" s="322"/>
      <c r="O400" s="323"/>
      <c r="P400" s="323"/>
      <c r="Q400" s="323"/>
      <c r="R400" s="323"/>
      <c r="S400" s="323"/>
      <c r="T400" s="323"/>
      <c r="U400" s="323"/>
      <c r="V400" s="323"/>
      <c r="W400" s="323"/>
      <c r="X400" s="324"/>
    </row>
    <row r="401" spans="1:24" s="1" customFormat="1" ht="24" customHeight="1">
      <c r="A401" s="279" t="s">
        <v>0</v>
      </c>
      <c r="B401" s="256"/>
      <c r="C401" s="252">
        <f>总表!A202</f>
        <v>0</v>
      </c>
      <c r="D401" s="253"/>
      <c r="E401" s="254" t="s">
        <v>1</v>
      </c>
      <c r="F401" s="256"/>
      <c r="G401" s="254">
        <f>总表!B202</f>
        <v>0</v>
      </c>
      <c r="H401" s="255"/>
      <c r="I401" s="255"/>
      <c r="J401" s="255"/>
      <c r="K401" s="255"/>
      <c r="L401" s="255"/>
      <c r="M401" s="256"/>
      <c r="N401" s="254" t="s">
        <v>7</v>
      </c>
      <c r="O401" s="256"/>
      <c r="P401" s="252">
        <f>总表!H202</f>
        <v>0</v>
      </c>
      <c r="Q401" s="257"/>
      <c r="R401" s="253"/>
      <c r="S401" s="308" t="s">
        <v>61</v>
      </c>
      <c r="T401" s="310">
        <f>总表!I202</f>
        <v>0</v>
      </c>
      <c r="U401" s="311"/>
      <c r="V401" s="311"/>
      <c r="W401" s="311"/>
      <c r="X401" s="312"/>
    </row>
    <row r="402" spans="1:24" s="1" customFormat="1" ht="24" customHeight="1">
      <c r="A402" s="280" t="s">
        <v>5</v>
      </c>
      <c r="B402" s="281"/>
      <c r="C402" s="282">
        <f>总表!F202</f>
        <v>0</v>
      </c>
      <c r="D402" s="283"/>
      <c r="E402" s="284" t="s">
        <v>6</v>
      </c>
      <c r="F402" s="281"/>
      <c r="G402" s="284">
        <f>总表!G202</f>
        <v>0</v>
      </c>
      <c r="H402" s="285"/>
      <c r="I402" s="285"/>
      <c r="J402" s="285"/>
      <c r="K402" s="285"/>
      <c r="L402" s="285"/>
      <c r="M402" s="285"/>
      <c r="N402" s="285"/>
      <c r="O402" s="281"/>
      <c r="P402" s="286" t="s">
        <v>62</v>
      </c>
      <c r="Q402" s="287"/>
      <c r="R402" s="13"/>
      <c r="S402" s="309"/>
      <c r="T402" s="313"/>
      <c r="U402" s="314"/>
      <c r="V402" s="314"/>
      <c r="W402" s="314"/>
      <c r="X402" s="315"/>
    </row>
    <row r="403" spans="1:24" s="1" customFormat="1" ht="6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24" s="1" customFormat="1" ht="20.25" customHeight="1">
      <c r="A404" s="301" t="s">
        <v>63</v>
      </c>
      <c r="B404" s="257"/>
      <c r="C404" s="257"/>
      <c r="D404" s="257"/>
      <c r="E404" s="257"/>
      <c r="F404" s="257"/>
      <c r="G404" s="257"/>
      <c r="H404" s="257"/>
      <c r="I404" s="257"/>
      <c r="J404" s="253"/>
      <c r="K404" s="252" t="s">
        <v>64</v>
      </c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X404" s="289"/>
    </row>
    <row r="405" spans="1:24" s="1" customFormat="1" ht="33" customHeight="1">
      <c r="A405" s="3" t="s">
        <v>47</v>
      </c>
      <c r="B405" s="4" t="s">
        <v>11</v>
      </c>
      <c r="C405" s="4" t="s">
        <v>48</v>
      </c>
      <c r="D405" s="4" t="s">
        <v>13</v>
      </c>
      <c r="E405" s="4" t="s">
        <v>14</v>
      </c>
      <c r="F405" s="4" t="s">
        <v>15</v>
      </c>
      <c r="G405" s="5" t="s">
        <v>16</v>
      </c>
      <c r="H405" s="5" t="s">
        <v>17</v>
      </c>
      <c r="I405" s="4" t="s">
        <v>49</v>
      </c>
      <c r="J405" s="10" t="s">
        <v>50</v>
      </c>
      <c r="K405" s="290" t="s">
        <v>65</v>
      </c>
      <c r="L405" s="291"/>
      <c r="M405" s="291"/>
      <c r="N405" s="292"/>
      <c r="O405" s="290" t="s">
        <v>66</v>
      </c>
      <c r="P405" s="291"/>
      <c r="Q405" s="292"/>
      <c r="R405" s="293" t="s">
        <v>67</v>
      </c>
      <c r="S405" s="294"/>
      <c r="T405" s="293" t="s">
        <v>68</v>
      </c>
      <c r="U405" s="295"/>
      <c r="V405" s="294"/>
      <c r="W405" s="293" t="s">
        <v>69</v>
      </c>
      <c r="X405" s="296"/>
    </row>
    <row r="406" spans="1:24" s="1" customFormat="1" ht="30" customHeight="1">
      <c r="A406" s="6">
        <f>总表!K202</f>
        <v>0</v>
      </c>
      <c r="B406" s="7">
        <f>总表!L202</f>
        <v>0</v>
      </c>
      <c r="C406" s="7">
        <f>总表!M202</f>
        <v>0</v>
      </c>
      <c r="D406" s="7">
        <f>总表!N202</f>
        <v>0</v>
      </c>
      <c r="E406" s="7">
        <f>总表!O202</f>
        <v>0</v>
      </c>
      <c r="F406" s="7">
        <f>总表!P202</f>
        <v>0</v>
      </c>
      <c r="G406" s="7">
        <f>总表!Q202</f>
        <v>0</v>
      </c>
      <c r="H406" s="7">
        <f>总表!R202</f>
        <v>0</v>
      </c>
      <c r="I406" s="7">
        <f>总表!T202</f>
        <v>0</v>
      </c>
      <c r="J406" s="7">
        <f>总表!U202</f>
        <v>0</v>
      </c>
      <c r="K406" s="11" t="s">
        <v>70</v>
      </c>
      <c r="L406" s="11" t="s">
        <v>71</v>
      </c>
      <c r="M406" s="297"/>
      <c r="N406" s="298"/>
      <c r="O406" s="11" t="s">
        <v>72</v>
      </c>
      <c r="P406" s="11" t="s">
        <v>73</v>
      </c>
      <c r="Q406" s="11" t="s">
        <v>74</v>
      </c>
      <c r="R406" s="11" t="s">
        <v>75</v>
      </c>
      <c r="S406" s="11" t="s">
        <v>76</v>
      </c>
      <c r="T406" s="11" t="s">
        <v>77</v>
      </c>
      <c r="U406" s="11" t="s">
        <v>78</v>
      </c>
      <c r="V406" s="14" t="s">
        <v>79</v>
      </c>
      <c r="W406" s="11" t="s">
        <v>80</v>
      </c>
      <c r="X406" s="15" t="s">
        <v>81</v>
      </c>
    </row>
    <row r="407" spans="1:24" s="1" customFormat="1" ht="30" customHeight="1">
      <c r="A407" s="6">
        <f>总表!K203</f>
        <v>0</v>
      </c>
      <c r="B407" s="7">
        <f>总表!L203</f>
        <v>0</v>
      </c>
      <c r="C407" s="7">
        <f>总表!M203</f>
        <v>0</v>
      </c>
      <c r="D407" s="7">
        <f>总表!N203</f>
        <v>0</v>
      </c>
      <c r="E407" s="7">
        <f>总表!O203</f>
        <v>0</v>
      </c>
      <c r="F407" s="7">
        <f>总表!P203</f>
        <v>0</v>
      </c>
      <c r="G407" s="7">
        <f>总表!Q203</f>
        <v>0</v>
      </c>
      <c r="H407" s="7">
        <f>总表!R203</f>
        <v>0</v>
      </c>
      <c r="I407" s="7">
        <f>总表!T203</f>
        <v>0</v>
      </c>
      <c r="J407" s="7">
        <f>总表!U203</f>
        <v>0</v>
      </c>
      <c r="K407" s="11" t="s">
        <v>70</v>
      </c>
      <c r="L407" s="11" t="s">
        <v>71</v>
      </c>
      <c r="M407" s="297"/>
      <c r="N407" s="298"/>
      <c r="O407" s="11" t="s">
        <v>72</v>
      </c>
      <c r="P407" s="11" t="s">
        <v>73</v>
      </c>
      <c r="Q407" s="11" t="s">
        <v>74</v>
      </c>
      <c r="R407" s="11" t="s">
        <v>75</v>
      </c>
      <c r="S407" s="11" t="s">
        <v>76</v>
      </c>
      <c r="T407" s="11" t="s">
        <v>77</v>
      </c>
      <c r="U407" s="11" t="s">
        <v>78</v>
      </c>
      <c r="V407" s="14" t="s">
        <v>79</v>
      </c>
      <c r="W407" s="11" t="s">
        <v>80</v>
      </c>
      <c r="X407" s="15" t="s">
        <v>81</v>
      </c>
    </row>
    <row r="408" spans="1:24" s="1" customFormat="1" ht="30" customHeight="1">
      <c r="A408" s="6">
        <f>总表!K204</f>
        <v>0</v>
      </c>
      <c r="B408" s="7">
        <f>总表!L204</f>
        <v>0</v>
      </c>
      <c r="C408" s="7">
        <f>总表!M204</f>
        <v>0</v>
      </c>
      <c r="D408" s="7">
        <f>总表!N204</f>
        <v>0</v>
      </c>
      <c r="E408" s="7">
        <f>总表!O204</f>
        <v>0</v>
      </c>
      <c r="F408" s="7">
        <f>总表!P204</f>
        <v>0</v>
      </c>
      <c r="G408" s="7">
        <f>总表!Q204</f>
        <v>0</v>
      </c>
      <c r="H408" s="7">
        <f>总表!R204</f>
        <v>0</v>
      </c>
      <c r="I408" s="7">
        <f>总表!T204</f>
        <v>0</v>
      </c>
      <c r="J408" s="7">
        <f>总表!U204</f>
        <v>0</v>
      </c>
      <c r="K408" s="11" t="s">
        <v>70</v>
      </c>
      <c r="L408" s="11" t="s">
        <v>71</v>
      </c>
      <c r="M408" s="297"/>
      <c r="N408" s="298"/>
      <c r="O408" s="11" t="s">
        <v>72</v>
      </c>
      <c r="P408" s="11" t="s">
        <v>73</v>
      </c>
      <c r="Q408" s="11" t="s">
        <v>74</v>
      </c>
      <c r="R408" s="11" t="s">
        <v>75</v>
      </c>
      <c r="S408" s="11" t="s">
        <v>76</v>
      </c>
      <c r="T408" s="11" t="s">
        <v>77</v>
      </c>
      <c r="U408" s="11" t="s">
        <v>78</v>
      </c>
      <c r="V408" s="14" t="s">
        <v>79</v>
      </c>
      <c r="W408" s="11" t="s">
        <v>80</v>
      </c>
      <c r="X408" s="15" t="s">
        <v>81</v>
      </c>
    </row>
    <row r="409" spans="1:24" s="1" customFormat="1" ht="30" customHeight="1">
      <c r="A409" s="6">
        <f>总表!K205</f>
        <v>0</v>
      </c>
      <c r="B409" s="7">
        <f>总表!L205</f>
        <v>0</v>
      </c>
      <c r="C409" s="7">
        <f>总表!M205</f>
        <v>0</v>
      </c>
      <c r="D409" s="7">
        <f>总表!N205</f>
        <v>0</v>
      </c>
      <c r="E409" s="7">
        <f>总表!O205</f>
        <v>0</v>
      </c>
      <c r="F409" s="7">
        <f>总表!P205</f>
        <v>0</v>
      </c>
      <c r="G409" s="7">
        <f>总表!Q205</f>
        <v>0</v>
      </c>
      <c r="H409" s="7">
        <f>总表!R205</f>
        <v>0</v>
      </c>
      <c r="I409" s="7">
        <f>总表!T205</f>
        <v>0</v>
      </c>
      <c r="J409" s="7">
        <f>总表!U205</f>
        <v>0</v>
      </c>
      <c r="K409" s="11" t="s">
        <v>70</v>
      </c>
      <c r="L409" s="11" t="s">
        <v>71</v>
      </c>
      <c r="M409" s="297"/>
      <c r="N409" s="298"/>
      <c r="O409" s="11" t="s">
        <v>72</v>
      </c>
      <c r="P409" s="11" t="s">
        <v>73</v>
      </c>
      <c r="Q409" s="11" t="s">
        <v>74</v>
      </c>
      <c r="R409" s="11" t="s">
        <v>75</v>
      </c>
      <c r="S409" s="11" t="s">
        <v>76</v>
      </c>
      <c r="T409" s="11" t="s">
        <v>77</v>
      </c>
      <c r="U409" s="11" t="s">
        <v>78</v>
      </c>
      <c r="V409" s="14" t="s">
        <v>79</v>
      </c>
      <c r="W409" s="11" t="s">
        <v>80</v>
      </c>
      <c r="X409" s="15" t="s">
        <v>81</v>
      </c>
    </row>
    <row r="410" spans="1:24" s="1" customFormat="1" ht="30" customHeight="1">
      <c r="A410" s="6">
        <f>总表!K206</f>
        <v>0</v>
      </c>
      <c r="B410" s="7">
        <f>总表!L206</f>
        <v>0</v>
      </c>
      <c r="C410" s="7">
        <f>总表!M206</f>
        <v>0</v>
      </c>
      <c r="D410" s="7">
        <f>总表!N206</f>
        <v>0</v>
      </c>
      <c r="E410" s="7">
        <f>总表!O206</f>
        <v>0</v>
      </c>
      <c r="F410" s="7">
        <f>总表!P206</f>
        <v>0</v>
      </c>
      <c r="G410" s="7">
        <f>总表!Q206</f>
        <v>0</v>
      </c>
      <c r="H410" s="7">
        <f>总表!R206</f>
        <v>0</v>
      </c>
      <c r="I410" s="7">
        <f>总表!T206</f>
        <v>0</v>
      </c>
      <c r="J410" s="7">
        <f>总表!U206</f>
        <v>0</v>
      </c>
      <c r="K410" s="11" t="s">
        <v>70</v>
      </c>
      <c r="L410" s="11" t="s">
        <v>71</v>
      </c>
      <c r="M410" s="297"/>
      <c r="N410" s="298"/>
      <c r="O410" s="11" t="s">
        <v>72</v>
      </c>
      <c r="P410" s="11" t="s">
        <v>73</v>
      </c>
      <c r="Q410" s="11" t="s">
        <v>74</v>
      </c>
      <c r="R410" s="11" t="s">
        <v>75</v>
      </c>
      <c r="S410" s="11" t="s">
        <v>76</v>
      </c>
      <c r="T410" s="11" t="s">
        <v>77</v>
      </c>
      <c r="U410" s="11" t="s">
        <v>78</v>
      </c>
      <c r="V410" s="14" t="s">
        <v>79</v>
      </c>
      <c r="W410" s="11" t="s">
        <v>80</v>
      </c>
      <c r="X410" s="15" t="s">
        <v>81</v>
      </c>
    </row>
    <row r="411" spans="1:24" s="1" customFormat="1" ht="30" customHeight="1">
      <c r="A411" s="6">
        <f>总表!K207</f>
        <v>0</v>
      </c>
      <c r="B411" s="7">
        <f>总表!L207</f>
        <v>0</v>
      </c>
      <c r="C411" s="7">
        <f>总表!M207</f>
        <v>0</v>
      </c>
      <c r="D411" s="7">
        <f>总表!N207</f>
        <v>0</v>
      </c>
      <c r="E411" s="7">
        <f>总表!O207</f>
        <v>0</v>
      </c>
      <c r="F411" s="7">
        <f>总表!P207</f>
        <v>0</v>
      </c>
      <c r="G411" s="7">
        <f>总表!Q207</f>
        <v>0</v>
      </c>
      <c r="H411" s="7">
        <f>总表!R207</f>
        <v>0</v>
      </c>
      <c r="I411" s="7">
        <f>总表!T207</f>
        <v>0</v>
      </c>
      <c r="J411" s="7">
        <f>总表!U207</f>
        <v>0</v>
      </c>
      <c r="K411" s="11" t="s">
        <v>70</v>
      </c>
      <c r="L411" s="11" t="s">
        <v>71</v>
      </c>
      <c r="M411" s="297"/>
      <c r="N411" s="298"/>
      <c r="O411" s="11" t="s">
        <v>72</v>
      </c>
      <c r="P411" s="11" t="s">
        <v>73</v>
      </c>
      <c r="Q411" s="11" t="s">
        <v>74</v>
      </c>
      <c r="R411" s="11" t="s">
        <v>75</v>
      </c>
      <c r="S411" s="11" t="s">
        <v>76</v>
      </c>
      <c r="T411" s="11" t="s">
        <v>77</v>
      </c>
      <c r="U411" s="11" t="s">
        <v>78</v>
      </c>
      <c r="V411" s="14" t="s">
        <v>79</v>
      </c>
      <c r="W411" s="11" t="s">
        <v>80</v>
      </c>
      <c r="X411" s="15" t="s">
        <v>81</v>
      </c>
    </row>
    <row r="412" spans="1:24" s="1" customFormat="1" ht="30" customHeight="1">
      <c r="A412" s="6">
        <f>总表!K208</f>
        <v>0</v>
      </c>
      <c r="B412" s="7">
        <f>总表!L208</f>
        <v>0</v>
      </c>
      <c r="C412" s="7">
        <f>总表!M208</f>
        <v>0</v>
      </c>
      <c r="D412" s="7">
        <f>总表!N208</f>
        <v>0</v>
      </c>
      <c r="E412" s="7">
        <f>总表!O208</f>
        <v>0</v>
      </c>
      <c r="F412" s="7">
        <f>总表!P208</f>
        <v>0</v>
      </c>
      <c r="G412" s="7">
        <f>总表!Q208</f>
        <v>0</v>
      </c>
      <c r="H412" s="7">
        <f>总表!R208</f>
        <v>0</v>
      </c>
      <c r="I412" s="7">
        <f>总表!T208</f>
        <v>0</v>
      </c>
      <c r="J412" s="7">
        <f>总表!U208</f>
        <v>0</v>
      </c>
      <c r="K412" s="11" t="s">
        <v>70</v>
      </c>
      <c r="L412" s="11" t="s">
        <v>71</v>
      </c>
      <c r="M412" s="297"/>
      <c r="N412" s="298"/>
      <c r="O412" s="11" t="s">
        <v>72</v>
      </c>
      <c r="P412" s="11" t="s">
        <v>73</v>
      </c>
      <c r="Q412" s="11" t="s">
        <v>74</v>
      </c>
      <c r="R412" s="11" t="s">
        <v>75</v>
      </c>
      <c r="S412" s="11" t="s">
        <v>76</v>
      </c>
      <c r="T412" s="11" t="s">
        <v>77</v>
      </c>
      <c r="U412" s="11" t="s">
        <v>78</v>
      </c>
      <c r="V412" s="14" t="s">
        <v>79</v>
      </c>
      <c r="W412" s="11" t="s">
        <v>80</v>
      </c>
      <c r="X412" s="15" t="s">
        <v>81</v>
      </c>
    </row>
    <row r="413" spans="1:24" s="1" customFormat="1" ht="30" customHeight="1">
      <c r="A413" s="6">
        <f>总表!K209</f>
        <v>0</v>
      </c>
      <c r="B413" s="7">
        <f>总表!L209</f>
        <v>0</v>
      </c>
      <c r="C413" s="7">
        <f>总表!M209</f>
        <v>0</v>
      </c>
      <c r="D413" s="7">
        <f>总表!N209</f>
        <v>0</v>
      </c>
      <c r="E413" s="7">
        <f>总表!O209</f>
        <v>0</v>
      </c>
      <c r="F413" s="7">
        <f>总表!P209</f>
        <v>0</v>
      </c>
      <c r="G413" s="7">
        <f>总表!Q209</f>
        <v>0</v>
      </c>
      <c r="H413" s="7">
        <f>总表!R209</f>
        <v>0</v>
      </c>
      <c r="I413" s="7">
        <f>总表!T209</f>
        <v>0</v>
      </c>
      <c r="J413" s="7">
        <f>总表!U209</f>
        <v>0</v>
      </c>
      <c r="K413" s="11" t="s">
        <v>70</v>
      </c>
      <c r="L413" s="11" t="s">
        <v>71</v>
      </c>
      <c r="M413" s="297"/>
      <c r="N413" s="298"/>
      <c r="O413" s="11" t="s">
        <v>72</v>
      </c>
      <c r="P413" s="11" t="s">
        <v>73</v>
      </c>
      <c r="Q413" s="11" t="s">
        <v>74</v>
      </c>
      <c r="R413" s="11" t="s">
        <v>75</v>
      </c>
      <c r="S413" s="11" t="s">
        <v>76</v>
      </c>
      <c r="T413" s="11" t="s">
        <v>77</v>
      </c>
      <c r="U413" s="11" t="s">
        <v>78</v>
      </c>
      <c r="V413" s="14" t="s">
        <v>79</v>
      </c>
      <c r="W413" s="11" t="s">
        <v>80</v>
      </c>
      <c r="X413" s="15" t="s">
        <v>81</v>
      </c>
    </row>
    <row r="414" spans="1:24" s="1" customFormat="1" ht="30" customHeight="1">
      <c r="A414" s="6">
        <f>总表!K210</f>
        <v>0</v>
      </c>
      <c r="B414" s="7">
        <f>总表!L210</f>
        <v>0</v>
      </c>
      <c r="C414" s="7">
        <f>总表!M210</f>
        <v>0</v>
      </c>
      <c r="D414" s="7">
        <f>总表!N210</f>
        <v>0</v>
      </c>
      <c r="E414" s="7">
        <f>总表!O210</f>
        <v>0</v>
      </c>
      <c r="F414" s="7">
        <f>总表!P210</f>
        <v>0</v>
      </c>
      <c r="G414" s="7">
        <f>总表!Q210</f>
        <v>0</v>
      </c>
      <c r="H414" s="7">
        <f>总表!R210</f>
        <v>0</v>
      </c>
      <c r="I414" s="7">
        <f>总表!T210</f>
        <v>0</v>
      </c>
      <c r="J414" s="7">
        <f>总表!U210</f>
        <v>0</v>
      </c>
      <c r="K414" s="11" t="s">
        <v>70</v>
      </c>
      <c r="L414" s="11" t="s">
        <v>71</v>
      </c>
      <c r="M414" s="297"/>
      <c r="N414" s="298"/>
      <c r="O414" s="11" t="s">
        <v>72</v>
      </c>
      <c r="P414" s="11" t="s">
        <v>73</v>
      </c>
      <c r="Q414" s="11" t="s">
        <v>74</v>
      </c>
      <c r="R414" s="11" t="s">
        <v>75</v>
      </c>
      <c r="S414" s="11" t="s">
        <v>76</v>
      </c>
      <c r="T414" s="11" t="s">
        <v>77</v>
      </c>
      <c r="U414" s="11" t="s">
        <v>78</v>
      </c>
      <c r="V414" s="14" t="s">
        <v>79</v>
      </c>
      <c r="W414" s="11" t="s">
        <v>80</v>
      </c>
      <c r="X414" s="15" t="s">
        <v>81</v>
      </c>
    </row>
    <row r="415" spans="1:24" s="1" customFormat="1" ht="30" customHeight="1">
      <c r="A415" s="6">
        <f>总表!K211</f>
        <v>0</v>
      </c>
      <c r="B415" s="7">
        <f>总表!L211</f>
        <v>0</v>
      </c>
      <c r="C415" s="7">
        <f>总表!M211</f>
        <v>0</v>
      </c>
      <c r="D415" s="7">
        <f>总表!N211</f>
        <v>0</v>
      </c>
      <c r="E415" s="7">
        <f>总表!O211</f>
        <v>0</v>
      </c>
      <c r="F415" s="7">
        <f>总表!P211</f>
        <v>0</v>
      </c>
      <c r="G415" s="7">
        <f>总表!Q211</f>
        <v>0</v>
      </c>
      <c r="H415" s="7">
        <f>总表!R211</f>
        <v>0</v>
      </c>
      <c r="I415" s="7">
        <f>总表!T211</f>
        <v>0</v>
      </c>
      <c r="J415" s="7">
        <f>总表!U211</f>
        <v>0</v>
      </c>
      <c r="K415" s="12" t="s">
        <v>70</v>
      </c>
      <c r="L415" s="12" t="s">
        <v>71</v>
      </c>
      <c r="M415" s="299"/>
      <c r="N415" s="300"/>
      <c r="O415" s="12" t="s">
        <v>72</v>
      </c>
      <c r="P415" s="12" t="s">
        <v>73</v>
      </c>
      <c r="Q415" s="12" t="s">
        <v>74</v>
      </c>
      <c r="R415" s="12" t="s">
        <v>75</v>
      </c>
      <c r="S415" s="12" t="s">
        <v>76</v>
      </c>
      <c r="T415" s="12" t="s">
        <v>77</v>
      </c>
      <c r="U415" s="12" t="s">
        <v>78</v>
      </c>
      <c r="V415" s="16" t="s">
        <v>79</v>
      </c>
      <c r="W415" s="12" t="s">
        <v>80</v>
      </c>
      <c r="X415" s="17" t="s">
        <v>81</v>
      </c>
    </row>
    <row r="416" spans="1:24" s="1" customFormat="1" ht="6" customHeight="1"/>
    <row r="417" spans="1:24" s="1" customFormat="1" ht="19.5" customHeight="1">
      <c r="A417" s="305" t="s">
        <v>88</v>
      </c>
      <c r="B417" s="270" t="s">
        <v>83</v>
      </c>
      <c r="C417" s="271"/>
      <c r="D417" s="271"/>
      <c r="E417" s="271"/>
      <c r="F417" s="271"/>
      <c r="G417" s="271"/>
      <c r="H417" s="271"/>
      <c r="I417" s="271"/>
      <c r="J417" s="271"/>
      <c r="K417" s="271"/>
      <c r="L417" s="271"/>
      <c r="M417" s="272"/>
      <c r="N417" s="316" t="s">
        <v>84</v>
      </c>
      <c r="O417" s="317"/>
      <c r="P417" s="317"/>
      <c r="Q417" s="317"/>
      <c r="R417" s="317"/>
      <c r="S417" s="317"/>
      <c r="T417" s="317"/>
      <c r="U417" s="317"/>
      <c r="V417" s="317"/>
      <c r="W417" s="317"/>
      <c r="X417" s="318"/>
    </row>
    <row r="418" spans="1:24" s="1" customFormat="1" ht="19.5" customHeight="1">
      <c r="A418" s="306"/>
      <c r="B418" s="273" t="s">
        <v>85</v>
      </c>
      <c r="C418" s="274"/>
      <c r="D418" s="274"/>
      <c r="E418" s="274"/>
      <c r="F418" s="274"/>
      <c r="G418" s="274"/>
      <c r="H418" s="274"/>
      <c r="I418" s="274"/>
      <c r="J418" s="274"/>
      <c r="K418" s="274"/>
      <c r="L418" s="274"/>
      <c r="M418" s="275"/>
      <c r="N418" s="319"/>
      <c r="O418" s="320"/>
      <c r="P418" s="320"/>
      <c r="Q418" s="320"/>
      <c r="R418" s="320"/>
      <c r="S418" s="320"/>
      <c r="T418" s="320"/>
      <c r="U418" s="320"/>
      <c r="V418" s="320"/>
      <c r="W418" s="320"/>
      <c r="X418" s="321"/>
    </row>
    <row r="419" spans="1:24" s="1" customFormat="1" ht="19.5" customHeight="1">
      <c r="A419" s="306"/>
      <c r="B419" s="273" t="s">
        <v>86</v>
      </c>
      <c r="C419" s="274"/>
      <c r="D419" s="274"/>
      <c r="E419" s="274"/>
      <c r="F419" s="274"/>
      <c r="G419" s="274"/>
      <c r="H419" s="274"/>
      <c r="I419" s="274"/>
      <c r="J419" s="274"/>
      <c r="K419" s="274"/>
      <c r="L419" s="274"/>
      <c r="M419" s="275"/>
      <c r="N419" s="319"/>
      <c r="O419" s="320"/>
      <c r="P419" s="320"/>
      <c r="Q419" s="320"/>
      <c r="R419" s="320"/>
      <c r="S419" s="320"/>
      <c r="T419" s="320"/>
      <c r="U419" s="320"/>
      <c r="V419" s="320"/>
      <c r="W419" s="320"/>
      <c r="X419" s="321"/>
    </row>
    <row r="420" spans="1:24" s="1" customFormat="1" ht="19.5" customHeight="1">
      <c r="A420" s="307"/>
      <c r="B420" s="276" t="s">
        <v>87</v>
      </c>
      <c r="C420" s="277"/>
      <c r="D420" s="277"/>
      <c r="E420" s="277"/>
      <c r="F420" s="277"/>
      <c r="G420" s="277"/>
      <c r="H420" s="277"/>
      <c r="I420" s="277"/>
      <c r="J420" s="277"/>
      <c r="K420" s="277"/>
      <c r="L420" s="277"/>
      <c r="M420" s="278"/>
      <c r="N420" s="322"/>
      <c r="O420" s="323"/>
      <c r="P420" s="323"/>
      <c r="Q420" s="323"/>
      <c r="R420" s="323"/>
      <c r="S420" s="323"/>
      <c r="T420" s="323"/>
      <c r="U420" s="323"/>
      <c r="V420" s="323"/>
      <c r="W420" s="323"/>
      <c r="X420" s="324"/>
    </row>
    <row r="421" spans="1:24" s="1" customFormat="1" ht="24" customHeight="1">
      <c r="A421" s="279" t="s">
        <v>0</v>
      </c>
      <c r="B421" s="256"/>
      <c r="C421" s="252">
        <f>总表!A212</f>
        <v>0</v>
      </c>
      <c r="D421" s="253"/>
      <c r="E421" s="254" t="s">
        <v>1</v>
      </c>
      <c r="F421" s="256"/>
      <c r="G421" s="254">
        <f>总表!B212</f>
        <v>0</v>
      </c>
      <c r="H421" s="255"/>
      <c r="I421" s="255"/>
      <c r="J421" s="255"/>
      <c r="K421" s="255"/>
      <c r="L421" s="255"/>
      <c r="M421" s="256"/>
      <c r="N421" s="254" t="s">
        <v>7</v>
      </c>
      <c r="O421" s="256"/>
      <c r="P421" s="252">
        <f>总表!H212</f>
        <v>0</v>
      </c>
      <c r="Q421" s="257"/>
      <c r="R421" s="253"/>
      <c r="S421" s="308" t="s">
        <v>61</v>
      </c>
      <c r="T421" s="310">
        <f>总表!I212</f>
        <v>0</v>
      </c>
      <c r="U421" s="311"/>
      <c r="V421" s="311"/>
      <c r="W421" s="311"/>
      <c r="X421" s="312"/>
    </row>
    <row r="422" spans="1:24" s="1" customFormat="1" ht="24" customHeight="1">
      <c r="A422" s="280" t="s">
        <v>5</v>
      </c>
      <c r="B422" s="281"/>
      <c r="C422" s="282">
        <f>总表!F212</f>
        <v>0</v>
      </c>
      <c r="D422" s="283"/>
      <c r="E422" s="284" t="s">
        <v>6</v>
      </c>
      <c r="F422" s="281"/>
      <c r="G422" s="284">
        <f>总表!G212</f>
        <v>0</v>
      </c>
      <c r="H422" s="285"/>
      <c r="I422" s="285"/>
      <c r="J422" s="285"/>
      <c r="K422" s="285"/>
      <c r="L422" s="285"/>
      <c r="M422" s="285"/>
      <c r="N422" s="285"/>
      <c r="O422" s="281"/>
      <c r="P422" s="286" t="s">
        <v>62</v>
      </c>
      <c r="Q422" s="287"/>
      <c r="R422" s="13"/>
      <c r="S422" s="309"/>
      <c r="T422" s="313"/>
      <c r="U422" s="314"/>
      <c r="V422" s="314"/>
      <c r="W422" s="314"/>
      <c r="X422" s="315"/>
    </row>
    <row r="423" spans="1:24" s="1" customFormat="1" ht="6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24" s="1" customFormat="1" ht="20.25" customHeight="1">
      <c r="A424" s="301" t="s">
        <v>63</v>
      </c>
      <c r="B424" s="257"/>
      <c r="C424" s="257"/>
      <c r="D424" s="257"/>
      <c r="E424" s="257"/>
      <c r="F424" s="257"/>
      <c r="G424" s="257"/>
      <c r="H424" s="257"/>
      <c r="I424" s="257"/>
      <c r="J424" s="253"/>
      <c r="K424" s="252" t="s">
        <v>64</v>
      </c>
      <c r="L424" s="257"/>
      <c r="M424" s="257"/>
      <c r="N424" s="257"/>
      <c r="O424" s="257"/>
      <c r="P424" s="257"/>
      <c r="Q424" s="257"/>
      <c r="R424" s="257"/>
      <c r="S424" s="257"/>
      <c r="T424" s="257"/>
      <c r="U424" s="257"/>
      <c r="V424" s="257"/>
      <c r="W424" s="257"/>
      <c r="X424" s="289"/>
    </row>
    <row r="425" spans="1:24" s="1" customFormat="1" ht="33" customHeight="1">
      <c r="A425" s="3" t="s">
        <v>47</v>
      </c>
      <c r="B425" s="4" t="s">
        <v>11</v>
      </c>
      <c r="C425" s="4" t="s">
        <v>48</v>
      </c>
      <c r="D425" s="4" t="s">
        <v>13</v>
      </c>
      <c r="E425" s="4" t="s">
        <v>14</v>
      </c>
      <c r="F425" s="4" t="s">
        <v>15</v>
      </c>
      <c r="G425" s="5" t="s">
        <v>16</v>
      </c>
      <c r="H425" s="5" t="s">
        <v>17</v>
      </c>
      <c r="I425" s="4" t="s">
        <v>49</v>
      </c>
      <c r="J425" s="10" t="s">
        <v>50</v>
      </c>
      <c r="K425" s="290" t="s">
        <v>65</v>
      </c>
      <c r="L425" s="291"/>
      <c r="M425" s="291"/>
      <c r="N425" s="292"/>
      <c r="O425" s="290" t="s">
        <v>66</v>
      </c>
      <c r="P425" s="291"/>
      <c r="Q425" s="292"/>
      <c r="R425" s="293" t="s">
        <v>67</v>
      </c>
      <c r="S425" s="294"/>
      <c r="T425" s="293" t="s">
        <v>68</v>
      </c>
      <c r="U425" s="295"/>
      <c r="V425" s="294"/>
      <c r="W425" s="293" t="s">
        <v>69</v>
      </c>
      <c r="X425" s="296"/>
    </row>
    <row r="426" spans="1:24" s="1" customFormat="1" ht="30" customHeight="1">
      <c r="A426" s="6">
        <f>总表!K212</f>
        <v>0</v>
      </c>
      <c r="B426" s="7">
        <f>总表!L212</f>
        <v>0</v>
      </c>
      <c r="C426" s="7">
        <f>总表!M212</f>
        <v>0</v>
      </c>
      <c r="D426" s="18">
        <f>总表!N212</f>
        <v>0</v>
      </c>
      <c r="E426" s="7">
        <f>总表!O212</f>
        <v>0</v>
      </c>
      <c r="F426" s="7">
        <f>总表!P212</f>
        <v>0</v>
      </c>
      <c r="G426" s="7">
        <f>总表!Q212</f>
        <v>0</v>
      </c>
      <c r="H426" s="7">
        <f>总表!R212</f>
        <v>0</v>
      </c>
      <c r="I426" s="7">
        <f>总表!T212</f>
        <v>0</v>
      </c>
      <c r="J426" s="7">
        <f>总表!U212</f>
        <v>0</v>
      </c>
      <c r="K426" s="11" t="s">
        <v>70</v>
      </c>
      <c r="L426" s="11" t="s">
        <v>71</v>
      </c>
      <c r="M426" s="297"/>
      <c r="N426" s="298"/>
      <c r="O426" s="11" t="s">
        <v>72</v>
      </c>
      <c r="P426" s="11" t="s">
        <v>73</v>
      </c>
      <c r="Q426" s="11" t="s">
        <v>74</v>
      </c>
      <c r="R426" s="11" t="s">
        <v>75</v>
      </c>
      <c r="S426" s="11" t="s">
        <v>76</v>
      </c>
      <c r="T426" s="11" t="s">
        <v>77</v>
      </c>
      <c r="U426" s="11" t="s">
        <v>78</v>
      </c>
      <c r="V426" s="14" t="s">
        <v>79</v>
      </c>
      <c r="W426" s="11" t="s">
        <v>80</v>
      </c>
      <c r="X426" s="15" t="s">
        <v>81</v>
      </c>
    </row>
    <row r="427" spans="1:24" s="1" customFormat="1" ht="30" customHeight="1">
      <c r="A427" s="6">
        <f>总表!K213</f>
        <v>0</v>
      </c>
      <c r="B427" s="7">
        <f>总表!L213</f>
        <v>0</v>
      </c>
      <c r="C427" s="7">
        <f>总表!M213</f>
        <v>0</v>
      </c>
      <c r="D427" s="18">
        <f>总表!N213</f>
        <v>0</v>
      </c>
      <c r="E427" s="7">
        <f>总表!O213</f>
        <v>0</v>
      </c>
      <c r="F427" s="7">
        <f>总表!P213</f>
        <v>0</v>
      </c>
      <c r="G427" s="7">
        <f>总表!Q213</f>
        <v>0</v>
      </c>
      <c r="H427" s="7">
        <f>总表!R213</f>
        <v>0</v>
      </c>
      <c r="I427" s="7">
        <f>总表!T213</f>
        <v>0</v>
      </c>
      <c r="J427" s="7">
        <f>总表!U213</f>
        <v>0</v>
      </c>
      <c r="K427" s="11" t="s">
        <v>70</v>
      </c>
      <c r="L427" s="11" t="s">
        <v>71</v>
      </c>
      <c r="M427" s="297"/>
      <c r="N427" s="298"/>
      <c r="O427" s="11" t="s">
        <v>72</v>
      </c>
      <c r="P427" s="11" t="s">
        <v>73</v>
      </c>
      <c r="Q427" s="11" t="s">
        <v>74</v>
      </c>
      <c r="R427" s="11" t="s">
        <v>75</v>
      </c>
      <c r="S427" s="11" t="s">
        <v>76</v>
      </c>
      <c r="T427" s="11" t="s">
        <v>77</v>
      </c>
      <c r="U427" s="11" t="s">
        <v>78</v>
      </c>
      <c r="V427" s="14" t="s">
        <v>79</v>
      </c>
      <c r="W427" s="11" t="s">
        <v>80</v>
      </c>
      <c r="X427" s="15" t="s">
        <v>81</v>
      </c>
    </row>
    <row r="428" spans="1:24" s="1" customFormat="1" ht="30" customHeight="1">
      <c r="A428" s="6">
        <f>总表!K214</f>
        <v>0</v>
      </c>
      <c r="B428" s="7">
        <f>总表!L214</f>
        <v>0</v>
      </c>
      <c r="C428" s="7">
        <f>总表!M214</f>
        <v>0</v>
      </c>
      <c r="D428" s="18">
        <f>总表!N214</f>
        <v>0</v>
      </c>
      <c r="E428" s="7">
        <f>总表!O214</f>
        <v>0</v>
      </c>
      <c r="F428" s="7">
        <f>总表!P214</f>
        <v>0</v>
      </c>
      <c r="G428" s="7">
        <f>总表!Q214</f>
        <v>0</v>
      </c>
      <c r="H428" s="7">
        <f>总表!R214</f>
        <v>0</v>
      </c>
      <c r="I428" s="7">
        <f>总表!T214</f>
        <v>0</v>
      </c>
      <c r="J428" s="7">
        <f>总表!U214</f>
        <v>0</v>
      </c>
      <c r="K428" s="11" t="s">
        <v>70</v>
      </c>
      <c r="L428" s="11" t="s">
        <v>71</v>
      </c>
      <c r="M428" s="297"/>
      <c r="N428" s="298"/>
      <c r="O428" s="11" t="s">
        <v>72</v>
      </c>
      <c r="P428" s="11" t="s">
        <v>73</v>
      </c>
      <c r="Q428" s="11" t="s">
        <v>74</v>
      </c>
      <c r="R428" s="11" t="s">
        <v>75</v>
      </c>
      <c r="S428" s="11" t="s">
        <v>76</v>
      </c>
      <c r="T428" s="11" t="s">
        <v>77</v>
      </c>
      <c r="U428" s="11" t="s">
        <v>78</v>
      </c>
      <c r="V428" s="14" t="s">
        <v>79</v>
      </c>
      <c r="W428" s="11" t="s">
        <v>80</v>
      </c>
      <c r="X428" s="15" t="s">
        <v>81</v>
      </c>
    </row>
    <row r="429" spans="1:24" s="1" customFormat="1" ht="30" customHeight="1">
      <c r="A429" s="6">
        <f>总表!K215</f>
        <v>0</v>
      </c>
      <c r="B429" s="7">
        <f>总表!L215</f>
        <v>0</v>
      </c>
      <c r="C429" s="7">
        <f>总表!M215</f>
        <v>0</v>
      </c>
      <c r="D429" s="18">
        <f>总表!N215</f>
        <v>0</v>
      </c>
      <c r="E429" s="7">
        <f>总表!O215</f>
        <v>0</v>
      </c>
      <c r="F429" s="7">
        <f>总表!P215</f>
        <v>0</v>
      </c>
      <c r="G429" s="7">
        <f>总表!Q215</f>
        <v>0</v>
      </c>
      <c r="H429" s="7">
        <f>总表!R215</f>
        <v>0</v>
      </c>
      <c r="I429" s="7">
        <f>总表!T215</f>
        <v>0</v>
      </c>
      <c r="J429" s="7">
        <f>总表!U215</f>
        <v>0</v>
      </c>
      <c r="K429" s="11" t="s">
        <v>70</v>
      </c>
      <c r="L429" s="11" t="s">
        <v>71</v>
      </c>
      <c r="M429" s="297"/>
      <c r="N429" s="298"/>
      <c r="O429" s="11" t="s">
        <v>72</v>
      </c>
      <c r="P429" s="11" t="s">
        <v>73</v>
      </c>
      <c r="Q429" s="11" t="s">
        <v>74</v>
      </c>
      <c r="R429" s="11" t="s">
        <v>75</v>
      </c>
      <c r="S429" s="11" t="s">
        <v>76</v>
      </c>
      <c r="T429" s="11" t="s">
        <v>77</v>
      </c>
      <c r="U429" s="11" t="s">
        <v>78</v>
      </c>
      <c r="V429" s="14" t="s">
        <v>79</v>
      </c>
      <c r="W429" s="11" t="s">
        <v>80</v>
      </c>
      <c r="X429" s="15" t="s">
        <v>81</v>
      </c>
    </row>
    <row r="430" spans="1:24" s="1" customFormat="1" ht="30" customHeight="1">
      <c r="A430" s="6">
        <f>总表!K216</f>
        <v>0</v>
      </c>
      <c r="B430" s="7">
        <f>总表!L216</f>
        <v>0</v>
      </c>
      <c r="C430" s="7">
        <f>总表!M216</f>
        <v>0</v>
      </c>
      <c r="D430" s="18">
        <f>总表!N216</f>
        <v>0</v>
      </c>
      <c r="E430" s="7">
        <f>总表!O216</f>
        <v>0</v>
      </c>
      <c r="F430" s="7">
        <f>总表!P216</f>
        <v>0</v>
      </c>
      <c r="G430" s="7">
        <f>总表!Q216</f>
        <v>0</v>
      </c>
      <c r="H430" s="7">
        <f>总表!R216</f>
        <v>0</v>
      </c>
      <c r="I430" s="7">
        <f>总表!T216</f>
        <v>0</v>
      </c>
      <c r="J430" s="7">
        <f>总表!U216</f>
        <v>0</v>
      </c>
      <c r="K430" s="11" t="s">
        <v>70</v>
      </c>
      <c r="L430" s="11" t="s">
        <v>71</v>
      </c>
      <c r="M430" s="297"/>
      <c r="N430" s="298"/>
      <c r="O430" s="11" t="s">
        <v>72</v>
      </c>
      <c r="P430" s="11" t="s">
        <v>73</v>
      </c>
      <c r="Q430" s="11" t="s">
        <v>74</v>
      </c>
      <c r="R430" s="11" t="s">
        <v>75</v>
      </c>
      <c r="S430" s="11" t="s">
        <v>76</v>
      </c>
      <c r="T430" s="11" t="s">
        <v>77</v>
      </c>
      <c r="U430" s="11" t="s">
        <v>78</v>
      </c>
      <c r="V430" s="14" t="s">
        <v>79</v>
      </c>
      <c r="W430" s="11" t="s">
        <v>80</v>
      </c>
      <c r="X430" s="15" t="s">
        <v>81</v>
      </c>
    </row>
    <row r="431" spans="1:24" s="1" customFormat="1" ht="30" customHeight="1">
      <c r="A431" s="6">
        <f>总表!K217</f>
        <v>0</v>
      </c>
      <c r="B431" s="7">
        <f>总表!L217</f>
        <v>0</v>
      </c>
      <c r="C431" s="7">
        <f>总表!M217</f>
        <v>0</v>
      </c>
      <c r="D431" s="18">
        <f>总表!N217</f>
        <v>0</v>
      </c>
      <c r="E431" s="7">
        <f>总表!O217</f>
        <v>0</v>
      </c>
      <c r="F431" s="7">
        <f>总表!P217</f>
        <v>0</v>
      </c>
      <c r="G431" s="7">
        <f>总表!Q217</f>
        <v>0</v>
      </c>
      <c r="H431" s="7">
        <f>总表!R217</f>
        <v>0</v>
      </c>
      <c r="I431" s="7">
        <f>总表!T217</f>
        <v>0</v>
      </c>
      <c r="J431" s="7">
        <f>总表!U217</f>
        <v>0</v>
      </c>
      <c r="K431" s="11" t="s">
        <v>70</v>
      </c>
      <c r="L431" s="11" t="s">
        <v>71</v>
      </c>
      <c r="M431" s="297"/>
      <c r="N431" s="298"/>
      <c r="O431" s="11" t="s">
        <v>72</v>
      </c>
      <c r="P431" s="11" t="s">
        <v>73</v>
      </c>
      <c r="Q431" s="11" t="s">
        <v>74</v>
      </c>
      <c r="R431" s="11" t="s">
        <v>75</v>
      </c>
      <c r="S431" s="11" t="s">
        <v>76</v>
      </c>
      <c r="T431" s="11" t="s">
        <v>77</v>
      </c>
      <c r="U431" s="11" t="s">
        <v>78</v>
      </c>
      <c r="V431" s="14" t="s">
        <v>79</v>
      </c>
      <c r="W431" s="11" t="s">
        <v>80</v>
      </c>
      <c r="X431" s="15" t="s">
        <v>81</v>
      </c>
    </row>
    <row r="432" spans="1:24" s="1" customFormat="1" ht="30" customHeight="1">
      <c r="A432" s="6">
        <f>总表!K218</f>
        <v>0</v>
      </c>
      <c r="B432" s="7">
        <f>总表!L218</f>
        <v>0</v>
      </c>
      <c r="C432" s="7">
        <f>总表!M218</f>
        <v>0</v>
      </c>
      <c r="D432" s="18">
        <f>总表!N218</f>
        <v>0</v>
      </c>
      <c r="E432" s="7">
        <f>总表!O218</f>
        <v>0</v>
      </c>
      <c r="F432" s="7">
        <f>总表!P218</f>
        <v>0</v>
      </c>
      <c r="G432" s="7">
        <f>总表!Q218</f>
        <v>0</v>
      </c>
      <c r="H432" s="7">
        <f>总表!R218</f>
        <v>0</v>
      </c>
      <c r="I432" s="7">
        <f>总表!T218</f>
        <v>0</v>
      </c>
      <c r="J432" s="7">
        <f>总表!U218</f>
        <v>0</v>
      </c>
      <c r="K432" s="11" t="s">
        <v>70</v>
      </c>
      <c r="L432" s="11" t="s">
        <v>71</v>
      </c>
      <c r="M432" s="297"/>
      <c r="N432" s="298"/>
      <c r="O432" s="11" t="s">
        <v>72</v>
      </c>
      <c r="P432" s="11" t="s">
        <v>73</v>
      </c>
      <c r="Q432" s="11" t="s">
        <v>74</v>
      </c>
      <c r="R432" s="11" t="s">
        <v>75</v>
      </c>
      <c r="S432" s="11" t="s">
        <v>76</v>
      </c>
      <c r="T432" s="11" t="s">
        <v>77</v>
      </c>
      <c r="U432" s="11" t="s">
        <v>78</v>
      </c>
      <c r="V432" s="14" t="s">
        <v>79</v>
      </c>
      <c r="W432" s="11" t="s">
        <v>80</v>
      </c>
      <c r="X432" s="15" t="s">
        <v>81</v>
      </c>
    </row>
    <row r="433" spans="1:24" s="1" customFormat="1" ht="30" customHeight="1">
      <c r="A433" s="6">
        <f>总表!K219</f>
        <v>0</v>
      </c>
      <c r="B433" s="7">
        <f>总表!L219</f>
        <v>0</v>
      </c>
      <c r="C433" s="7">
        <f>总表!M219</f>
        <v>0</v>
      </c>
      <c r="D433" s="18">
        <f>总表!N219</f>
        <v>0</v>
      </c>
      <c r="E433" s="7">
        <f>总表!O219</f>
        <v>0</v>
      </c>
      <c r="F433" s="7">
        <f>总表!P219</f>
        <v>0</v>
      </c>
      <c r="G433" s="7">
        <f>总表!Q219</f>
        <v>0</v>
      </c>
      <c r="H433" s="7">
        <f>总表!R219</f>
        <v>0</v>
      </c>
      <c r="I433" s="7">
        <f>总表!T219</f>
        <v>0</v>
      </c>
      <c r="J433" s="7">
        <f>总表!U219</f>
        <v>0</v>
      </c>
      <c r="K433" s="11" t="s">
        <v>70</v>
      </c>
      <c r="L433" s="11" t="s">
        <v>71</v>
      </c>
      <c r="M433" s="297"/>
      <c r="N433" s="298"/>
      <c r="O433" s="11" t="s">
        <v>72</v>
      </c>
      <c r="P433" s="11" t="s">
        <v>73</v>
      </c>
      <c r="Q433" s="11" t="s">
        <v>74</v>
      </c>
      <c r="R433" s="11" t="s">
        <v>75</v>
      </c>
      <c r="S433" s="11" t="s">
        <v>76</v>
      </c>
      <c r="T433" s="11" t="s">
        <v>77</v>
      </c>
      <c r="U433" s="11" t="s">
        <v>78</v>
      </c>
      <c r="V433" s="14" t="s">
        <v>79</v>
      </c>
      <c r="W433" s="11" t="s">
        <v>80</v>
      </c>
      <c r="X433" s="15" t="s">
        <v>81</v>
      </c>
    </row>
    <row r="434" spans="1:24" s="1" customFormat="1" ht="30" customHeight="1">
      <c r="A434" s="6">
        <f>总表!K220</f>
        <v>0</v>
      </c>
      <c r="B434" s="7">
        <f>总表!L220</f>
        <v>0</v>
      </c>
      <c r="C434" s="7">
        <f>总表!M220</f>
        <v>0</v>
      </c>
      <c r="D434" s="18">
        <f>总表!N220</f>
        <v>0</v>
      </c>
      <c r="E434" s="7">
        <f>总表!O220</f>
        <v>0</v>
      </c>
      <c r="F434" s="7">
        <f>总表!P220</f>
        <v>0</v>
      </c>
      <c r="G434" s="7">
        <f>总表!Q220</f>
        <v>0</v>
      </c>
      <c r="H434" s="7">
        <f>总表!R220</f>
        <v>0</v>
      </c>
      <c r="I434" s="7">
        <f>总表!T220</f>
        <v>0</v>
      </c>
      <c r="J434" s="7">
        <f>总表!U220</f>
        <v>0</v>
      </c>
      <c r="K434" s="11" t="s">
        <v>70</v>
      </c>
      <c r="L434" s="11" t="s">
        <v>71</v>
      </c>
      <c r="M434" s="297"/>
      <c r="N434" s="298"/>
      <c r="O434" s="11" t="s">
        <v>72</v>
      </c>
      <c r="P434" s="11" t="s">
        <v>73</v>
      </c>
      <c r="Q434" s="11" t="s">
        <v>74</v>
      </c>
      <c r="R434" s="11" t="s">
        <v>75</v>
      </c>
      <c r="S434" s="11" t="s">
        <v>76</v>
      </c>
      <c r="T434" s="11" t="s">
        <v>77</v>
      </c>
      <c r="U434" s="11" t="s">
        <v>78</v>
      </c>
      <c r="V434" s="14" t="s">
        <v>79</v>
      </c>
      <c r="W434" s="11" t="s">
        <v>80</v>
      </c>
      <c r="X434" s="15" t="s">
        <v>81</v>
      </c>
    </row>
    <row r="435" spans="1:24" s="1" customFormat="1" ht="30" customHeight="1">
      <c r="A435" s="6">
        <f>总表!K221</f>
        <v>0</v>
      </c>
      <c r="B435" s="7">
        <f>总表!L221</f>
        <v>0</v>
      </c>
      <c r="C435" s="7">
        <f>总表!M221</f>
        <v>0</v>
      </c>
      <c r="D435" s="18">
        <f>总表!N221</f>
        <v>0</v>
      </c>
      <c r="E435" s="7">
        <f>总表!O221</f>
        <v>0</v>
      </c>
      <c r="F435" s="7">
        <f>总表!P221</f>
        <v>0</v>
      </c>
      <c r="G435" s="7">
        <f>总表!Q221</f>
        <v>0</v>
      </c>
      <c r="H435" s="7">
        <f>总表!R221</f>
        <v>0</v>
      </c>
      <c r="I435" s="7">
        <f>总表!T221</f>
        <v>0</v>
      </c>
      <c r="J435" s="7">
        <f>总表!U221</f>
        <v>0</v>
      </c>
      <c r="K435" s="12" t="s">
        <v>70</v>
      </c>
      <c r="L435" s="12" t="s">
        <v>71</v>
      </c>
      <c r="M435" s="299"/>
      <c r="N435" s="300"/>
      <c r="O435" s="12" t="s">
        <v>72</v>
      </c>
      <c r="P435" s="12" t="s">
        <v>73</v>
      </c>
      <c r="Q435" s="12" t="s">
        <v>74</v>
      </c>
      <c r="R435" s="12" t="s">
        <v>75</v>
      </c>
      <c r="S435" s="12" t="s">
        <v>76</v>
      </c>
      <c r="T435" s="12" t="s">
        <v>77</v>
      </c>
      <c r="U435" s="12" t="s">
        <v>78</v>
      </c>
      <c r="V435" s="16" t="s">
        <v>79</v>
      </c>
      <c r="W435" s="12" t="s">
        <v>80</v>
      </c>
      <c r="X435" s="17" t="s">
        <v>81</v>
      </c>
    </row>
    <row r="436" spans="1:24" s="1" customFormat="1" ht="6" customHeight="1"/>
    <row r="437" spans="1:24" s="1" customFormat="1" ht="19.5" customHeight="1">
      <c r="A437" s="305" t="s">
        <v>88</v>
      </c>
      <c r="B437" s="270" t="s">
        <v>83</v>
      </c>
      <c r="C437" s="271"/>
      <c r="D437" s="271"/>
      <c r="E437" s="271"/>
      <c r="F437" s="271"/>
      <c r="G437" s="271"/>
      <c r="H437" s="271"/>
      <c r="I437" s="271"/>
      <c r="J437" s="271"/>
      <c r="K437" s="271"/>
      <c r="L437" s="271"/>
      <c r="M437" s="272"/>
      <c r="N437" s="316" t="s">
        <v>84</v>
      </c>
      <c r="O437" s="317"/>
      <c r="P437" s="317"/>
      <c r="Q437" s="317"/>
      <c r="R437" s="317"/>
      <c r="S437" s="317"/>
      <c r="T437" s="317"/>
      <c r="U437" s="317"/>
      <c r="V437" s="317"/>
      <c r="W437" s="317"/>
      <c r="X437" s="318"/>
    </row>
    <row r="438" spans="1:24" s="1" customFormat="1" ht="19.5" customHeight="1">
      <c r="A438" s="306"/>
      <c r="B438" s="273" t="s">
        <v>85</v>
      </c>
      <c r="C438" s="274"/>
      <c r="D438" s="274"/>
      <c r="E438" s="274"/>
      <c r="F438" s="274"/>
      <c r="G438" s="274"/>
      <c r="H438" s="274"/>
      <c r="I438" s="274"/>
      <c r="J438" s="274"/>
      <c r="K438" s="274"/>
      <c r="L438" s="274"/>
      <c r="M438" s="275"/>
      <c r="N438" s="319"/>
      <c r="O438" s="320"/>
      <c r="P438" s="320"/>
      <c r="Q438" s="320"/>
      <c r="R438" s="320"/>
      <c r="S438" s="320"/>
      <c r="T438" s="320"/>
      <c r="U438" s="320"/>
      <c r="V438" s="320"/>
      <c r="W438" s="320"/>
      <c r="X438" s="321"/>
    </row>
    <row r="439" spans="1:24" s="1" customFormat="1" ht="19.5" customHeight="1">
      <c r="A439" s="306"/>
      <c r="B439" s="273" t="s">
        <v>86</v>
      </c>
      <c r="C439" s="274"/>
      <c r="D439" s="274"/>
      <c r="E439" s="274"/>
      <c r="F439" s="274"/>
      <c r="G439" s="274"/>
      <c r="H439" s="274"/>
      <c r="I439" s="274"/>
      <c r="J439" s="274"/>
      <c r="K439" s="274"/>
      <c r="L439" s="274"/>
      <c r="M439" s="275"/>
      <c r="N439" s="319"/>
      <c r="O439" s="320"/>
      <c r="P439" s="320"/>
      <c r="Q439" s="320"/>
      <c r="R439" s="320"/>
      <c r="S439" s="320"/>
      <c r="T439" s="320"/>
      <c r="U439" s="320"/>
      <c r="V439" s="320"/>
      <c r="W439" s="320"/>
      <c r="X439" s="321"/>
    </row>
    <row r="440" spans="1:24" s="1" customFormat="1" ht="19.5" customHeight="1">
      <c r="A440" s="307"/>
      <c r="B440" s="276" t="s">
        <v>87</v>
      </c>
      <c r="C440" s="277"/>
      <c r="D440" s="277"/>
      <c r="E440" s="277"/>
      <c r="F440" s="277"/>
      <c r="G440" s="277"/>
      <c r="H440" s="277"/>
      <c r="I440" s="277"/>
      <c r="J440" s="277"/>
      <c r="K440" s="277"/>
      <c r="L440" s="277"/>
      <c r="M440" s="278"/>
      <c r="N440" s="322"/>
      <c r="O440" s="323"/>
      <c r="P440" s="323"/>
      <c r="Q440" s="323"/>
      <c r="R440" s="323"/>
      <c r="S440" s="323"/>
      <c r="T440" s="323"/>
      <c r="U440" s="323"/>
      <c r="V440" s="323"/>
      <c r="W440" s="323"/>
      <c r="X440" s="324"/>
    </row>
    <row r="441" spans="1:24" s="1" customFormat="1" ht="24" customHeight="1">
      <c r="A441" s="279" t="s">
        <v>0</v>
      </c>
      <c r="B441" s="256"/>
      <c r="C441" s="252">
        <f>总表!A222</f>
        <v>0</v>
      </c>
      <c r="D441" s="253"/>
      <c r="E441" s="254" t="s">
        <v>1</v>
      </c>
      <c r="F441" s="256"/>
      <c r="G441" s="254">
        <f>总表!B222</f>
        <v>0</v>
      </c>
      <c r="H441" s="255"/>
      <c r="I441" s="255"/>
      <c r="J441" s="255"/>
      <c r="K441" s="255"/>
      <c r="L441" s="255"/>
      <c r="M441" s="256"/>
      <c r="N441" s="254" t="s">
        <v>7</v>
      </c>
      <c r="O441" s="256"/>
      <c r="P441" s="252">
        <f>总表!H222</f>
        <v>0</v>
      </c>
      <c r="Q441" s="257"/>
      <c r="R441" s="253"/>
      <c r="S441" s="308" t="s">
        <v>61</v>
      </c>
      <c r="T441" s="310">
        <f>总表!I222</f>
        <v>0</v>
      </c>
      <c r="U441" s="311"/>
      <c r="V441" s="311"/>
      <c r="W441" s="311"/>
      <c r="X441" s="312"/>
    </row>
    <row r="442" spans="1:24" s="1" customFormat="1" ht="24" customHeight="1">
      <c r="A442" s="280" t="s">
        <v>5</v>
      </c>
      <c r="B442" s="281"/>
      <c r="C442" s="282">
        <f>总表!F222</f>
        <v>0</v>
      </c>
      <c r="D442" s="283"/>
      <c r="E442" s="284" t="s">
        <v>6</v>
      </c>
      <c r="F442" s="281"/>
      <c r="G442" s="284">
        <f>总表!G222</f>
        <v>0</v>
      </c>
      <c r="H442" s="285"/>
      <c r="I442" s="285"/>
      <c r="J442" s="285"/>
      <c r="K442" s="285"/>
      <c r="L442" s="285"/>
      <c r="M442" s="285"/>
      <c r="N442" s="285"/>
      <c r="O442" s="281"/>
      <c r="P442" s="286" t="s">
        <v>62</v>
      </c>
      <c r="Q442" s="287"/>
      <c r="R442" s="13"/>
      <c r="S442" s="309"/>
      <c r="T442" s="313"/>
      <c r="U442" s="314"/>
      <c r="V442" s="314"/>
      <c r="W442" s="314"/>
      <c r="X442" s="315"/>
    </row>
    <row r="443" spans="1:24" s="1" customFormat="1" ht="6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24" s="1" customFormat="1" ht="20.25" customHeight="1">
      <c r="A444" s="301" t="s">
        <v>63</v>
      </c>
      <c r="B444" s="257"/>
      <c r="C444" s="257"/>
      <c r="D444" s="257"/>
      <c r="E444" s="257"/>
      <c r="F444" s="257"/>
      <c r="G444" s="257"/>
      <c r="H444" s="257"/>
      <c r="I444" s="257"/>
      <c r="J444" s="253"/>
      <c r="K444" s="252" t="s">
        <v>64</v>
      </c>
      <c r="L444" s="257"/>
      <c r="M444" s="257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89"/>
    </row>
    <row r="445" spans="1:24" s="1" customFormat="1" ht="33" customHeight="1">
      <c r="A445" s="3" t="s">
        <v>47</v>
      </c>
      <c r="B445" s="4" t="s">
        <v>11</v>
      </c>
      <c r="C445" s="4" t="s">
        <v>48</v>
      </c>
      <c r="D445" s="4" t="s">
        <v>13</v>
      </c>
      <c r="E445" s="4" t="s">
        <v>14</v>
      </c>
      <c r="F445" s="4" t="s">
        <v>15</v>
      </c>
      <c r="G445" s="5" t="s">
        <v>16</v>
      </c>
      <c r="H445" s="5" t="s">
        <v>17</v>
      </c>
      <c r="I445" s="4" t="s">
        <v>49</v>
      </c>
      <c r="J445" s="10" t="s">
        <v>50</v>
      </c>
      <c r="K445" s="290" t="s">
        <v>65</v>
      </c>
      <c r="L445" s="291"/>
      <c r="M445" s="291"/>
      <c r="N445" s="292"/>
      <c r="O445" s="290" t="s">
        <v>66</v>
      </c>
      <c r="P445" s="291"/>
      <c r="Q445" s="292"/>
      <c r="R445" s="293" t="s">
        <v>67</v>
      </c>
      <c r="S445" s="294"/>
      <c r="T445" s="293" t="s">
        <v>68</v>
      </c>
      <c r="U445" s="295"/>
      <c r="V445" s="294"/>
      <c r="W445" s="293" t="s">
        <v>69</v>
      </c>
      <c r="X445" s="296"/>
    </row>
    <row r="446" spans="1:24" s="1" customFormat="1" ht="30" customHeight="1">
      <c r="A446" s="6">
        <f>总表!K222</f>
        <v>0</v>
      </c>
      <c r="B446" s="7">
        <f>总表!L222</f>
        <v>0</v>
      </c>
      <c r="C446" s="7">
        <f>总表!M222</f>
        <v>0</v>
      </c>
      <c r="D446" s="7">
        <f>总表!N222</f>
        <v>0</v>
      </c>
      <c r="E446" s="7">
        <f>总表!O222</f>
        <v>0</v>
      </c>
      <c r="F446" s="7">
        <f>总表!P222</f>
        <v>0</v>
      </c>
      <c r="G446" s="7">
        <f>总表!Q222</f>
        <v>0</v>
      </c>
      <c r="H446" s="7">
        <f>总表!R222</f>
        <v>0</v>
      </c>
      <c r="I446" s="7">
        <f>总表!T222</f>
        <v>0</v>
      </c>
      <c r="J446" s="7">
        <f>总表!U222</f>
        <v>0</v>
      </c>
      <c r="K446" s="11" t="s">
        <v>70</v>
      </c>
      <c r="L446" s="11" t="s">
        <v>71</v>
      </c>
      <c r="M446" s="297"/>
      <c r="N446" s="298"/>
      <c r="O446" s="11" t="s">
        <v>72</v>
      </c>
      <c r="P446" s="11" t="s">
        <v>73</v>
      </c>
      <c r="Q446" s="11" t="s">
        <v>74</v>
      </c>
      <c r="R446" s="11" t="s">
        <v>75</v>
      </c>
      <c r="S446" s="11" t="s">
        <v>76</v>
      </c>
      <c r="T446" s="11" t="s">
        <v>77</v>
      </c>
      <c r="U446" s="11" t="s">
        <v>78</v>
      </c>
      <c r="V446" s="14" t="s">
        <v>79</v>
      </c>
      <c r="W446" s="11" t="s">
        <v>80</v>
      </c>
      <c r="X446" s="15" t="s">
        <v>81</v>
      </c>
    </row>
    <row r="447" spans="1:24" s="1" customFormat="1" ht="30" customHeight="1">
      <c r="A447" s="6">
        <f>总表!K223</f>
        <v>0</v>
      </c>
      <c r="B447" s="7">
        <f>总表!L223</f>
        <v>0</v>
      </c>
      <c r="C447" s="7">
        <f>总表!M223</f>
        <v>0</v>
      </c>
      <c r="D447" s="7">
        <f>总表!N223</f>
        <v>0</v>
      </c>
      <c r="E447" s="7">
        <f>总表!O223</f>
        <v>0</v>
      </c>
      <c r="F447" s="7">
        <f>总表!P223</f>
        <v>0</v>
      </c>
      <c r="G447" s="7">
        <f>总表!Q223</f>
        <v>0</v>
      </c>
      <c r="H447" s="7">
        <f>总表!R223</f>
        <v>0</v>
      </c>
      <c r="I447" s="7">
        <f>总表!T223</f>
        <v>0</v>
      </c>
      <c r="J447" s="7">
        <f>总表!U223</f>
        <v>0</v>
      </c>
      <c r="K447" s="11" t="s">
        <v>70</v>
      </c>
      <c r="L447" s="11" t="s">
        <v>71</v>
      </c>
      <c r="M447" s="297"/>
      <c r="N447" s="298"/>
      <c r="O447" s="11" t="s">
        <v>72</v>
      </c>
      <c r="P447" s="11" t="s">
        <v>73</v>
      </c>
      <c r="Q447" s="11" t="s">
        <v>74</v>
      </c>
      <c r="R447" s="11" t="s">
        <v>75</v>
      </c>
      <c r="S447" s="11" t="s">
        <v>76</v>
      </c>
      <c r="T447" s="11" t="s">
        <v>77</v>
      </c>
      <c r="U447" s="11" t="s">
        <v>78</v>
      </c>
      <c r="V447" s="14" t="s">
        <v>79</v>
      </c>
      <c r="W447" s="11" t="s">
        <v>80</v>
      </c>
      <c r="X447" s="15" t="s">
        <v>81</v>
      </c>
    </row>
    <row r="448" spans="1:24" s="1" customFormat="1" ht="30" customHeight="1">
      <c r="A448" s="6">
        <f>总表!K224</f>
        <v>0</v>
      </c>
      <c r="B448" s="7">
        <f>总表!L224</f>
        <v>0</v>
      </c>
      <c r="C448" s="7">
        <f>总表!M224</f>
        <v>0</v>
      </c>
      <c r="D448" s="7">
        <f>总表!N224</f>
        <v>0</v>
      </c>
      <c r="E448" s="7">
        <f>总表!O224</f>
        <v>0</v>
      </c>
      <c r="F448" s="7">
        <f>总表!P224</f>
        <v>0</v>
      </c>
      <c r="G448" s="7">
        <f>总表!Q224</f>
        <v>0</v>
      </c>
      <c r="H448" s="7">
        <f>总表!R224</f>
        <v>0</v>
      </c>
      <c r="I448" s="7">
        <f>总表!T224</f>
        <v>0</v>
      </c>
      <c r="J448" s="7">
        <f>总表!U224</f>
        <v>0</v>
      </c>
      <c r="K448" s="11" t="s">
        <v>70</v>
      </c>
      <c r="L448" s="11" t="s">
        <v>71</v>
      </c>
      <c r="M448" s="297"/>
      <c r="N448" s="298"/>
      <c r="O448" s="11" t="s">
        <v>72</v>
      </c>
      <c r="P448" s="11" t="s">
        <v>73</v>
      </c>
      <c r="Q448" s="11" t="s">
        <v>74</v>
      </c>
      <c r="R448" s="11" t="s">
        <v>75</v>
      </c>
      <c r="S448" s="11" t="s">
        <v>76</v>
      </c>
      <c r="T448" s="11" t="s">
        <v>77</v>
      </c>
      <c r="U448" s="11" t="s">
        <v>78</v>
      </c>
      <c r="V448" s="14" t="s">
        <v>79</v>
      </c>
      <c r="W448" s="11" t="s">
        <v>80</v>
      </c>
      <c r="X448" s="15" t="s">
        <v>81</v>
      </c>
    </row>
    <row r="449" spans="1:24" s="1" customFormat="1" ht="30" customHeight="1">
      <c r="A449" s="6">
        <f>总表!K225</f>
        <v>0</v>
      </c>
      <c r="B449" s="7">
        <f>总表!L225</f>
        <v>0</v>
      </c>
      <c r="C449" s="7">
        <f>总表!M225</f>
        <v>0</v>
      </c>
      <c r="D449" s="7">
        <f>总表!N225</f>
        <v>0</v>
      </c>
      <c r="E449" s="7">
        <f>总表!O225</f>
        <v>0</v>
      </c>
      <c r="F449" s="7">
        <f>总表!P225</f>
        <v>0</v>
      </c>
      <c r="G449" s="7">
        <f>总表!Q225</f>
        <v>0</v>
      </c>
      <c r="H449" s="7">
        <f>总表!R225</f>
        <v>0</v>
      </c>
      <c r="I449" s="7">
        <f>总表!T225</f>
        <v>0</v>
      </c>
      <c r="J449" s="7">
        <f>总表!U225</f>
        <v>0</v>
      </c>
      <c r="K449" s="11" t="s">
        <v>70</v>
      </c>
      <c r="L449" s="11" t="s">
        <v>71</v>
      </c>
      <c r="M449" s="297"/>
      <c r="N449" s="298"/>
      <c r="O449" s="11" t="s">
        <v>72</v>
      </c>
      <c r="P449" s="11" t="s">
        <v>73</v>
      </c>
      <c r="Q449" s="11" t="s">
        <v>74</v>
      </c>
      <c r="R449" s="11" t="s">
        <v>75</v>
      </c>
      <c r="S449" s="11" t="s">
        <v>76</v>
      </c>
      <c r="T449" s="11" t="s">
        <v>77</v>
      </c>
      <c r="U449" s="11" t="s">
        <v>78</v>
      </c>
      <c r="V449" s="14" t="s">
        <v>79</v>
      </c>
      <c r="W449" s="11" t="s">
        <v>80</v>
      </c>
      <c r="X449" s="15" t="s">
        <v>81</v>
      </c>
    </row>
    <row r="450" spans="1:24" s="1" customFormat="1" ht="30" customHeight="1">
      <c r="A450" s="6">
        <f>总表!K226</f>
        <v>0</v>
      </c>
      <c r="B450" s="7">
        <f>总表!L226</f>
        <v>0</v>
      </c>
      <c r="C450" s="7">
        <f>总表!M226</f>
        <v>0</v>
      </c>
      <c r="D450" s="7">
        <f>总表!N226</f>
        <v>0</v>
      </c>
      <c r="E450" s="7">
        <f>总表!O226</f>
        <v>0</v>
      </c>
      <c r="F450" s="7">
        <f>总表!P226</f>
        <v>0</v>
      </c>
      <c r="G450" s="7">
        <f>总表!Q226</f>
        <v>0</v>
      </c>
      <c r="H450" s="7">
        <f>总表!R226</f>
        <v>0</v>
      </c>
      <c r="I450" s="7">
        <f>总表!T226</f>
        <v>0</v>
      </c>
      <c r="J450" s="7">
        <f>总表!U226</f>
        <v>0</v>
      </c>
      <c r="K450" s="11" t="s">
        <v>70</v>
      </c>
      <c r="L450" s="11" t="s">
        <v>71</v>
      </c>
      <c r="M450" s="297"/>
      <c r="N450" s="298"/>
      <c r="O450" s="11" t="s">
        <v>72</v>
      </c>
      <c r="P450" s="11" t="s">
        <v>73</v>
      </c>
      <c r="Q450" s="11" t="s">
        <v>74</v>
      </c>
      <c r="R450" s="11" t="s">
        <v>75</v>
      </c>
      <c r="S450" s="11" t="s">
        <v>76</v>
      </c>
      <c r="T450" s="11" t="s">
        <v>77</v>
      </c>
      <c r="U450" s="11" t="s">
        <v>78</v>
      </c>
      <c r="V450" s="14" t="s">
        <v>79</v>
      </c>
      <c r="W450" s="11" t="s">
        <v>80</v>
      </c>
      <c r="X450" s="15" t="s">
        <v>81</v>
      </c>
    </row>
    <row r="451" spans="1:24" s="1" customFormat="1" ht="30" customHeight="1">
      <c r="A451" s="6">
        <f>总表!K227</f>
        <v>0</v>
      </c>
      <c r="B451" s="7">
        <f>总表!L227</f>
        <v>0</v>
      </c>
      <c r="C451" s="7">
        <f>总表!M227</f>
        <v>0</v>
      </c>
      <c r="D451" s="7">
        <f>总表!N227</f>
        <v>0</v>
      </c>
      <c r="E451" s="7">
        <f>总表!O227</f>
        <v>0</v>
      </c>
      <c r="F451" s="7">
        <f>总表!P227</f>
        <v>0</v>
      </c>
      <c r="G451" s="7">
        <f>总表!Q227</f>
        <v>0</v>
      </c>
      <c r="H451" s="7">
        <f>总表!R227</f>
        <v>0</v>
      </c>
      <c r="I451" s="7">
        <f>总表!T227</f>
        <v>0</v>
      </c>
      <c r="J451" s="7">
        <f>总表!U227</f>
        <v>0</v>
      </c>
      <c r="K451" s="11" t="s">
        <v>70</v>
      </c>
      <c r="L451" s="11" t="s">
        <v>71</v>
      </c>
      <c r="M451" s="297"/>
      <c r="N451" s="298"/>
      <c r="O451" s="11" t="s">
        <v>72</v>
      </c>
      <c r="P451" s="11" t="s">
        <v>73</v>
      </c>
      <c r="Q451" s="11" t="s">
        <v>74</v>
      </c>
      <c r="R451" s="11" t="s">
        <v>75</v>
      </c>
      <c r="S451" s="11" t="s">
        <v>76</v>
      </c>
      <c r="T451" s="11" t="s">
        <v>77</v>
      </c>
      <c r="U451" s="11" t="s">
        <v>78</v>
      </c>
      <c r="V451" s="14" t="s">
        <v>79</v>
      </c>
      <c r="W451" s="11" t="s">
        <v>80</v>
      </c>
      <c r="X451" s="15" t="s">
        <v>81</v>
      </c>
    </row>
    <row r="452" spans="1:24" s="1" customFormat="1" ht="30" customHeight="1">
      <c r="A452" s="6">
        <f>总表!K228</f>
        <v>0</v>
      </c>
      <c r="B452" s="7">
        <f>总表!L228</f>
        <v>0</v>
      </c>
      <c r="C452" s="7">
        <f>总表!M228</f>
        <v>0</v>
      </c>
      <c r="D452" s="7">
        <f>总表!N228</f>
        <v>0</v>
      </c>
      <c r="E452" s="7">
        <f>总表!O228</f>
        <v>0</v>
      </c>
      <c r="F452" s="7">
        <f>总表!P228</f>
        <v>0</v>
      </c>
      <c r="G452" s="7">
        <f>总表!Q228</f>
        <v>0</v>
      </c>
      <c r="H452" s="7">
        <f>总表!R228</f>
        <v>0</v>
      </c>
      <c r="I452" s="7">
        <f>总表!T228</f>
        <v>0</v>
      </c>
      <c r="J452" s="7">
        <f>总表!U228</f>
        <v>0</v>
      </c>
      <c r="K452" s="11" t="s">
        <v>70</v>
      </c>
      <c r="L452" s="11" t="s">
        <v>71</v>
      </c>
      <c r="M452" s="297"/>
      <c r="N452" s="298"/>
      <c r="O452" s="11" t="s">
        <v>72</v>
      </c>
      <c r="P452" s="11" t="s">
        <v>73</v>
      </c>
      <c r="Q452" s="11" t="s">
        <v>74</v>
      </c>
      <c r="R452" s="11" t="s">
        <v>75</v>
      </c>
      <c r="S452" s="11" t="s">
        <v>76</v>
      </c>
      <c r="T452" s="11" t="s">
        <v>77</v>
      </c>
      <c r="U452" s="11" t="s">
        <v>78</v>
      </c>
      <c r="V452" s="14" t="s">
        <v>79</v>
      </c>
      <c r="W452" s="11" t="s">
        <v>80</v>
      </c>
      <c r="X452" s="15" t="s">
        <v>81</v>
      </c>
    </row>
    <row r="453" spans="1:24" s="1" customFormat="1" ht="30" customHeight="1">
      <c r="A453" s="6">
        <f>总表!K229</f>
        <v>0</v>
      </c>
      <c r="B453" s="7">
        <f>总表!L229</f>
        <v>0</v>
      </c>
      <c r="C453" s="7">
        <f>总表!M229</f>
        <v>0</v>
      </c>
      <c r="D453" s="7">
        <f>总表!N229</f>
        <v>0</v>
      </c>
      <c r="E453" s="7">
        <f>总表!O229</f>
        <v>0</v>
      </c>
      <c r="F453" s="7">
        <f>总表!P229</f>
        <v>0</v>
      </c>
      <c r="G453" s="7">
        <f>总表!Q229</f>
        <v>0</v>
      </c>
      <c r="H453" s="7">
        <f>总表!R229</f>
        <v>0</v>
      </c>
      <c r="I453" s="7">
        <f>总表!T229</f>
        <v>0</v>
      </c>
      <c r="J453" s="7">
        <f>总表!U229</f>
        <v>0</v>
      </c>
      <c r="K453" s="11" t="s">
        <v>70</v>
      </c>
      <c r="L453" s="11" t="s">
        <v>71</v>
      </c>
      <c r="M453" s="297"/>
      <c r="N453" s="298"/>
      <c r="O453" s="11" t="s">
        <v>72</v>
      </c>
      <c r="P453" s="11" t="s">
        <v>73</v>
      </c>
      <c r="Q453" s="11" t="s">
        <v>74</v>
      </c>
      <c r="R453" s="11" t="s">
        <v>75</v>
      </c>
      <c r="S453" s="11" t="s">
        <v>76</v>
      </c>
      <c r="T453" s="11" t="s">
        <v>77</v>
      </c>
      <c r="U453" s="11" t="s">
        <v>78</v>
      </c>
      <c r="V453" s="14" t="s">
        <v>79</v>
      </c>
      <c r="W453" s="11" t="s">
        <v>80</v>
      </c>
      <c r="X453" s="15" t="s">
        <v>81</v>
      </c>
    </row>
    <row r="454" spans="1:24" s="1" customFormat="1" ht="30" customHeight="1">
      <c r="A454" s="6">
        <f>总表!K230</f>
        <v>0</v>
      </c>
      <c r="B454" s="7">
        <f>总表!L230</f>
        <v>0</v>
      </c>
      <c r="C454" s="7">
        <f>总表!M230</f>
        <v>0</v>
      </c>
      <c r="D454" s="7">
        <f>总表!N230</f>
        <v>0</v>
      </c>
      <c r="E454" s="7">
        <f>总表!O230</f>
        <v>0</v>
      </c>
      <c r="F454" s="7">
        <f>总表!P230</f>
        <v>0</v>
      </c>
      <c r="G454" s="7">
        <f>总表!Q230</f>
        <v>0</v>
      </c>
      <c r="H454" s="7">
        <f>总表!R230</f>
        <v>0</v>
      </c>
      <c r="I454" s="7">
        <f>总表!T230</f>
        <v>0</v>
      </c>
      <c r="J454" s="7">
        <f>总表!U230</f>
        <v>0</v>
      </c>
      <c r="K454" s="11" t="s">
        <v>70</v>
      </c>
      <c r="L454" s="11" t="s">
        <v>71</v>
      </c>
      <c r="M454" s="297"/>
      <c r="N454" s="298"/>
      <c r="O454" s="11" t="s">
        <v>72</v>
      </c>
      <c r="P454" s="11" t="s">
        <v>73</v>
      </c>
      <c r="Q454" s="11" t="s">
        <v>74</v>
      </c>
      <c r="R454" s="11" t="s">
        <v>75</v>
      </c>
      <c r="S454" s="11" t="s">
        <v>76</v>
      </c>
      <c r="T454" s="11" t="s">
        <v>77</v>
      </c>
      <c r="U454" s="11" t="s">
        <v>78</v>
      </c>
      <c r="V454" s="14" t="s">
        <v>79</v>
      </c>
      <c r="W454" s="11" t="s">
        <v>80</v>
      </c>
      <c r="X454" s="15" t="s">
        <v>81</v>
      </c>
    </row>
    <row r="455" spans="1:24" s="1" customFormat="1" ht="30" customHeight="1">
      <c r="A455" s="6">
        <f>总表!K231</f>
        <v>0</v>
      </c>
      <c r="B455" s="7">
        <f>总表!L231</f>
        <v>0</v>
      </c>
      <c r="C455" s="7">
        <f>总表!M231</f>
        <v>0</v>
      </c>
      <c r="D455" s="7">
        <f>总表!N231</f>
        <v>0</v>
      </c>
      <c r="E455" s="7">
        <f>总表!O231</f>
        <v>0</v>
      </c>
      <c r="F455" s="7">
        <f>总表!P231</f>
        <v>0</v>
      </c>
      <c r="G455" s="7">
        <f>总表!Q231</f>
        <v>0</v>
      </c>
      <c r="H455" s="7">
        <f>总表!R231</f>
        <v>0</v>
      </c>
      <c r="I455" s="7">
        <f>总表!T231</f>
        <v>0</v>
      </c>
      <c r="J455" s="7">
        <f>总表!U231</f>
        <v>0</v>
      </c>
      <c r="K455" s="12" t="s">
        <v>70</v>
      </c>
      <c r="L455" s="12" t="s">
        <v>71</v>
      </c>
      <c r="M455" s="299"/>
      <c r="N455" s="300"/>
      <c r="O455" s="12" t="s">
        <v>72</v>
      </c>
      <c r="P455" s="12" t="s">
        <v>73</v>
      </c>
      <c r="Q455" s="12" t="s">
        <v>74</v>
      </c>
      <c r="R455" s="12" t="s">
        <v>75</v>
      </c>
      <c r="S455" s="12" t="s">
        <v>76</v>
      </c>
      <c r="T455" s="12" t="s">
        <v>77</v>
      </c>
      <c r="U455" s="12" t="s">
        <v>78</v>
      </c>
      <c r="V455" s="16" t="s">
        <v>79</v>
      </c>
      <c r="W455" s="12" t="s">
        <v>80</v>
      </c>
      <c r="X455" s="17" t="s">
        <v>81</v>
      </c>
    </row>
    <row r="456" spans="1:24" s="1" customFormat="1" ht="6" customHeight="1"/>
    <row r="457" spans="1:24" s="1" customFormat="1" ht="19.5" customHeight="1">
      <c r="A457" s="305" t="s">
        <v>88</v>
      </c>
      <c r="B457" s="270" t="s">
        <v>83</v>
      </c>
      <c r="C457" s="271"/>
      <c r="D457" s="271"/>
      <c r="E457" s="271"/>
      <c r="F457" s="271"/>
      <c r="G457" s="271"/>
      <c r="H457" s="271"/>
      <c r="I457" s="271"/>
      <c r="J457" s="271"/>
      <c r="K457" s="271"/>
      <c r="L457" s="271"/>
      <c r="M457" s="272"/>
      <c r="N457" s="316" t="s">
        <v>84</v>
      </c>
      <c r="O457" s="317"/>
      <c r="P457" s="317"/>
      <c r="Q457" s="317"/>
      <c r="R457" s="317"/>
      <c r="S457" s="317"/>
      <c r="T457" s="317"/>
      <c r="U457" s="317"/>
      <c r="V457" s="317"/>
      <c r="W457" s="317"/>
      <c r="X457" s="318"/>
    </row>
    <row r="458" spans="1:24" s="1" customFormat="1" ht="19.5" customHeight="1">
      <c r="A458" s="306"/>
      <c r="B458" s="273" t="s">
        <v>85</v>
      </c>
      <c r="C458" s="274"/>
      <c r="D458" s="274"/>
      <c r="E458" s="274"/>
      <c r="F458" s="274"/>
      <c r="G458" s="274"/>
      <c r="H458" s="274"/>
      <c r="I458" s="274"/>
      <c r="J458" s="274"/>
      <c r="K458" s="274"/>
      <c r="L458" s="274"/>
      <c r="M458" s="275"/>
      <c r="N458" s="319"/>
      <c r="O458" s="320"/>
      <c r="P458" s="320"/>
      <c r="Q458" s="320"/>
      <c r="R458" s="320"/>
      <c r="S458" s="320"/>
      <c r="T458" s="320"/>
      <c r="U458" s="320"/>
      <c r="V458" s="320"/>
      <c r="W458" s="320"/>
      <c r="X458" s="321"/>
    </row>
    <row r="459" spans="1:24" s="1" customFormat="1" ht="19.5" customHeight="1">
      <c r="A459" s="306"/>
      <c r="B459" s="273" t="s">
        <v>86</v>
      </c>
      <c r="C459" s="274"/>
      <c r="D459" s="274"/>
      <c r="E459" s="274"/>
      <c r="F459" s="274"/>
      <c r="G459" s="274"/>
      <c r="H459" s="274"/>
      <c r="I459" s="274"/>
      <c r="J459" s="274"/>
      <c r="K459" s="274"/>
      <c r="L459" s="274"/>
      <c r="M459" s="275"/>
      <c r="N459" s="319"/>
      <c r="O459" s="320"/>
      <c r="P459" s="320"/>
      <c r="Q459" s="320"/>
      <c r="R459" s="320"/>
      <c r="S459" s="320"/>
      <c r="T459" s="320"/>
      <c r="U459" s="320"/>
      <c r="V459" s="320"/>
      <c r="W459" s="320"/>
      <c r="X459" s="321"/>
    </row>
    <row r="460" spans="1:24" s="1" customFormat="1" ht="19.5" customHeight="1">
      <c r="A460" s="307"/>
      <c r="B460" s="276" t="s">
        <v>87</v>
      </c>
      <c r="C460" s="277"/>
      <c r="D460" s="277"/>
      <c r="E460" s="277"/>
      <c r="F460" s="277"/>
      <c r="G460" s="277"/>
      <c r="H460" s="277"/>
      <c r="I460" s="277"/>
      <c r="J460" s="277"/>
      <c r="K460" s="277"/>
      <c r="L460" s="277"/>
      <c r="M460" s="278"/>
      <c r="N460" s="322"/>
      <c r="O460" s="323"/>
      <c r="P460" s="323"/>
      <c r="Q460" s="323"/>
      <c r="R460" s="323"/>
      <c r="S460" s="323"/>
      <c r="T460" s="323"/>
      <c r="U460" s="323"/>
      <c r="V460" s="323"/>
      <c r="W460" s="323"/>
      <c r="X460" s="324"/>
    </row>
    <row r="461" spans="1:24" s="1" customFormat="1" ht="24" customHeight="1">
      <c r="A461" s="279" t="s">
        <v>0</v>
      </c>
      <c r="B461" s="256"/>
      <c r="C461" s="252">
        <f>总表!A232</f>
        <v>0</v>
      </c>
      <c r="D461" s="253"/>
      <c r="E461" s="254" t="s">
        <v>1</v>
      </c>
      <c r="F461" s="256"/>
      <c r="G461" s="254">
        <f>总表!B232</f>
        <v>0</v>
      </c>
      <c r="H461" s="255"/>
      <c r="I461" s="255"/>
      <c r="J461" s="255"/>
      <c r="K461" s="255"/>
      <c r="L461" s="255"/>
      <c r="M461" s="256"/>
      <c r="N461" s="254" t="s">
        <v>7</v>
      </c>
      <c r="O461" s="256"/>
      <c r="P461" s="252">
        <f>总表!H232</f>
        <v>0</v>
      </c>
      <c r="Q461" s="257"/>
      <c r="R461" s="253"/>
      <c r="S461" s="308" t="s">
        <v>61</v>
      </c>
      <c r="T461" s="310">
        <f>总表!I232</f>
        <v>0</v>
      </c>
      <c r="U461" s="311"/>
      <c r="V461" s="311"/>
      <c r="W461" s="311"/>
      <c r="X461" s="312"/>
    </row>
    <row r="462" spans="1:24" s="1" customFormat="1" ht="24" customHeight="1">
      <c r="A462" s="280" t="s">
        <v>5</v>
      </c>
      <c r="B462" s="281"/>
      <c r="C462" s="282">
        <f>总表!F232</f>
        <v>0</v>
      </c>
      <c r="D462" s="283"/>
      <c r="E462" s="284" t="s">
        <v>6</v>
      </c>
      <c r="F462" s="281"/>
      <c r="G462" s="284">
        <f>总表!G232</f>
        <v>0</v>
      </c>
      <c r="H462" s="285"/>
      <c r="I462" s="285"/>
      <c r="J462" s="285"/>
      <c r="K462" s="285"/>
      <c r="L462" s="285"/>
      <c r="M462" s="285"/>
      <c r="N462" s="285"/>
      <c r="O462" s="281"/>
      <c r="P462" s="286" t="s">
        <v>62</v>
      </c>
      <c r="Q462" s="287"/>
      <c r="R462" s="13"/>
      <c r="S462" s="309"/>
      <c r="T462" s="313"/>
      <c r="U462" s="314"/>
      <c r="V462" s="314"/>
      <c r="W462" s="314"/>
      <c r="X462" s="315"/>
    </row>
    <row r="463" spans="1:24" s="1" customFormat="1" ht="6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24" s="1" customFormat="1" ht="20.25" customHeight="1">
      <c r="A464" s="301" t="s">
        <v>63</v>
      </c>
      <c r="B464" s="257"/>
      <c r="C464" s="257"/>
      <c r="D464" s="257"/>
      <c r="E464" s="257"/>
      <c r="F464" s="257"/>
      <c r="G464" s="257"/>
      <c r="H464" s="257"/>
      <c r="I464" s="257"/>
      <c r="J464" s="253"/>
      <c r="K464" s="252" t="s">
        <v>64</v>
      </c>
      <c r="L464" s="257"/>
      <c r="M464" s="257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89"/>
    </row>
    <row r="465" spans="1:24" s="1" customFormat="1" ht="33" customHeight="1">
      <c r="A465" s="3" t="s">
        <v>47</v>
      </c>
      <c r="B465" s="4" t="s">
        <v>11</v>
      </c>
      <c r="C465" s="4" t="s">
        <v>48</v>
      </c>
      <c r="D465" s="4" t="s">
        <v>13</v>
      </c>
      <c r="E465" s="4" t="s">
        <v>14</v>
      </c>
      <c r="F465" s="4" t="s">
        <v>15</v>
      </c>
      <c r="G465" s="5" t="s">
        <v>16</v>
      </c>
      <c r="H465" s="5" t="s">
        <v>17</v>
      </c>
      <c r="I465" s="4" t="s">
        <v>49</v>
      </c>
      <c r="J465" s="10" t="s">
        <v>50</v>
      </c>
      <c r="K465" s="290" t="s">
        <v>65</v>
      </c>
      <c r="L465" s="291"/>
      <c r="M465" s="291"/>
      <c r="N465" s="292"/>
      <c r="O465" s="290" t="s">
        <v>66</v>
      </c>
      <c r="P465" s="291"/>
      <c r="Q465" s="292"/>
      <c r="R465" s="293" t="s">
        <v>67</v>
      </c>
      <c r="S465" s="294"/>
      <c r="T465" s="293" t="s">
        <v>68</v>
      </c>
      <c r="U465" s="295"/>
      <c r="V465" s="294"/>
      <c r="W465" s="293" t="s">
        <v>69</v>
      </c>
      <c r="X465" s="296"/>
    </row>
    <row r="466" spans="1:24" s="1" customFormat="1" ht="30" customHeight="1">
      <c r="A466" s="6">
        <f>总表!K232</f>
        <v>0</v>
      </c>
      <c r="B466" s="7">
        <f>总表!L232</f>
        <v>0</v>
      </c>
      <c r="C466" s="7">
        <f>总表!M232</f>
        <v>0</v>
      </c>
      <c r="D466" s="18">
        <f>总表!N232</f>
        <v>0</v>
      </c>
      <c r="E466" s="7">
        <f>总表!O232</f>
        <v>0</v>
      </c>
      <c r="F466" s="7">
        <f>总表!P232</f>
        <v>0</v>
      </c>
      <c r="G466" s="7">
        <f>总表!Q232</f>
        <v>0</v>
      </c>
      <c r="H466" s="7">
        <f>总表!R232</f>
        <v>0</v>
      </c>
      <c r="I466" s="7">
        <f>总表!T232</f>
        <v>0</v>
      </c>
      <c r="J466" s="7">
        <f>总表!U232</f>
        <v>0</v>
      </c>
      <c r="K466" s="11" t="s">
        <v>70</v>
      </c>
      <c r="L466" s="11" t="s">
        <v>71</v>
      </c>
      <c r="M466" s="297"/>
      <c r="N466" s="298"/>
      <c r="O466" s="11" t="s">
        <v>72</v>
      </c>
      <c r="P466" s="11" t="s">
        <v>73</v>
      </c>
      <c r="Q466" s="11" t="s">
        <v>74</v>
      </c>
      <c r="R466" s="11" t="s">
        <v>75</v>
      </c>
      <c r="S466" s="11" t="s">
        <v>76</v>
      </c>
      <c r="T466" s="11" t="s">
        <v>77</v>
      </c>
      <c r="U466" s="11" t="s">
        <v>78</v>
      </c>
      <c r="V466" s="14" t="s">
        <v>79</v>
      </c>
      <c r="W466" s="11" t="s">
        <v>80</v>
      </c>
      <c r="X466" s="15" t="s">
        <v>81</v>
      </c>
    </row>
    <row r="467" spans="1:24" s="1" customFormat="1" ht="30" customHeight="1">
      <c r="A467" s="6">
        <f>总表!K233</f>
        <v>0</v>
      </c>
      <c r="B467" s="7">
        <f>总表!L233</f>
        <v>0</v>
      </c>
      <c r="C467" s="7">
        <f>总表!M233</f>
        <v>0</v>
      </c>
      <c r="D467" s="18">
        <f>总表!N233</f>
        <v>0</v>
      </c>
      <c r="E467" s="7">
        <f>总表!O233</f>
        <v>0</v>
      </c>
      <c r="F467" s="7">
        <f>总表!P233</f>
        <v>0</v>
      </c>
      <c r="G467" s="7">
        <f>总表!Q233</f>
        <v>0</v>
      </c>
      <c r="H467" s="7">
        <f>总表!R233</f>
        <v>0</v>
      </c>
      <c r="I467" s="7">
        <f>总表!T233</f>
        <v>0</v>
      </c>
      <c r="J467" s="7">
        <f>总表!U233</f>
        <v>0</v>
      </c>
      <c r="K467" s="11" t="s">
        <v>70</v>
      </c>
      <c r="L467" s="11" t="s">
        <v>71</v>
      </c>
      <c r="M467" s="297"/>
      <c r="N467" s="298"/>
      <c r="O467" s="11" t="s">
        <v>72</v>
      </c>
      <c r="P467" s="11" t="s">
        <v>73</v>
      </c>
      <c r="Q467" s="11" t="s">
        <v>74</v>
      </c>
      <c r="R467" s="11" t="s">
        <v>75</v>
      </c>
      <c r="S467" s="11" t="s">
        <v>76</v>
      </c>
      <c r="T467" s="11" t="s">
        <v>77</v>
      </c>
      <c r="U467" s="11" t="s">
        <v>78</v>
      </c>
      <c r="V467" s="14" t="s">
        <v>79</v>
      </c>
      <c r="W467" s="11" t="s">
        <v>80</v>
      </c>
      <c r="X467" s="15" t="s">
        <v>81</v>
      </c>
    </row>
    <row r="468" spans="1:24" s="1" customFormat="1" ht="30" customHeight="1">
      <c r="A468" s="6">
        <f>总表!K234</f>
        <v>0</v>
      </c>
      <c r="B468" s="7">
        <f>总表!L234</f>
        <v>0</v>
      </c>
      <c r="C468" s="7">
        <f>总表!M234</f>
        <v>0</v>
      </c>
      <c r="D468" s="18">
        <f>总表!N234</f>
        <v>0</v>
      </c>
      <c r="E468" s="7">
        <f>总表!O234</f>
        <v>0</v>
      </c>
      <c r="F468" s="7">
        <f>总表!P234</f>
        <v>0</v>
      </c>
      <c r="G468" s="7">
        <f>总表!Q234</f>
        <v>0</v>
      </c>
      <c r="H468" s="7">
        <f>总表!R234</f>
        <v>0</v>
      </c>
      <c r="I468" s="7">
        <f>总表!T234</f>
        <v>0</v>
      </c>
      <c r="J468" s="7">
        <f>总表!U234</f>
        <v>0</v>
      </c>
      <c r="K468" s="11" t="s">
        <v>70</v>
      </c>
      <c r="L468" s="11" t="s">
        <v>71</v>
      </c>
      <c r="M468" s="297"/>
      <c r="N468" s="298"/>
      <c r="O468" s="11" t="s">
        <v>72</v>
      </c>
      <c r="P468" s="11" t="s">
        <v>73</v>
      </c>
      <c r="Q468" s="11" t="s">
        <v>74</v>
      </c>
      <c r="R468" s="11" t="s">
        <v>75</v>
      </c>
      <c r="S468" s="11" t="s">
        <v>76</v>
      </c>
      <c r="T468" s="11" t="s">
        <v>77</v>
      </c>
      <c r="U468" s="11" t="s">
        <v>78</v>
      </c>
      <c r="V468" s="14" t="s">
        <v>79</v>
      </c>
      <c r="W468" s="11" t="s">
        <v>80</v>
      </c>
      <c r="X468" s="15" t="s">
        <v>81</v>
      </c>
    </row>
    <row r="469" spans="1:24" s="1" customFormat="1" ht="30" customHeight="1">
      <c r="A469" s="6">
        <f>总表!K235</f>
        <v>0</v>
      </c>
      <c r="B469" s="7">
        <f>总表!L235</f>
        <v>0</v>
      </c>
      <c r="C469" s="7">
        <f>总表!M235</f>
        <v>0</v>
      </c>
      <c r="D469" s="18">
        <f>总表!N235</f>
        <v>0</v>
      </c>
      <c r="E469" s="7">
        <f>总表!O235</f>
        <v>0</v>
      </c>
      <c r="F469" s="7">
        <f>总表!P235</f>
        <v>0</v>
      </c>
      <c r="G469" s="7">
        <f>总表!Q235</f>
        <v>0</v>
      </c>
      <c r="H469" s="7">
        <f>总表!R235</f>
        <v>0</v>
      </c>
      <c r="I469" s="7">
        <f>总表!T235</f>
        <v>0</v>
      </c>
      <c r="J469" s="7">
        <f>总表!U235</f>
        <v>0</v>
      </c>
      <c r="K469" s="11" t="s">
        <v>70</v>
      </c>
      <c r="L469" s="11" t="s">
        <v>71</v>
      </c>
      <c r="M469" s="297"/>
      <c r="N469" s="298"/>
      <c r="O469" s="11" t="s">
        <v>72</v>
      </c>
      <c r="P469" s="11" t="s">
        <v>73</v>
      </c>
      <c r="Q469" s="11" t="s">
        <v>74</v>
      </c>
      <c r="R469" s="11" t="s">
        <v>75</v>
      </c>
      <c r="S469" s="11" t="s">
        <v>76</v>
      </c>
      <c r="T469" s="11" t="s">
        <v>77</v>
      </c>
      <c r="U469" s="11" t="s">
        <v>78</v>
      </c>
      <c r="V469" s="14" t="s">
        <v>79</v>
      </c>
      <c r="W469" s="11" t="s">
        <v>80</v>
      </c>
      <c r="X469" s="15" t="s">
        <v>81</v>
      </c>
    </row>
    <row r="470" spans="1:24" s="1" customFormat="1" ht="30" customHeight="1">
      <c r="A470" s="6">
        <f>总表!K236</f>
        <v>0</v>
      </c>
      <c r="B470" s="7">
        <f>总表!L236</f>
        <v>0</v>
      </c>
      <c r="C470" s="7">
        <f>总表!M236</f>
        <v>0</v>
      </c>
      <c r="D470" s="18">
        <f>总表!N236</f>
        <v>0</v>
      </c>
      <c r="E470" s="7">
        <f>总表!O236</f>
        <v>0</v>
      </c>
      <c r="F470" s="7">
        <f>总表!P236</f>
        <v>0</v>
      </c>
      <c r="G470" s="7">
        <f>总表!Q236</f>
        <v>0</v>
      </c>
      <c r="H470" s="7">
        <f>总表!R236</f>
        <v>0</v>
      </c>
      <c r="I470" s="7">
        <f>总表!T236</f>
        <v>0</v>
      </c>
      <c r="J470" s="7">
        <f>总表!U236</f>
        <v>0</v>
      </c>
      <c r="K470" s="11" t="s">
        <v>70</v>
      </c>
      <c r="L470" s="11" t="s">
        <v>71</v>
      </c>
      <c r="M470" s="297"/>
      <c r="N470" s="298"/>
      <c r="O470" s="11" t="s">
        <v>72</v>
      </c>
      <c r="P470" s="11" t="s">
        <v>73</v>
      </c>
      <c r="Q470" s="11" t="s">
        <v>74</v>
      </c>
      <c r="R470" s="11" t="s">
        <v>75</v>
      </c>
      <c r="S470" s="11" t="s">
        <v>76</v>
      </c>
      <c r="T470" s="11" t="s">
        <v>77</v>
      </c>
      <c r="U470" s="11" t="s">
        <v>78</v>
      </c>
      <c r="V470" s="14" t="s">
        <v>79</v>
      </c>
      <c r="W470" s="11" t="s">
        <v>80</v>
      </c>
      <c r="X470" s="15" t="s">
        <v>81</v>
      </c>
    </row>
    <row r="471" spans="1:24" s="1" customFormat="1" ht="30" customHeight="1">
      <c r="A471" s="6">
        <f>总表!K237</f>
        <v>0</v>
      </c>
      <c r="B471" s="7">
        <f>总表!L237</f>
        <v>0</v>
      </c>
      <c r="C471" s="7">
        <f>总表!M237</f>
        <v>0</v>
      </c>
      <c r="D471" s="18">
        <f>总表!N237</f>
        <v>0</v>
      </c>
      <c r="E471" s="7">
        <f>总表!O237</f>
        <v>0</v>
      </c>
      <c r="F471" s="7">
        <f>总表!P237</f>
        <v>0</v>
      </c>
      <c r="G471" s="7">
        <f>总表!Q237</f>
        <v>0</v>
      </c>
      <c r="H471" s="7">
        <f>总表!R237</f>
        <v>0</v>
      </c>
      <c r="I471" s="7">
        <f>总表!T237</f>
        <v>0</v>
      </c>
      <c r="J471" s="7">
        <f>总表!U237</f>
        <v>0</v>
      </c>
      <c r="K471" s="11" t="s">
        <v>70</v>
      </c>
      <c r="L471" s="11" t="s">
        <v>71</v>
      </c>
      <c r="M471" s="297"/>
      <c r="N471" s="298"/>
      <c r="O471" s="11" t="s">
        <v>72</v>
      </c>
      <c r="P471" s="11" t="s">
        <v>73</v>
      </c>
      <c r="Q471" s="11" t="s">
        <v>74</v>
      </c>
      <c r="R471" s="11" t="s">
        <v>75</v>
      </c>
      <c r="S471" s="11" t="s">
        <v>76</v>
      </c>
      <c r="T471" s="11" t="s">
        <v>77</v>
      </c>
      <c r="U471" s="11" t="s">
        <v>78</v>
      </c>
      <c r="V471" s="14" t="s">
        <v>79</v>
      </c>
      <c r="W471" s="11" t="s">
        <v>80</v>
      </c>
      <c r="X471" s="15" t="s">
        <v>81</v>
      </c>
    </row>
    <row r="472" spans="1:24" s="1" customFormat="1" ht="30" customHeight="1">
      <c r="A472" s="6">
        <f>总表!K238</f>
        <v>0</v>
      </c>
      <c r="B472" s="7">
        <f>总表!L238</f>
        <v>0</v>
      </c>
      <c r="C472" s="7">
        <f>总表!M238</f>
        <v>0</v>
      </c>
      <c r="D472" s="18">
        <f>总表!N238</f>
        <v>0</v>
      </c>
      <c r="E472" s="7">
        <f>总表!O238</f>
        <v>0</v>
      </c>
      <c r="F472" s="7">
        <f>总表!P238</f>
        <v>0</v>
      </c>
      <c r="G472" s="7">
        <f>总表!Q238</f>
        <v>0</v>
      </c>
      <c r="H472" s="7">
        <f>总表!R238</f>
        <v>0</v>
      </c>
      <c r="I472" s="7">
        <f>总表!T238</f>
        <v>0</v>
      </c>
      <c r="J472" s="7">
        <f>总表!U238</f>
        <v>0</v>
      </c>
      <c r="K472" s="11" t="s">
        <v>70</v>
      </c>
      <c r="L472" s="11" t="s">
        <v>71</v>
      </c>
      <c r="M472" s="297"/>
      <c r="N472" s="298"/>
      <c r="O472" s="11" t="s">
        <v>72</v>
      </c>
      <c r="P472" s="11" t="s">
        <v>73</v>
      </c>
      <c r="Q472" s="11" t="s">
        <v>74</v>
      </c>
      <c r="R472" s="11" t="s">
        <v>75</v>
      </c>
      <c r="S472" s="11" t="s">
        <v>76</v>
      </c>
      <c r="T472" s="11" t="s">
        <v>77</v>
      </c>
      <c r="U472" s="11" t="s">
        <v>78</v>
      </c>
      <c r="V472" s="14" t="s">
        <v>79</v>
      </c>
      <c r="W472" s="11" t="s">
        <v>80</v>
      </c>
      <c r="X472" s="15" t="s">
        <v>81</v>
      </c>
    </row>
    <row r="473" spans="1:24" s="1" customFormat="1" ht="30" customHeight="1">
      <c r="A473" s="6">
        <f>总表!K239</f>
        <v>0</v>
      </c>
      <c r="B473" s="7">
        <f>总表!L239</f>
        <v>0</v>
      </c>
      <c r="C473" s="7">
        <f>总表!M239</f>
        <v>0</v>
      </c>
      <c r="D473" s="18">
        <f>总表!N239</f>
        <v>0</v>
      </c>
      <c r="E473" s="7">
        <f>总表!O239</f>
        <v>0</v>
      </c>
      <c r="F473" s="7">
        <f>总表!P239</f>
        <v>0</v>
      </c>
      <c r="G473" s="7">
        <f>总表!Q239</f>
        <v>0</v>
      </c>
      <c r="H473" s="7">
        <f>总表!R239</f>
        <v>0</v>
      </c>
      <c r="I473" s="7">
        <f>总表!T239</f>
        <v>0</v>
      </c>
      <c r="J473" s="7">
        <f>总表!U239</f>
        <v>0</v>
      </c>
      <c r="K473" s="11" t="s">
        <v>70</v>
      </c>
      <c r="L473" s="11" t="s">
        <v>71</v>
      </c>
      <c r="M473" s="297"/>
      <c r="N473" s="298"/>
      <c r="O473" s="11" t="s">
        <v>72</v>
      </c>
      <c r="P473" s="11" t="s">
        <v>73</v>
      </c>
      <c r="Q473" s="11" t="s">
        <v>74</v>
      </c>
      <c r="R473" s="11" t="s">
        <v>75</v>
      </c>
      <c r="S473" s="11" t="s">
        <v>76</v>
      </c>
      <c r="T473" s="11" t="s">
        <v>77</v>
      </c>
      <c r="U473" s="11" t="s">
        <v>78</v>
      </c>
      <c r="V473" s="14" t="s">
        <v>79</v>
      </c>
      <c r="W473" s="11" t="s">
        <v>80</v>
      </c>
      <c r="X473" s="15" t="s">
        <v>81</v>
      </c>
    </row>
    <row r="474" spans="1:24" s="1" customFormat="1" ht="30" customHeight="1">
      <c r="A474" s="6">
        <f>总表!K240</f>
        <v>0</v>
      </c>
      <c r="B474" s="7">
        <f>总表!L240</f>
        <v>0</v>
      </c>
      <c r="C474" s="7">
        <f>总表!M240</f>
        <v>0</v>
      </c>
      <c r="D474" s="18">
        <f>总表!N240</f>
        <v>0</v>
      </c>
      <c r="E474" s="7">
        <f>总表!O240</f>
        <v>0</v>
      </c>
      <c r="F474" s="7">
        <f>总表!P240</f>
        <v>0</v>
      </c>
      <c r="G474" s="7">
        <f>总表!Q240</f>
        <v>0</v>
      </c>
      <c r="H474" s="7">
        <f>总表!R240</f>
        <v>0</v>
      </c>
      <c r="I474" s="7">
        <f>总表!T240</f>
        <v>0</v>
      </c>
      <c r="J474" s="7">
        <f>总表!U240</f>
        <v>0</v>
      </c>
      <c r="K474" s="11" t="s">
        <v>70</v>
      </c>
      <c r="L474" s="11" t="s">
        <v>71</v>
      </c>
      <c r="M474" s="297"/>
      <c r="N474" s="298"/>
      <c r="O474" s="11" t="s">
        <v>72</v>
      </c>
      <c r="P474" s="11" t="s">
        <v>73</v>
      </c>
      <c r="Q474" s="11" t="s">
        <v>74</v>
      </c>
      <c r="R474" s="11" t="s">
        <v>75</v>
      </c>
      <c r="S474" s="11" t="s">
        <v>76</v>
      </c>
      <c r="T474" s="11" t="s">
        <v>77</v>
      </c>
      <c r="U474" s="11" t="s">
        <v>78</v>
      </c>
      <c r="V474" s="14" t="s">
        <v>79</v>
      </c>
      <c r="W474" s="11" t="s">
        <v>80</v>
      </c>
      <c r="X474" s="15" t="s">
        <v>81</v>
      </c>
    </row>
    <row r="475" spans="1:24" s="1" customFormat="1" ht="30" customHeight="1">
      <c r="A475" s="6">
        <f>总表!K241</f>
        <v>0</v>
      </c>
      <c r="B475" s="7">
        <f>总表!L241</f>
        <v>0</v>
      </c>
      <c r="C475" s="7">
        <f>总表!M241</f>
        <v>0</v>
      </c>
      <c r="D475" s="18">
        <f>总表!N241</f>
        <v>0</v>
      </c>
      <c r="E475" s="7">
        <f>总表!O241</f>
        <v>0</v>
      </c>
      <c r="F475" s="7">
        <f>总表!P241</f>
        <v>0</v>
      </c>
      <c r="G475" s="7">
        <f>总表!Q241</f>
        <v>0</v>
      </c>
      <c r="H475" s="7">
        <f>总表!R241</f>
        <v>0</v>
      </c>
      <c r="I475" s="7">
        <f>总表!T241</f>
        <v>0</v>
      </c>
      <c r="J475" s="7">
        <f>总表!U241</f>
        <v>0</v>
      </c>
      <c r="K475" s="12" t="s">
        <v>70</v>
      </c>
      <c r="L475" s="12" t="s">
        <v>71</v>
      </c>
      <c r="M475" s="299"/>
      <c r="N475" s="300"/>
      <c r="O475" s="12" t="s">
        <v>72</v>
      </c>
      <c r="P475" s="12" t="s">
        <v>73</v>
      </c>
      <c r="Q475" s="12" t="s">
        <v>74</v>
      </c>
      <c r="R475" s="12" t="s">
        <v>75</v>
      </c>
      <c r="S475" s="12" t="s">
        <v>76</v>
      </c>
      <c r="T475" s="12" t="s">
        <v>77</v>
      </c>
      <c r="U475" s="12" t="s">
        <v>78</v>
      </c>
      <c r="V475" s="16" t="s">
        <v>79</v>
      </c>
      <c r="W475" s="12" t="s">
        <v>80</v>
      </c>
      <c r="X475" s="17" t="s">
        <v>81</v>
      </c>
    </row>
    <row r="476" spans="1:24" s="1" customFormat="1" ht="6" customHeight="1"/>
    <row r="477" spans="1:24" s="1" customFormat="1" ht="19.5" customHeight="1">
      <c r="A477" s="305" t="s">
        <v>88</v>
      </c>
      <c r="B477" s="270" t="s">
        <v>83</v>
      </c>
      <c r="C477" s="271"/>
      <c r="D477" s="271"/>
      <c r="E477" s="271"/>
      <c r="F477" s="271"/>
      <c r="G477" s="271"/>
      <c r="H477" s="271"/>
      <c r="I477" s="271"/>
      <c r="J477" s="271"/>
      <c r="K477" s="271"/>
      <c r="L477" s="271"/>
      <c r="M477" s="272"/>
      <c r="N477" s="316" t="s">
        <v>84</v>
      </c>
      <c r="O477" s="317"/>
      <c r="P477" s="317"/>
      <c r="Q477" s="317"/>
      <c r="R477" s="317"/>
      <c r="S477" s="317"/>
      <c r="T477" s="317"/>
      <c r="U477" s="317"/>
      <c r="V477" s="317"/>
      <c r="W477" s="317"/>
      <c r="X477" s="318"/>
    </row>
    <row r="478" spans="1:24" s="1" customFormat="1" ht="19.5" customHeight="1">
      <c r="A478" s="306"/>
      <c r="B478" s="273" t="s">
        <v>85</v>
      </c>
      <c r="C478" s="274"/>
      <c r="D478" s="274"/>
      <c r="E478" s="274"/>
      <c r="F478" s="274"/>
      <c r="G478" s="274"/>
      <c r="H478" s="274"/>
      <c r="I478" s="274"/>
      <c r="J478" s="274"/>
      <c r="K478" s="274"/>
      <c r="L478" s="274"/>
      <c r="M478" s="275"/>
      <c r="N478" s="319"/>
      <c r="O478" s="320"/>
      <c r="P478" s="320"/>
      <c r="Q478" s="320"/>
      <c r="R478" s="320"/>
      <c r="S478" s="320"/>
      <c r="T478" s="320"/>
      <c r="U478" s="320"/>
      <c r="V478" s="320"/>
      <c r="W478" s="320"/>
      <c r="X478" s="321"/>
    </row>
    <row r="479" spans="1:24" s="1" customFormat="1" ht="19.5" customHeight="1">
      <c r="A479" s="306"/>
      <c r="B479" s="273" t="s">
        <v>86</v>
      </c>
      <c r="C479" s="274"/>
      <c r="D479" s="274"/>
      <c r="E479" s="274"/>
      <c r="F479" s="274"/>
      <c r="G479" s="274"/>
      <c r="H479" s="274"/>
      <c r="I479" s="274"/>
      <c r="J479" s="274"/>
      <c r="K479" s="274"/>
      <c r="L479" s="274"/>
      <c r="M479" s="275"/>
      <c r="N479" s="319"/>
      <c r="O479" s="320"/>
      <c r="P479" s="320"/>
      <c r="Q479" s="320"/>
      <c r="R479" s="320"/>
      <c r="S479" s="320"/>
      <c r="T479" s="320"/>
      <c r="U479" s="320"/>
      <c r="V479" s="320"/>
      <c r="W479" s="320"/>
      <c r="X479" s="321"/>
    </row>
    <row r="480" spans="1:24" s="1" customFormat="1" ht="19.5" customHeight="1">
      <c r="A480" s="307"/>
      <c r="B480" s="276" t="s">
        <v>87</v>
      </c>
      <c r="C480" s="277"/>
      <c r="D480" s="277"/>
      <c r="E480" s="277"/>
      <c r="F480" s="277"/>
      <c r="G480" s="277"/>
      <c r="H480" s="277"/>
      <c r="I480" s="277"/>
      <c r="J480" s="277"/>
      <c r="K480" s="277"/>
      <c r="L480" s="277"/>
      <c r="M480" s="278"/>
      <c r="N480" s="322"/>
      <c r="O480" s="323"/>
      <c r="P480" s="323"/>
      <c r="Q480" s="323"/>
      <c r="R480" s="323"/>
      <c r="S480" s="323"/>
      <c r="T480" s="323"/>
      <c r="U480" s="323"/>
      <c r="V480" s="323"/>
      <c r="W480" s="323"/>
      <c r="X480" s="324"/>
    </row>
    <row r="481" spans="1:24" s="1" customFormat="1" ht="24" customHeight="1">
      <c r="A481" s="279" t="s">
        <v>0</v>
      </c>
      <c r="B481" s="256"/>
      <c r="C481" s="252">
        <f>总表!A242</f>
        <v>0</v>
      </c>
      <c r="D481" s="253"/>
      <c r="E481" s="254" t="s">
        <v>1</v>
      </c>
      <c r="F481" s="256"/>
      <c r="G481" s="254">
        <f>总表!B242</f>
        <v>0</v>
      </c>
      <c r="H481" s="255"/>
      <c r="I481" s="255"/>
      <c r="J481" s="255"/>
      <c r="K481" s="255"/>
      <c r="L481" s="255"/>
      <c r="M481" s="256"/>
      <c r="N481" s="254" t="s">
        <v>7</v>
      </c>
      <c r="O481" s="256"/>
      <c r="P481" s="252">
        <f>总表!H242</f>
        <v>0</v>
      </c>
      <c r="Q481" s="257"/>
      <c r="R481" s="253"/>
      <c r="S481" s="308" t="s">
        <v>61</v>
      </c>
      <c r="T481" s="310">
        <f>总表!I242</f>
        <v>0</v>
      </c>
      <c r="U481" s="311"/>
      <c r="V481" s="311"/>
      <c r="W481" s="311"/>
      <c r="X481" s="312"/>
    </row>
    <row r="482" spans="1:24" s="1" customFormat="1" ht="24" customHeight="1">
      <c r="A482" s="280" t="s">
        <v>5</v>
      </c>
      <c r="B482" s="281"/>
      <c r="C482" s="282">
        <f>总表!F242</f>
        <v>0</v>
      </c>
      <c r="D482" s="283"/>
      <c r="E482" s="284" t="s">
        <v>6</v>
      </c>
      <c r="F482" s="281"/>
      <c r="G482" s="284">
        <f>总表!G242</f>
        <v>0</v>
      </c>
      <c r="H482" s="285"/>
      <c r="I482" s="285"/>
      <c r="J482" s="285"/>
      <c r="K482" s="285"/>
      <c r="L482" s="285"/>
      <c r="M482" s="285"/>
      <c r="N482" s="285"/>
      <c r="O482" s="281"/>
      <c r="P482" s="286" t="s">
        <v>62</v>
      </c>
      <c r="Q482" s="287"/>
      <c r="R482" s="13"/>
      <c r="S482" s="309"/>
      <c r="T482" s="313"/>
      <c r="U482" s="314"/>
      <c r="V482" s="314"/>
      <c r="W482" s="314"/>
      <c r="X482" s="315"/>
    </row>
    <row r="483" spans="1:24" s="1" customFormat="1" ht="6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24" s="1" customFormat="1" ht="20.25" customHeight="1">
      <c r="A484" s="301" t="s">
        <v>63</v>
      </c>
      <c r="B484" s="257"/>
      <c r="C484" s="257"/>
      <c r="D484" s="257"/>
      <c r="E484" s="257"/>
      <c r="F484" s="257"/>
      <c r="G484" s="257"/>
      <c r="H484" s="257"/>
      <c r="I484" s="257"/>
      <c r="J484" s="253"/>
      <c r="K484" s="252" t="s">
        <v>64</v>
      </c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89"/>
    </row>
    <row r="485" spans="1:24" s="1" customFormat="1" ht="33" customHeight="1">
      <c r="A485" s="3" t="s">
        <v>47</v>
      </c>
      <c r="B485" s="4" t="s">
        <v>11</v>
      </c>
      <c r="C485" s="4" t="s">
        <v>48</v>
      </c>
      <c r="D485" s="4" t="s">
        <v>13</v>
      </c>
      <c r="E485" s="4" t="s">
        <v>14</v>
      </c>
      <c r="F485" s="4" t="s">
        <v>15</v>
      </c>
      <c r="G485" s="5" t="s">
        <v>16</v>
      </c>
      <c r="H485" s="5" t="s">
        <v>17</v>
      </c>
      <c r="I485" s="4" t="s">
        <v>49</v>
      </c>
      <c r="J485" s="10" t="s">
        <v>50</v>
      </c>
      <c r="K485" s="290" t="s">
        <v>65</v>
      </c>
      <c r="L485" s="291"/>
      <c r="M485" s="291"/>
      <c r="N485" s="292"/>
      <c r="O485" s="290" t="s">
        <v>66</v>
      </c>
      <c r="P485" s="291"/>
      <c r="Q485" s="292"/>
      <c r="R485" s="293" t="s">
        <v>67</v>
      </c>
      <c r="S485" s="294"/>
      <c r="T485" s="293" t="s">
        <v>68</v>
      </c>
      <c r="U485" s="295"/>
      <c r="V485" s="294"/>
      <c r="W485" s="293" t="s">
        <v>69</v>
      </c>
      <c r="X485" s="296"/>
    </row>
    <row r="486" spans="1:24" s="1" customFormat="1" ht="30" customHeight="1">
      <c r="A486" s="6">
        <f>总表!K242</f>
        <v>0</v>
      </c>
      <c r="B486" s="7">
        <f>总表!L242</f>
        <v>0</v>
      </c>
      <c r="C486" s="7">
        <f>总表!M242</f>
        <v>0</v>
      </c>
      <c r="D486" s="7">
        <f>总表!N242</f>
        <v>0</v>
      </c>
      <c r="E486" s="7">
        <f>总表!O242</f>
        <v>0</v>
      </c>
      <c r="F486" s="7">
        <f>总表!P242</f>
        <v>0</v>
      </c>
      <c r="G486" s="7">
        <f>总表!Q242</f>
        <v>0</v>
      </c>
      <c r="H486" s="7">
        <f>总表!R242</f>
        <v>0</v>
      </c>
      <c r="I486" s="7">
        <f>总表!T242</f>
        <v>0</v>
      </c>
      <c r="J486" s="7">
        <f>总表!U242</f>
        <v>0</v>
      </c>
      <c r="K486" s="11" t="s">
        <v>70</v>
      </c>
      <c r="L486" s="11" t="s">
        <v>71</v>
      </c>
      <c r="M486" s="297"/>
      <c r="N486" s="298"/>
      <c r="O486" s="11" t="s">
        <v>72</v>
      </c>
      <c r="P486" s="11" t="s">
        <v>73</v>
      </c>
      <c r="Q486" s="11" t="s">
        <v>74</v>
      </c>
      <c r="R486" s="11" t="s">
        <v>75</v>
      </c>
      <c r="S486" s="11" t="s">
        <v>76</v>
      </c>
      <c r="T486" s="11" t="s">
        <v>77</v>
      </c>
      <c r="U486" s="11" t="s">
        <v>78</v>
      </c>
      <c r="V486" s="14" t="s">
        <v>79</v>
      </c>
      <c r="W486" s="11" t="s">
        <v>80</v>
      </c>
      <c r="X486" s="15" t="s">
        <v>81</v>
      </c>
    </row>
    <row r="487" spans="1:24" s="1" customFormat="1" ht="30" customHeight="1">
      <c r="A487" s="6">
        <f>总表!K243</f>
        <v>0</v>
      </c>
      <c r="B487" s="7">
        <f>总表!L243</f>
        <v>0</v>
      </c>
      <c r="C487" s="7">
        <f>总表!M243</f>
        <v>0</v>
      </c>
      <c r="D487" s="7">
        <f>总表!N243</f>
        <v>0</v>
      </c>
      <c r="E487" s="7">
        <f>总表!O243</f>
        <v>0</v>
      </c>
      <c r="F487" s="7">
        <f>总表!P243</f>
        <v>0</v>
      </c>
      <c r="G487" s="7">
        <f>总表!Q243</f>
        <v>0</v>
      </c>
      <c r="H487" s="7">
        <f>总表!R243</f>
        <v>0</v>
      </c>
      <c r="I487" s="7">
        <f>总表!T243</f>
        <v>0</v>
      </c>
      <c r="J487" s="7">
        <f>总表!U243</f>
        <v>0</v>
      </c>
      <c r="K487" s="11" t="s">
        <v>70</v>
      </c>
      <c r="L487" s="11" t="s">
        <v>71</v>
      </c>
      <c r="M487" s="297"/>
      <c r="N487" s="298"/>
      <c r="O487" s="11" t="s">
        <v>72</v>
      </c>
      <c r="P487" s="11" t="s">
        <v>73</v>
      </c>
      <c r="Q487" s="11" t="s">
        <v>74</v>
      </c>
      <c r="R487" s="11" t="s">
        <v>75</v>
      </c>
      <c r="S487" s="11" t="s">
        <v>76</v>
      </c>
      <c r="T487" s="11" t="s">
        <v>77</v>
      </c>
      <c r="U487" s="11" t="s">
        <v>78</v>
      </c>
      <c r="V487" s="14" t="s">
        <v>79</v>
      </c>
      <c r="W487" s="11" t="s">
        <v>80</v>
      </c>
      <c r="X487" s="15" t="s">
        <v>81</v>
      </c>
    </row>
    <row r="488" spans="1:24" s="1" customFormat="1" ht="30" customHeight="1">
      <c r="A488" s="6">
        <f>总表!K244</f>
        <v>0</v>
      </c>
      <c r="B488" s="7">
        <f>总表!L244</f>
        <v>0</v>
      </c>
      <c r="C488" s="7">
        <f>总表!M244</f>
        <v>0</v>
      </c>
      <c r="D488" s="7">
        <f>总表!N244</f>
        <v>0</v>
      </c>
      <c r="E488" s="7">
        <f>总表!O244</f>
        <v>0</v>
      </c>
      <c r="F488" s="7">
        <f>总表!P244</f>
        <v>0</v>
      </c>
      <c r="G488" s="7">
        <f>总表!Q244</f>
        <v>0</v>
      </c>
      <c r="H488" s="7">
        <f>总表!R244</f>
        <v>0</v>
      </c>
      <c r="I488" s="7">
        <f>总表!T244</f>
        <v>0</v>
      </c>
      <c r="J488" s="7">
        <f>总表!U244</f>
        <v>0</v>
      </c>
      <c r="K488" s="11" t="s">
        <v>70</v>
      </c>
      <c r="L488" s="11" t="s">
        <v>71</v>
      </c>
      <c r="M488" s="297"/>
      <c r="N488" s="298"/>
      <c r="O488" s="11" t="s">
        <v>72</v>
      </c>
      <c r="P488" s="11" t="s">
        <v>73</v>
      </c>
      <c r="Q488" s="11" t="s">
        <v>74</v>
      </c>
      <c r="R488" s="11" t="s">
        <v>75</v>
      </c>
      <c r="S488" s="11" t="s">
        <v>76</v>
      </c>
      <c r="T488" s="11" t="s">
        <v>77</v>
      </c>
      <c r="U488" s="11" t="s">
        <v>78</v>
      </c>
      <c r="V488" s="14" t="s">
        <v>79</v>
      </c>
      <c r="W488" s="11" t="s">
        <v>80</v>
      </c>
      <c r="X488" s="15" t="s">
        <v>81</v>
      </c>
    </row>
    <row r="489" spans="1:24" s="1" customFormat="1" ht="30" customHeight="1">
      <c r="A489" s="6">
        <f>总表!K245</f>
        <v>0</v>
      </c>
      <c r="B489" s="7">
        <f>总表!L245</f>
        <v>0</v>
      </c>
      <c r="C489" s="7">
        <f>总表!M245</f>
        <v>0</v>
      </c>
      <c r="D489" s="7">
        <f>总表!N245</f>
        <v>0</v>
      </c>
      <c r="E489" s="7">
        <f>总表!O245</f>
        <v>0</v>
      </c>
      <c r="F489" s="7">
        <f>总表!P245</f>
        <v>0</v>
      </c>
      <c r="G489" s="7">
        <f>总表!Q245</f>
        <v>0</v>
      </c>
      <c r="H489" s="7">
        <f>总表!R245</f>
        <v>0</v>
      </c>
      <c r="I489" s="7">
        <f>总表!T245</f>
        <v>0</v>
      </c>
      <c r="J489" s="7">
        <f>总表!U245</f>
        <v>0</v>
      </c>
      <c r="K489" s="11" t="s">
        <v>70</v>
      </c>
      <c r="L489" s="11" t="s">
        <v>71</v>
      </c>
      <c r="M489" s="297"/>
      <c r="N489" s="298"/>
      <c r="O489" s="11" t="s">
        <v>72</v>
      </c>
      <c r="P489" s="11" t="s">
        <v>73</v>
      </c>
      <c r="Q489" s="11" t="s">
        <v>74</v>
      </c>
      <c r="R489" s="11" t="s">
        <v>75</v>
      </c>
      <c r="S489" s="11" t="s">
        <v>76</v>
      </c>
      <c r="T489" s="11" t="s">
        <v>77</v>
      </c>
      <c r="U489" s="11" t="s">
        <v>78</v>
      </c>
      <c r="V489" s="14" t="s">
        <v>79</v>
      </c>
      <c r="W489" s="11" t="s">
        <v>80</v>
      </c>
      <c r="X489" s="15" t="s">
        <v>81</v>
      </c>
    </row>
    <row r="490" spans="1:24" s="1" customFormat="1" ht="30" customHeight="1">
      <c r="A490" s="6">
        <f>总表!K246</f>
        <v>0</v>
      </c>
      <c r="B490" s="7">
        <f>总表!L246</f>
        <v>0</v>
      </c>
      <c r="C490" s="7">
        <f>总表!M246</f>
        <v>0</v>
      </c>
      <c r="D490" s="7">
        <f>总表!N246</f>
        <v>0</v>
      </c>
      <c r="E490" s="7">
        <f>总表!O246</f>
        <v>0</v>
      </c>
      <c r="F490" s="7">
        <f>总表!P246</f>
        <v>0</v>
      </c>
      <c r="G490" s="7">
        <f>总表!Q246</f>
        <v>0</v>
      </c>
      <c r="H490" s="7">
        <f>总表!R246</f>
        <v>0</v>
      </c>
      <c r="I490" s="7">
        <f>总表!T246</f>
        <v>0</v>
      </c>
      <c r="J490" s="7">
        <f>总表!U246</f>
        <v>0</v>
      </c>
      <c r="K490" s="11" t="s">
        <v>70</v>
      </c>
      <c r="L490" s="11" t="s">
        <v>71</v>
      </c>
      <c r="M490" s="297"/>
      <c r="N490" s="298"/>
      <c r="O490" s="11" t="s">
        <v>72</v>
      </c>
      <c r="P490" s="11" t="s">
        <v>73</v>
      </c>
      <c r="Q490" s="11" t="s">
        <v>74</v>
      </c>
      <c r="R490" s="11" t="s">
        <v>75</v>
      </c>
      <c r="S490" s="11" t="s">
        <v>76</v>
      </c>
      <c r="T490" s="11" t="s">
        <v>77</v>
      </c>
      <c r="U490" s="11" t="s">
        <v>78</v>
      </c>
      <c r="V490" s="14" t="s">
        <v>79</v>
      </c>
      <c r="W490" s="11" t="s">
        <v>80</v>
      </c>
      <c r="X490" s="15" t="s">
        <v>81</v>
      </c>
    </row>
    <row r="491" spans="1:24" s="1" customFormat="1" ht="30" customHeight="1">
      <c r="A491" s="6">
        <f>总表!K247</f>
        <v>0</v>
      </c>
      <c r="B491" s="7">
        <f>总表!L247</f>
        <v>0</v>
      </c>
      <c r="C491" s="7">
        <f>总表!M247</f>
        <v>0</v>
      </c>
      <c r="D491" s="7">
        <f>总表!N247</f>
        <v>0</v>
      </c>
      <c r="E491" s="7">
        <f>总表!O247</f>
        <v>0</v>
      </c>
      <c r="F491" s="7">
        <f>总表!P247</f>
        <v>0</v>
      </c>
      <c r="G491" s="7">
        <f>总表!Q247</f>
        <v>0</v>
      </c>
      <c r="H491" s="7">
        <f>总表!R247</f>
        <v>0</v>
      </c>
      <c r="I491" s="7">
        <f>总表!T247</f>
        <v>0</v>
      </c>
      <c r="J491" s="7">
        <f>总表!U247</f>
        <v>0</v>
      </c>
      <c r="K491" s="11" t="s">
        <v>70</v>
      </c>
      <c r="L491" s="11" t="s">
        <v>71</v>
      </c>
      <c r="M491" s="297"/>
      <c r="N491" s="298"/>
      <c r="O491" s="11" t="s">
        <v>72</v>
      </c>
      <c r="P491" s="11" t="s">
        <v>73</v>
      </c>
      <c r="Q491" s="11" t="s">
        <v>74</v>
      </c>
      <c r="R491" s="11" t="s">
        <v>75</v>
      </c>
      <c r="S491" s="11" t="s">
        <v>76</v>
      </c>
      <c r="T491" s="11" t="s">
        <v>77</v>
      </c>
      <c r="U491" s="11" t="s">
        <v>78</v>
      </c>
      <c r="V491" s="14" t="s">
        <v>79</v>
      </c>
      <c r="W491" s="11" t="s">
        <v>80</v>
      </c>
      <c r="X491" s="15" t="s">
        <v>81</v>
      </c>
    </row>
    <row r="492" spans="1:24" s="1" customFormat="1" ht="30" customHeight="1">
      <c r="A492" s="6">
        <f>总表!K248</f>
        <v>0</v>
      </c>
      <c r="B492" s="7">
        <f>总表!L248</f>
        <v>0</v>
      </c>
      <c r="C492" s="7">
        <f>总表!M248</f>
        <v>0</v>
      </c>
      <c r="D492" s="7">
        <f>总表!N248</f>
        <v>0</v>
      </c>
      <c r="E492" s="7">
        <f>总表!O248</f>
        <v>0</v>
      </c>
      <c r="F492" s="7">
        <f>总表!P248</f>
        <v>0</v>
      </c>
      <c r="G492" s="7">
        <f>总表!Q248</f>
        <v>0</v>
      </c>
      <c r="H492" s="7">
        <f>总表!R248</f>
        <v>0</v>
      </c>
      <c r="I492" s="7">
        <f>总表!T248</f>
        <v>0</v>
      </c>
      <c r="J492" s="7">
        <f>总表!U248</f>
        <v>0</v>
      </c>
      <c r="K492" s="11" t="s">
        <v>70</v>
      </c>
      <c r="L492" s="11" t="s">
        <v>71</v>
      </c>
      <c r="M492" s="297"/>
      <c r="N492" s="298"/>
      <c r="O492" s="11" t="s">
        <v>72</v>
      </c>
      <c r="P492" s="11" t="s">
        <v>73</v>
      </c>
      <c r="Q492" s="11" t="s">
        <v>74</v>
      </c>
      <c r="R492" s="11" t="s">
        <v>75</v>
      </c>
      <c r="S492" s="11" t="s">
        <v>76</v>
      </c>
      <c r="T492" s="11" t="s">
        <v>77</v>
      </c>
      <c r="U492" s="11" t="s">
        <v>78</v>
      </c>
      <c r="V492" s="14" t="s">
        <v>79</v>
      </c>
      <c r="W492" s="11" t="s">
        <v>80</v>
      </c>
      <c r="X492" s="15" t="s">
        <v>81</v>
      </c>
    </row>
    <row r="493" spans="1:24" s="1" customFormat="1" ht="30" customHeight="1">
      <c r="A493" s="6">
        <f>总表!K249</f>
        <v>0</v>
      </c>
      <c r="B493" s="7">
        <f>总表!L249</f>
        <v>0</v>
      </c>
      <c r="C493" s="7">
        <f>总表!M249</f>
        <v>0</v>
      </c>
      <c r="D493" s="7">
        <f>总表!N249</f>
        <v>0</v>
      </c>
      <c r="E493" s="7">
        <f>总表!O249</f>
        <v>0</v>
      </c>
      <c r="F493" s="7">
        <f>总表!P249</f>
        <v>0</v>
      </c>
      <c r="G493" s="7">
        <f>总表!Q249</f>
        <v>0</v>
      </c>
      <c r="H493" s="7">
        <f>总表!R249</f>
        <v>0</v>
      </c>
      <c r="I493" s="7">
        <f>总表!T249</f>
        <v>0</v>
      </c>
      <c r="J493" s="7">
        <f>总表!U249</f>
        <v>0</v>
      </c>
      <c r="K493" s="11" t="s">
        <v>70</v>
      </c>
      <c r="L493" s="11" t="s">
        <v>71</v>
      </c>
      <c r="M493" s="297"/>
      <c r="N493" s="298"/>
      <c r="O493" s="11" t="s">
        <v>72</v>
      </c>
      <c r="P493" s="11" t="s">
        <v>73</v>
      </c>
      <c r="Q493" s="11" t="s">
        <v>74</v>
      </c>
      <c r="R493" s="11" t="s">
        <v>75</v>
      </c>
      <c r="S493" s="11" t="s">
        <v>76</v>
      </c>
      <c r="T493" s="11" t="s">
        <v>77</v>
      </c>
      <c r="U493" s="11" t="s">
        <v>78</v>
      </c>
      <c r="V493" s="14" t="s">
        <v>79</v>
      </c>
      <c r="W493" s="11" t="s">
        <v>80</v>
      </c>
      <c r="X493" s="15" t="s">
        <v>81</v>
      </c>
    </row>
    <row r="494" spans="1:24" s="1" customFormat="1" ht="30" customHeight="1">
      <c r="A494" s="6">
        <f>总表!K250</f>
        <v>0</v>
      </c>
      <c r="B494" s="7">
        <f>总表!L250</f>
        <v>0</v>
      </c>
      <c r="C494" s="7">
        <f>总表!M250</f>
        <v>0</v>
      </c>
      <c r="D494" s="7">
        <f>总表!N250</f>
        <v>0</v>
      </c>
      <c r="E494" s="7">
        <f>总表!O250</f>
        <v>0</v>
      </c>
      <c r="F494" s="7">
        <f>总表!P250</f>
        <v>0</v>
      </c>
      <c r="G494" s="7">
        <f>总表!Q250</f>
        <v>0</v>
      </c>
      <c r="H494" s="7">
        <f>总表!R250</f>
        <v>0</v>
      </c>
      <c r="I494" s="7">
        <f>总表!T250</f>
        <v>0</v>
      </c>
      <c r="J494" s="7">
        <f>总表!U250</f>
        <v>0</v>
      </c>
      <c r="K494" s="11" t="s">
        <v>70</v>
      </c>
      <c r="L494" s="11" t="s">
        <v>71</v>
      </c>
      <c r="M494" s="297"/>
      <c r="N494" s="298"/>
      <c r="O494" s="11" t="s">
        <v>72</v>
      </c>
      <c r="P494" s="11" t="s">
        <v>73</v>
      </c>
      <c r="Q494" s="11" t="s">
        <v>74</v>
      </c>
      <c r="R494" s="11" t="s">
        <v>75</v>
      </c>
      <c r="S494" s="11" t="s">
        <v>76</v>
      </c>
      <c r="T494" s="11" t="s">
        <v>77</v>
      </c>
      <c r="U494" s="11" t="s">
        <v>78</v>
      </c>
      <c r="V494" s="14" t="s">
        <v>79</v>
      </c>
      <c r="W494" s="11" t="s">
        <v>80</v>
      </c>
      <c r="X494" s="15" t="s">
        <v>81</v>
      </c>
    </row>
    <row r="495" spans="1:24" s="1" customFormat="1" ht="30" customHeight="1">
      <c r="A495" s="6">
        <f>总表!K251</f>
        <v>0</v>
      </c>
      <c r="B495" s="7">
        <f>总表!L251</f>
        <v>0</v>
      </c>
      <c r="C495" s="7">
        <f>总表!M251</f>
        <v>0</v>
      </c>
      <c r="D495" s="7">
        <f>总表!N251</f>
        <v>0</v>
      </c>
      <c r="E495" s="7">
        <f>总表!O251</f>
        <v>0</v>
      </c>
      <c r="F495" s="7">
        <f>总表!P251</f>
        <v>0</v>
      </c>
      <c r="G495" s="7">
        <f>总表!Q251</f>
        <v>0</v>
      </c>
      <c r="H495" s="7">
        <f>总表!R251</f>
        <v>0</v>
      </c>
      <c r="I495" s="7">
        <f>总表!T251</f>
        <v>0</v>
      </c>
      <c r="J495" s="7">
        <f>总表!U251</f>
        <v>0</v>
      </c>
      <c r="K495" s="12" t="s">
        <v>70</v>
      </c>
      <c r="L495" s="12" t="s">
        <v>71</v>
      </c>
      <c r="M495" s="299"/>
      <c r="N495" s="300"/>
      <c r="O495" s="12" t="s">
        <v>72</v>
      </c>
      <c r="P495" s="12" t="s">
        <v>73</v>
      </c>
      <c r="Q495" s="12" t="s">
        <v>74</v>
      </c>
      <c r="R495" s="12" t="s">
        <v>75</v>
      </c>
      <c r="S495" s="12" t="s">
        <v>76</v>
      </c>
      <c r="T495" s="12" t="s">
        <v>77</v>
      </c>
      <c r="U495" s="12" t="s">
        <v>78</v>
      </c>
      <c r="V495" s="16" t="s">
        <v>79</v>
      </c>
      <c r="W495" s="12" t="s">
        <v>80</v>
      </c>
      <c r="X495" s="17" t="s">
        <v>81</v>
      </c>
    </row>
    <row r="496" spans="1:24" s="1" customFormat="1" ht="6" customHeight="1"/>
    <row r="497" spans="1:24" s="1" customFormat="1" ht="19.5" customHeight="1">
      <c r="A497" s="305" t="s">
        <v>88</v>
      </c>
      <c r="B497" s="270" t="s">
        <v>83</v>
      </c>
      <c r="C497" s="271"/>
      <c r="D497" s="271"/>
      <c r="E497" s="271"/>
      <c r="F497" s="271"/>
      <c r="G497" s="271"/>
      <c r="H497" s="271"/>
      <c r="I497" s="271"/>
      <c r="J497" s="271"/>
      <c r="K497" s="271"/>
      <c r="L497" s="271"/>
      <c r="M497" s="272"/>
      <c r="N497" s="316" t="s">
        <v>84</v>
      </c>
      <c r="O497" s="317"/>
      <c r="P497" s="317"/>
      <c r="Q497" s="317"/>
      <c r="R497" s="317"/>
      <c r="S497" s="317"/>
      <c r="T497" s="317"/>
      <c r="U497" s="317"/>
      <c r="V497" s="317"/>
      <c r="W497" s="317"/>
      <c r="X497" s="318"/>
    </row>
    <row r="498" spans="1:24" s="1" customFormat="1" ht="19.5" customHeight="1">
      <c r="A498" s="306"/>
      <c r="B498" s="273" t="s">
        <v>85</v>
      </c>
      <c r="C498" s="274"/>
      <c r="D498" s="274"/>
      <c r="E498" s="274"/>
      <c r="F498" s="274"/>
      <c r="G498" s="274"/>
      <c r="H498" s="274"/>
      <c r="I498" s="274"/>
      <c r="J498" s="274"/>
      <c r="K498" s="274"/>
      <c r="L498" s="274"/>
      <c r="M498" s="275"/>
      <c r="N498" s="319"/>
      <c r="O498" s="320"/>
      <c r="P498" s="320"/>
      <c r="Q498" s="320"/>
      <c r="R498" s="320"/>
      <c r="S498" s="320"/>
      <c r="T498" s="320"/>
      <c r="U498" s="320"/>
      <c r="V498" s="320"/>
      <c r="W498" s="320"/>
      <c r="X498" s="321"/>
    </row>
    <row r="499" spans="1:24" s="1" customFormat="1" ht="19.5" customHeight="1">
      <c r="A499" s="306"/>
      <c r="B499" s="273" t="s">
        <v>86</v>
      </c>
      <c r="C499" s="274"/>
      <c r="D499" s="274"/>
      <c r="E499" s="274"/>
      <c r="F499" s="274"/>
      <c r="G499" s="274"/>
      <c r="H499" s="274"/>
      <c r="I499" s="274"/>
      <c r="J499" s="274"/>
      <c r="K499" s="274"/>
      <c r="L499" s="274"/>
      <c r="M499" s="275"/>
      <c r="N499" s="319"/>
      <c r="O499" s="320"/>
      <c r="P499" s="320"/>
      <c r="Q499" s="320"/>
      <c r="R499" s="320"/>
      <c r="S499" s="320"/>
      <c r="T499" s="320"/>
      <c r="U499" s="320"/>
      <c r="V499" s="320"/>
      <c r="W499" s="320"/>
      <c r="X499" s="321"/>
    </row>
    <row r="500" spans="1:24" s="1" customFormat="1" ht="19.5" customHeight="1">
      <c r="A500" s="307"/>
      <c r="B500" s="276" t="s">
        <v>87</v>
      </c>
      <c r="C500" s="277"/>
      <c r="D500" s="277"/>
      <c r="E500" s="277"/>
      <c r="F500" s="277"/>
      <c r="G500" s="277"/>
      <c r="H500" s="277"/>
      <c r="I500" s="277"/>
      <c r="J500" s="277"/>
      <c r="K500" s="277"/>
      <c r="L500" s="277"/>
      <c r="M500" s="278"/>
      <c r="N500" s="322"/>
      <c r="O500" s="323"/>
      <c r="P500" s="323"/>
      <c r="Q500" s="323"/>
      <c r="R500" s="323"/>
      <c r="S500" s="323"/>
      <c r="T500" s="323"/>
      <c r="U500" s="323"/>
      <c r="V500" s="323"/>
      <c r="W500" s="323"/>
      <c r="X500" s="324"/>
    </row>
    <row r="501" spans="1:24" s="1" customFormat="1" ht="24" customHeight="1">
      <c r="A501" s="279" t="s">
        <v>0</v>
      </c>
      <c r="B501" s="256"/>
      <c r="C501" s="252">
        <f>总表!A252</f>
        <v>0</v>
      </c>
      <c r="D501" s="253"/>
      <c r="E501" s="254" t="s">
        <v>1</v>
      </c>
      <c r="F501" s="256"/>
      <c r="G501" s="254">
        <f>总表!B252</f>
        <v>0</v>
      </c>
      <c r="H501" s="255"/>
      <c r="I501" s="255"/>
      <c r="J501" s="255"/>
      <c r="K501" s="255"/>
      <c r="L501" s="255"/>
      <c r="M501" s="256"/>
      <c r="N501" s="254" t="s">
        <v>7</v>
      </c>
      <c r="O501" s="256"/>
      <c r="P501" s="252">
        <f>总表!H252</f>
        <v>0</v>
      </c>
      <c r="Q501" s="257"/>
      <c r="R501" s="253"/>
      <c r="S501" s="308" t="s">
        <v>61</v>
      </c>
      <c r="T501" s="310">
        <f>总表!I252</f>
        <v>0</v>
      </c>
      <c r="U501" s="311"/>
      <c r="V501" s="311"/>
      <c r="W501" s="311"/>
      <c r="X501" s="312"/>
    </row>
    <row r="502" spans="1:24" s="1" customFormat="1" ht="24" customHeight="1">
      <c r="A502" s="280" t="s">
        <v>5</v>
      </c>
      <c r="B502" s="281"/>
      <c r="C502" s="282">
        <f>总表!F252</f>
        <v>0</v>
      </c>
      <c r="D502" s="283"/>
      <c r="E502" s="284" t="s">
        <v>6</v>
      </c>
      <c r="F502" s="281"/>
      <c r="G502" s="284">
        <f>总表!G252</f>
        <v>0</v>
      </c>
      <c r="H502" s="285"/>
      <c r="I502" s="285"/>
      <c r="J502" s="285"/>
      <c r="K502" s="285"/>
      <c r="L502" s="285"/>
      <c r="M502" s="285"/>
      <c r="N502" s="285"/>
      <c r="O502" s="281"/>
      <c r="P502" s="286" t="s">
        <v>62</v>
      </c>
      <c r="Q502" s="287"/>
      <c r="R502" s="13"/>
      <c r="S502" s="309"/>
      <c r="T502" s="313"/>
      <c r="U502" s="314"/>
      <c r="V502" s="314"/>
      <c r="W502" s="314"/>
      <c r="X502" s="315"/>
    </row>
    <row r="503" spans="1:24" s="1" customFormat="1" ht="6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24" s="1" customFormat="1" ht="20.25" customHeight="1">
      <c r="A504" s="301" t="s">
        <v>63</v>
      </c>
      <c r="B504" s="257"/>
      <c r="C504" s="257"/>
      <c r="D504" s="257"/>
      <c r="E504" s="257"/>
      <c r="F504" s="257"/>
      <c r="G504" s="257"/>
      <c r="H504" s="257"/>
      <c r="I504" s="257"/>
      <c r="J504" s="253"/>
      <c r="K504" s="252" t="s">
        <v>64</v>
      </c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89"/>
    </row>
    <row r="505" spans="1:24" s="1" customFormat="1" ht="33" customHeight="1">
      <c r="A505" s="3" t="s">
        <v>47</v>
      </c>
      <c r="B505" s="4" t="s">
        <v>11</v>
      </c>
      <c r="C505" s="4" t="s">
        <v>48</v>
      </c>
      <c r="D505" s="4" t="s">
        <v>13</v>
      </c>
      <c r="E505" s="4" t="s">
        <v>14</v>
      </c>
      <c r="F505" s="4" t="s">
        <v>15</v>
      </c>
      <c r="G505" s="5" t="s">
        <v>16</v>
      </c>
      <c r="H505" s="5" t="s">
        <v>17</v>
      </c>
      <c r="I505" s="4" t="s">
        <v>49</v>
      </c>
      <c r="J505" s="10" t="s">
        <v>50</v>
      </c>
      <c r="K505" s="290" t="s">
        <v>65</v>
      </c>
      <c r="L505" s="291"/>
      <c r="M505" s="291"/>
      <c r="N505" s="292"/>
      <c r="O505" s="290" t="s">
        <v>66</v>
      </c>
      <c r="P505" s="291"/>
      <c r="Q505" s="292"/>
      <c r="R505" s="293" t="s">
        <v>67</v>
      </c>
      <c r="S505" s="294"/>
      <c r="T505" s="293" t="s">
        <v>68</v>
      </c>
      <c r="U505" s="295"/>
      <c r="V505" s="294"/>
      <c r="W505" s="293" t="s">
        <v>69</v>
      </c>
      <c r="X505" s="296"/>
    </row>
    <row r="506" spans="1:24" s="1" customFormat="1" ht="30" customHeight="1">
      <c r="A506" s="6">
        <f>总表!K252</f>
        <v>0</v>
      </c>
      <c r="B506" s="7">
        <f>总表!L252</f>
        <v>0</v>
      </c>
      <c r="C506" s="7">
        <f>总表!M252</f>
        <v>0</v>
      </c>
      <c r="D506" s="18">
        <f>总表!N252</f>
        <v>0</v>
      </c>
      <c r="E506" s="7">
        <f>总表!O252</f>
        <v>0</v>
      </c>
      <c r="F506" s="7">
        <f>总表!P252</f>
        <v>0</v>
      </c>
      <c r="G506" s="7">
        <f>总表!Q252</f>
        <v>0</v>
      </c>
      <c r="H506" s="7">
        <f>总表!R252</f>
        <v>0</v>
      </c>
      <c r="I506" s="7">
        <f>总表!T252</f>
        <v>0</v>
      </c>
      <c r="J506" s="7">
        <f>总表!U252</f>
        <v>0</v>
      </c>
      <c r="K506" s="11" t="s">
        <v>70</v>
      </c>
      <c r="L506" s="11" t="s">
        <v>71</v>
      </c>
      <c r="M506" s="297"/>
      <c r="N506" s="298"/>
      <c r="O506" s="11" t="s">
        <v>72</v>
      </c>
      <c r="P506" s="11" t="s">
        <v>73</v>
      </c>
      <c r="Q506" s="11" t="s">
        <v>74</v>
      </c>
      <c r="R506" s="11" t="s">
        <v>75</v>
      </c>
      <c r="S506" s="11" t="s">
        <v>76</v>
      </c>
      <c r="T506" s="11" t="s">
        <v>77</v>
      </c>
      <c r="U506" s="11" t="s">
        <v>78</v>
      </c>
      <c r="V506" s="14" t="s">
        <v>79</v>
      </c>
      <c r="W506" s="11" t="s">
        <v>80</v>
      </c>
      <c r="X506" s="15" t="s">
        <v>81</v>
      </c>
    </row>
    <row r="507" spans="1:24" s="1" customFormat="1" ht="30" customHeight="1">
      <c r="A507" s="6">
        <f>总表!K253</f>
        <v>0</v>
      </c>
      <c r="B507" s="7">
        <f>总表!L253</f>
        <v>0</v>
      </c>
      <c r="C507" s="7">
        <f>总表!M253</f>
        <v>0</v>
      </c>
      <c r="D507" s="18">
        <f>总表!N253</f>
        <v>0</v>
      </c>
      <c r="E507" s="7">
        <f>总表!O253</f>
        <v>0</v>
      </c>
      <c r="F507" s="7">
        <f>总表!P253</f>
        <v>0</v>
      </c>
      <c r="G507" s="7">
        <f>总表!Q253</f>
        <v>0</v>
      </c>
      <c r="H507" s="7">
        <f>总表!R253</f>
        <v>0</v>
      </c>
      <c r="I507" s="7">
        <f>总表!T253</f>
        <v>0</v>
      </c>
      <c r="J507" s="7">
        <f>总表!U253</f>
        <v>0</v>
      </c>
      <c r="K507" s="11" t="s">
        <v>70</v>
      </c>
      <c r="L507" s="11" t="s">
        <v>71</v>
      </c>
      <c r="M507" s="297"/>
      <c r="N507" s="298"/>
      <c r="O507" s="11" t="s">
        <v>72</v>
      </c>
      <c r="P507" s="11" t="s">
        <v>73</v>
      </c>
      <c r="Q507" s="11" t="s">
        <v>74</v>
      </c>
      <c r="R507" s="11" t="s">
        <v>75</v>
      </c>
      <c r="S507" s="11" t="s">
        <v>76</v>
      </c>
      <c r="T507" s="11" t="s">
        <v>77</v>
      </c>
      <c r="U507" s="11" t="s">
        <v>78</v>
      </c>
      <c r="V507" s="14" t="s">
        <v>79</v>
      </c>
      <c r="W507" s="11" t="s">
        <v>80</v>
      </c>
      <c r="X507" s="15" t="s">
        <v>81</v>
      </c>
    </row>
    <row r="508" spans="1:24" s="1" customFormat="1" ht="30" customHeight="1">
      <c r="A508" s="6">
        <f>总表!K254</f>
        <v>0</v>
      </c>
      <c r="B508" s="7">
        <f>总表!L254</f>
        <v>0</v>
      </c>
      <c r="C508" s="7">
        <f>总表!M254</f>
        <v>0</v>
      </c>
      <c r="D508" s="18">
        <f>总表!N254</f>
        <v>0</v>
      </c>
      <c r="E508" s="7">
        <f>总表!O254</f>
        <v>0</v>
      </c>
      <c r="F508" s="7">
        <f>总表!P254</f>
        <v>0</v>
      </c>
      <c r="G508" s="7">
        <f>总表!Q254</f>
        <v>0</v>
      </c>
      <c r="H508" s="7">
        <f>总表!R254</f>
        <v>0</v>
      </c>
      <c r="I508" s="7">
        <f>总表!T254</f>
        <v>0</v>
      </c>
      <c r="J508" s="7">
        <f>总表!U254</f>
        <v>0</v>
      </c>
      <c r="K508" s="11" t="s">
        <v>70</v>
      </c>
      <c r="L508" s="11" t="s">
        <v>71</v>
      </c>
      <c r="M508" s="297"/>
      <c r="N508" s="298"/>
      <c r="O508" s="11" t="s">
        <v>72</v>
      </c>
      <c r="P508" s="11" t="s">
        <v>73</v>
      </c>
      <c r="Q508" s="11" t="s">
        <v>74</v>
      </c>
      <c r="R508" s="11" t="s">
        <v>75</v>
      </c>
      <c r="S508" s="11" t="s">
        <v>76</v>
      </c>
      <c r="T508" s="11" t="s">
        <v>77</v>
      </c>
      <c r="U508" s="11" t="s">
        <v>78</v>
      </c>
      <c r="V508" s="14" t="s">
        <v>79</v>
      </c>
      <c r="W508" s="11" t="s">
        <v>80</v>
      </c>
      <c r="X508" s="15" t="s">
        <v>81</v>
      </c>
    </row>
    <row r="509" spans="1:24" s="1" customFormat="1" ht="30" customHeight="1">
      <c r="A509" s="6">
        <f>总表!K255</f>
        <v>0</v>
      </c>
      <c r="B509" s="7">
        <f>总表!L255</f>
        <v>0</v>
      </c>
      <c r="C509" s="7">
        <f>总表!M255</f>
        <v>0</v>
      </c>
      <c r="D509" s="18">
        <f>总表!N255</f>
        <v>0</v>
      </c>
      <c r="E509" s="7">
        <f>总表!O255</f>
        <v>0</v>
      </c>
      <c r="F509" s="7">
        <f>总表!P255</f>
        <v>0</v>
      </c>
      <c r="G509" s="7">
        <f>总表!Q255</f>
        <v>0</v>
      </c>
      <c r="H509" s="7">
        <f>总表!R255</f>
        <v>0</v>
      </c>
      <c r="I509" s="7">
        <f>总表!T255</f>
        <v>0</v>
      </c>
      <c r="J509" s="7">
        <f>总表!U255</f>
        <v>0</v>
      </c>
      <c r="K509" s="11" t="s">
        <v>70</v>
      </c>
      <c r="L509" s="11" t="s">
        <v>71</v>
      </c>
      <c r="M509" s="297"/>
      <c r="N509" s="298"/>
      <c r="O509" s="11" t="s">
        <v>72</v>
      </c>
      <c r="P509" s="11" t="s">
        <v>73</v>
      </c>
      <c r="Q509" s="11" t="s">
        <v>74</v>
      </c>
      <c r="R509" s="11" t="s">
        <v>75</v>
      </c>
      <c r="S509" s="11" t="s">
        <v>76</v>
      </c>
      <c r="T509" s="11" t="s">
        <v>77</v>
      </c>
      <c r="U509" s="11" t="s">
        <v>78</v>
      </c>
      <c r="V509" s="14" t="s">
        <v>79</v>
      </c>
      <c r="W509" s="11" t="s">
        <v>80</v>
      </c>
      <c r="X509" s="15" t="s">
        <v>81</v>
      </c>
    </row>
    <row r="510" spans="1:24" s="1" customFormat="1" ht="30" customHeight="1">
      <c r="A510" s="6">
        <f>总表!K256</f>
        <v>0</v>
      </c>
      <c r="B510" s="7">
        <f>总表!L256</f>
        <v>0</v>
      </c>
      <c r="C510" s="7">
        <f>总表!M256</f>
        <v>0</v>
      </c>
      <c r="D510" s="18">
        <f>总表!N256</f>
        <v>0</v>
      </c>
      <c r="E510" s="7">
        <f>总表!O256</f>
        <v>0</v>
      </c>
      <c r="F510" s="7">
        <f>总表!P256</f>
        <v>0</v>
      </c>
      <c r="G510" s="7">
        <f>总表!Q256</f>
        <v>0</v>
      </c>
      <c r="H510" s="7">
        <f>总表!R256</f>
        <v>0</v>
      </c>
      <c r="I510" s="7">
        <f>总表!T256</f>
        <v>0</v>
      </c>
      <c r="J510" s="7">
        <f>总表!U256</f>
        <v>0</v>
      </c>
      <c r="K510" s="11" t="s">
        <v>70</v>
      </c>
      <c r="L510" s="11" t="s">
        <v>71</v>
      </c>
      <c r="M510" s="297"/>
      <c r="N510" s="298"/>
      <c r="O510" s="11" t="s">
        <v>72</v>
      </c>
      <c r="P510" s="11" t="s">
        <v>73</v>
      </c>
      <c r="Q510" s="11" t="s">
        <v>74</v>
      </c>
      <c r="R510" s="11" t="s">
        <v>75</v>
      </c>
      <c r="S510" s="11" t="s">
        <v>76</v>
      </c>
      <c r="T510" s="11" t="s">
        <v>77</v>
      </c>
      <c r="U510" s="11" t="s">
        <v>78</v>
      </c>
      <c r="V510" s="14" t="s">
        <v>79</v>
      </c>
      <c r="W510" s="11" t="s">
        <v>80</v>
      </c>
      <c r="X510" s="15" t="s">
        <v>81</v>
      </c>
    </row>
    <row r="511" spans="1:24" s="1" customFormat="1" ht="30" customHeight="1">
      <c r="A511" s="6">
        <f>总表!K257</f>
        <v>0</v>
      </c>
      <c r="B511" s="7">
        <f>总表!L257</f>
        <v>0</v>
      </c>
      <c r="C511" s="7">
        <f>总表!M257</f>
        <v>0</v>
      </c>
      <c r="D511" s="18">
        <f>总表!N257</f>
        <v>0</v>
      </c>
      <c r="E511" s="7">
        <f>总表!O257</f>
        <v>0</v>
      </c>
      <c r="F511" s="7">
        <f>总表!P257</f>
        <v>0</v>
      </c>
      <c r="G511" s="7">
        <f>总表!Q257</f>
        <v>0</v>
      </c>
      <c r="H511" s="7">
        <f>总表!R257</f>
        <v>0</v>
      </c>
      <c r="I511" s="7">
        <f>总表!T257</f>
        <v>0</v>
      </c>
      <c r="J511" s="7">
        <f>总表!U257</f>
        <v>0</v>
      </c>
      <c r="K511" s="11" t="s">
        <v>70</v>
      </c>
      <c r="L511" s="11" t="s">
        <v>71</v>
      </c>
      <c r="M511" s="297"/>
      <c r="N511" s="298"/>
      <c r="O511" s="11" t="s">
        <v>72</v>
      </c>
      <c r="P511" s="11" t="s">
        <v>73</v>
      </c>
      <c r="Q511" s="11" t="s">
        <v>74</v>
      </c>
      <c r="R511" s="11" t="s">
        <v>75</v>
      </c>
      <c r="S511" s="11" t="s">
        <v>76</v>
      </c>
      <c r="T511" s="11" t="s">
        <v>77</v>
      </c>
      <c r="U511" s="11" t="s">
        <v>78</v>
      </c>
      <c r="V511" s="14" t="s">
        <v>79</v>
      </c>
      <c r="W511" s="11" t="s">
        <v>80</v>
      </c>
      <c r="X511" s="15" t="s">
        <v>81</v>
      </c>
    </row>
    <row r="512" spans="1:24" s="1" customFormat="1" ht="30" customHeight="1">
      <c r="A512" s="6">
        <f>总表!K258</f>
        <v>0</v>
      </c>
      <c r="B512" s="7">
        <f>总表!L258</f>
        <v>0</v>
      </c>
      <c r="C512" s="7">
        <f>总表!M258</f>
        <v>0</v>
      </c>
      <c r="D512" s="18">
        <f>总表!N258</f>
        <v>0</v>
      </c>
      <c r="E512" s="7">
        <f>总表!O258</f>
        <v>0</v>
      </c>
      <c r="F512" s="7">
        <f>总表!P258</f>
        <v>0</v>
      </c>
      <c r="G512" s="7">
        <f>总表!Q258</f>
        <v>0</v>
      </c>
      <c r="H512" s="7">
        <f>总表!R258</f>
        <v>0</v>
      </c>
      <c r="I512" s="7">
        <f>总表!T258</f>
        <v>0</v>
      </c>
      <c r="J512" s="7">
        <f>总表!U258</f>
        <v>0</v>
      </c>
      <c r="K512" s="11" t="s">
        <v>70</v>
      </c>
      <c r="L512" s="11" t="s">
        <v>71</v>
      </c>
      <c r="M512" s="297"/>
      <c r="N512" s="298"/>
      <c r="O512" s="11" t="s">
        <v>72</v>
      </c>
      <c r="P512" s="11" t="s">
        <v>73</v>
      </c>
      <c r="Q512" s="11" t="s">
        <v>74</v>
      </c>
      <c r="R512" s="11" t="s">
        <v>75</v>
      </c>
      <c r="S512" s="11" t="s">
        <v>76</v>
      </c>
      <c r="T512" s="11" t="s">
        <v>77</v>
      </c>
      <c r="U512" s="11" t="s">
        <v>78</v>
      </c>
      <c r="V512" s="14" t="s">
        <v>79</v>
      </c>
      <c r="W512" s="11" t="s">
        <v>80</v>
      </c>
      <c r="X512" s="15" t="s">
        <v>81</v>
      </c>
    </row>
    <row r="513" spans="1:24" s="1" customFormat="1" ht="30" customHeight="1">
      <c r="A513" s="6">
        <f>总表!K259</f>
        <v>0</v>
      </c>
      <c r="B513" s="7">
        <f>总表!L259</f>
        <v>0</v>
      </c>
      <c r="C513" s="7">
        <f>总表!M259</f>
        <v>0</v>
      </c>
      <c r="D513" s="18">
        <f>总表!N259</f>
        <v>0</v>
      </c>
      <c r="E513" s="7">
        <f>总表!O259</f>
        <v>0</v>
      </c>
      <c r="F513" s="7">
        <f>总表!P259</f>
        <v>0</v>
      </c>
      <c r="G513" s="7">
        <f>总表!Q259</f>
        <v>0</v>
      </c>
      <c r="H513" s="7">
        <f>总表!R259</f>
        <v>0</v>
      </c>
      <c r="I513" s="7">
        <f>总表!T259</f>
        <v>0</v>
      </c>
      <c r="J513" s="7">
        <f>总表!U259</f>
        <v>0</v>
      </c>
      <c r="K513" s="11" t="s">
        <v>70</v>
      </c>
      <c r="L513" s="11" t="s">
        <v>71</v>
      </c>
      <c r="M513" s="297"/>
      <c r="N513" s="298"/>
      <c r="O513" s="11" t="s">
        <v>72</v>
      </c>
      <c r="P513" s="11" t="s">
        <v>73</v>
      </c>
      <c r="Q513" s="11" t="s">
        <v>74</v>
      </c>
      <c r="R513" s="11" t="s">
        <v>75</v>
      </c>
      <c r="S513" s="11" t="s">
        <v>76</v>
      </c>
      <c r="T513" s="11" t="s">
        <v>77</v>
      </c>
      <c r="U513" s="11" t="s">
        <v>78</v>
      </c>
      <c r="V513" s="14" t="s">
        <v>79</v>
      </c>
      <c r="W513" s="11" t="s">
        <v>80</v>
      </c>
      <c r="X513" s="15" t="s">
        <v>81</v>
      </c>
    </row>
    <row r="514" spans="1:24" s="1" customFormat="1" ht="30" customHeight="1">
      <c r="A514" s="6">
        <f>总表!K260</f>
        <v>0</v>
      </c>
      <c r="B514" s="7">
        <f>总表!L260</f>
        <v>0</v>
      </c>
      <c r="C514" s="7">
        <f>总表!M260</f>
        <v>0</v>
      </c>
      <c r="D514" s="18">
        <f>总表!N260</f>
        <v>0</v>
      </c>
      <c r="E514" s="7">
        <f>总表!O260</f>
        <v>0</v>
      </c>
      <c r="F514" s="7">
        <f>总表!P260</f>
        <v>0</v>
      </c>
      <c r="G514" s="7">
        <f>总表!Q260</f>
        <v>0</v>
      </c>
      <c r="H514" s="7">
        <f>总表!R260</f>
        <v>0</v>
      </c>
      <c r="I514" s="7">
        <f>总表!T260</f>
        <v>0</v>
      </c>
      <c r="J514" s="7">
        <f>总表!U260</f>
        <v>0</v>
      </c>
      <c r="K514" s="11" t="s">
        <v>70</v>
      </c>
      <c r="L514" s="11" t="s">
        <v>71</v>
      </c>
      <c r="M514" s="297"/>
      <c r="N514" s="298"/>
      <c r="O514" s="11" t="s">
        <v>72</v>
      </c>
      <c r="P514" s="11" t="s">
        <v>73</v>
      </c>
      <c r="Q514" s="11" t="s">
        <v>74</v>
      </c>
      <c r="R514" s="11" t="s">
        <v>75</v>
      </c>
      <c r="S514" s="11" t="s">
        <v>76</v>
      </c>
      <c r="T514" s="11" t="s">
        <v>77</v>
      </c>
      <c r="U514" s="11" t="s">
        <v>78</v>
      </c>
      <c r="V514" s="14" t="s">
        <v>79</v>
      </c>
      <c r="W514" s="11" t="s">
        <v>80</v>
      </c>
      <c r="X514" s="15" t="s">
        <v>81</v>
      </c>
    </row>
    <row r="515" spans="1:24" s="1" customFormat="1" ht="30" customHeight="1">
      <c r="A515" s="6">
        <f>总表!K261</f>
        <v>0</v>
      </c>
      <c r="B515" s="7">
        <f>总表!L261</f>
        <v>0</v>
      </c>
      <c r="C515" s="7">
        <f>总表!M261</f>
        <v>0</v>
      </c>
      <c r="D515" s="18">
        <f>总表!N261</f>
        <v>0</v>
      </c>
      <c r="E515" s="7">
        <f>总表!O261</f>
        <v>0</v>
      </c>
      <c r="F515" s="7">
        <f>总表!P261</f>
        <v>0</v>
      </c>
      <c r="G515" s="7">
        <f>总表!Q261</f>
        <v>0</v>
      </c>
      <c r="H515" s="7">
        <f>总表!R261</f>
        <v>0</v>
      </c>
      <c r="I515" s="7">
        <f>总表!T261</f>
        <v>0</v>
      </c>
      <c r="J515" s="7">
        <f>总表!U261</f>
        <v>0</v>
      </c>
      <c r="K515" s="12" t="s">
        <v>70</v>
      </c>
      <c r="L515" s="12" t="s">
        <v>71</v>
      </c>
      <c r="M515" s="299"/>
      <c r="N515" s="300"/>
      <c r="O515" s="12" t="s">
        <v>72</v>
      </c>
      <c r="P515" s="12" t="s">
        <v>73</v>
      </c>
      <c r="Q515" s="12" t="s">
        <v>74</v>
      </c>
      <c r="R515" s="12" t="s">
        <v>75</v>
      </c>
      <c r="S515" s="12" t="s">
        <v>76</v>
      </c>
      <c r="T515" s="12" t="s">
        <v>77</v>
      </c>
      <c r="U515" s="12" t="s">
        <v>78</v>
      </c>
      <c r="V515" s="16" t="s">
        <v>79</v>
      </c>
      <c r="W515" s="12" t="s">
        <v>80</v>
      </c>
      <c r="X515" s="17" t="s">
        <v>81</v>
      </c>
    </row>
    <row r="516" spans="1:24" s="1" customFormat="1" ht="6" customHeight="1"/>
    <row r="517" spans="1:24" s="1" customFormat="1" ht="19.5" customHeight="1">
      <c r="A517" s="305" t="s">
        <v>88</v>
      </c>
      <c r="B517" s="270" t="s">
        <v>83</v>
      </c>
      <c r="C517" s="271"/>
      <c r="D517" s="271"/>
      <c r="E517" s="271"/>
      <c r="F517" s="271"/>
      <c r="G517" s="271"/>
      <c r="H517" s="271"/>
      <c r="I517" s="271"/>
      <c r="J517" s="271"/>
      <c r="K517" s="271"/>
      <c r="L517" s="271"/>
      <c r="M517" s="272"/>
      <c r="N517" s="316" t="s">
        <v>84</v>
      </c>
      <c r="O517" s="317"/>
      <c r="P517" s="317"/>
      <c r="Q517" s="317"/>
      <c r="R517" s="317"/>
      <c r="S517" s="317"/>
      <c r="T517" s="317"/>
      <c r="U517" s="317"/>
      <c r="V517" s="317"/>
      <c r="W517" s="317"/>
      <c r="X517" s="318"/>
    </row>
    <row r="518" spans="1:24" s="1" customFormat="1" ht="19.5" customHeight="1">
      <c r="A518" s="306"/>
      <c r="B518" s="273" t="s">
        <v>85</v>
      </c>
      <c r="C518" s="274"/>
      <c r="D518" s="274"/>
      <c r="E518" s="274"/>
      <c r="F518" s="274"/>
      <c r="G518" s="274"/>
      <c r="H518" s="274"/>
      <c r="I518" s="274"/>
      <c r="J518" s="274"/>
      <c r="K518" s="274"/>
      <c r="L518" s="274"/>
      <c r="M518" s="275"/>
      <c r="N518" s="319"/>
      <c r="O518" s="320"/>
      <c r="P518" s="320"/>
      <c r="Q518" s="320"/>
      <c r="R518" s="320"/>
      <c r="S518" s="320"/>
      <c r="T518" s="320"/>
      <c r="U518" s="320"/>
      <c r="V518" s="320"/>
      <c r="W518" s="320"/>
      <c r="X518" s="321"/>
    </row>
    <row r="519" spans="1:24" s="1" customFormat="1" ht="19.5" customHeight="1">
      <c r="A519" s="306"/>
      <c r="B519" s="273" t="s">
        <v>86</v>
      </c>
      <c r="C519" s="274"/>
      <c r="D519" s="274"/>
      <c r="E519" s="274"/>
      <c r="F519" s="274"/>
      <c r="G519" s="274"/>
      <c r="H519" s="274"/>
      <c r="I519" s="274"/>
      <c r="J519" s="274"/>
      <c r="K519" s="274"/>
      <c r="L519" s="274"/>
      <c r="M519" s="275"/>
      <c r="N519" s="319"/>
      <c r="O519" s="320"/>
      <c r="P519" s="320"/>
      <c r="Q519" s="320"/>
      <c r="R519" s="320"/>
      <c r="S519" s="320"/>
      <c r="T519" s="320"/>
      <c r="U519" s="320"/>
      <c r="V519" s="320"/>
      <c r="W519" s="320"/>
      <c r="X519" s="321"/>
    </row>
    <row r="520" spans="1:24" s="1" customFormat="1" ht="19.5" customHeight="1">
      <c r="A520" s="307"/>
      <c r="B520" s="276" t="s">
        <v>87</v>
      </c>
      <c r="C520" s="277"/>
      <c r="D520" s="277"/>
      <c r="E520" s="277"/>
      <c r="F520" s="277"/>
      <c r="G520" s="277"/>
      <c r="H520" s="277"/>
      <c r="I520" s="277"/>
      <c r="J520" s="277"/>
      <c r="K520" s="277"/>
      <c r="L520" s="277"/>
      <c r="M520" s="278"/>
      <c r="N520" s="322"/>
      <c r="O520" s="323"/>
      <c r="P520" s="323"/>
      <c r="Q520" s="323"/>
      <c r="R520" s="323"/>
      <c r="S520" s="323"/>
      <c r="T520" s="323"/>
      <c r="U520" s="323"/>
      <c r="V520" s="323"/>
      <c r="W520" s="323"/>
      <c r="X520" s="324"/>
    </row>
    <row r="521" spans="1:24" s="1" customFormat="1" ht="24" customHeight="1">
      <c r="A521" s="279" t="s">
        <v>0</v>
      </c>
      <c r="B521" s="256"/>
      <c r="C521" s="252">
        <f>总表!A262</f>
        <v>0</v>
      </c>
      <c r="D521" s="253"/>
      <c r="E521" s="254" t="s">
        <v>1</v>
      </c>
      <c r="F521" s="256"/>
      <c r="G521" s="254">
        <f>总表!B262</f>
        <v>0</v>
      </c>
      <c r="H521" s="255"/>
      <c r="I521" s="255"/>
      <c r="J521" s="255"/>
      <c r="K521" s="255"/>
      <c r="L521" s="255"/>
      <c r="M521" s="256"/>
      <c r="N521" s="254" t="s">
        <v>7</v>
      </c>
      <c r="O521" s="256"/>
      <c r="P521" s="252">
        <f>总表!H262</f>
        <v>0</v>
      </c>
      <c r="Q521" s="257"/>
      <c r="R521" s="253"/>
      <c r="S521" s="308" t="s">
        <v>61</v>
      </c>
      <c r="T521" s="310">
        <f>总表!I262</f>
        <v>0</v>
      </c>
      <c r="U521" s="311"/>
      <c r="V521" s="311"/>
      <c r="W521" s="311"/>
      <c r="X521" s="312"/>
    </row>
    <row r="522" spans="1:24" s="1" customFormat="1" ht="24" customHeight="1">
      <c r="A522" s="280" t="s">
        <v>5</v>
      </c>
      <c r="B522" s="281"/>
      <c r="C522" s="282">
        <f>总表!F262</f>
        <v>0</v>
      </c>
      <c r="D522" s="283"/>
      <c r="E522" s="284" t="s">
        <v>6</v>
      </c>
      <c r="F522" s="281"/>
      <c r="G522" s="284">
        <f>总表!G262</f>
        <v>0</v>
      </c>
      <c r="H522" s="285"/>
      <c r="I522" s="285"/>
      <c r="J522" s="285"/>
      <c r="K522" s="285"/>
      <c r="L522" s="285"/>
      <c r="M522" s="285"/>
      <c r="N522" s="285"/>
      <c r="O522" s="281"/>
      <c r="P522" s="286" t="s">
        <v>62</v>
      </c>
      <c r="Q522" s="287"/>
      <c r="R522" s="13"/>
      <c r="S522" s="309"/>
      <c r="T522" s="313"/>
      <c r="U522" s="314"/>
      <c r="V522" s="314"/>
      <c r="W522" s="314"/>
      <c r="X522" s="315"/>
    </row>
    <row r="523" spans="1:24" s="1" customFormat="1" ht="6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24" s="1" customFormat="1" ht="20.25" customHeight="1">
      <c r="A524" s="301" t="s">
        <v>63</v>
      </c>
      <c r="B524" s="257"/>
      <c r="C524" s="257"/>
      <c r="D524" s="257"/>
      <c r="E524" s="257"/>
      <c r="F524" s="257"/>
      <c r="G524" s="257"/>
      <c r="H524" s="257"/>
      <c r="I524" s="257"/>
      <c r="J524" s="253"/>
      <c r="K524" s="252" t="s">
        <v>64</v>
      </c>
      <c r="L524" s="257"/>
      <c r="M524" s="257"/>
      <c r="N524" s="257"/>
      <c r="O524" s="257"/>
      <c r="P524" s="257"/>
      <c r="Q524" s="257"/>
      <c r="R524" s="257"/>
      <c r="S524" s="257"/>
      <c r="T524" s="257"/>
      <c r="U524" s="257"/>
      <c r="V524" s="257"/>
      <c r="W524" s="257"/>
      <c r="X524" s="289"/>
    </row>
    <row r="525" spans="1:24" s="1" customFormat="1" ht="33" customHeight="1">
      <c r="A525" s="3" t="s">
        <v>47</v>
      </c>
      <c r="B525" s="4" t="s">
        <v>11</v>
      </c>
      <c r="C525" s="4" t="s">
        <v>48</v>
      </c>
      <c r="D525" s="4" t="s">
        <v>13</v>
      </c>
      <c r="E525" s="4" t="s">
        <v>14</v>
      </c>
      <c r="F525" s="4" t="s">
        <v>15</v>
      </c>
      <c r="G525" s="5" t="s">
        <v>16</v>
      </c>
      <c r="H525" s="5" t="s">
        <v>17</v>
      </c>
      <c r="I525" s="4" t="s">
        <v>49</v>
      </c>
      <c r="J525" s="10" t="s">
        <v>50</v>
      </c>
      <c r="K525" s="290" t="s">
        <v>65</v>
      </c>
      <c r="L525" s="291"/>
      <c r="M525" s="291"/>
      <c r="N525" s="292"/>
      <c r="O525" s="290" t="s">
        <v>66</v>
      </c>
      <c r="P525" s="291"/>
      <c r="Q525" s="292"/>
      <c r="R525" s="293" t="s">
        <v>67</v>
      </c>
      <c r="S525" s="294"/>
      <c r="T525" s="293" t="s">
        <v>68</v>
      </c>
      <c r="U525" s="295"/>
      <c r="V525" s="294"/>
      <c r="W525" s="293" t="s">
        <v>69</v>
      </c>
      <c r="X525" s="296"/>
    </row>
    <row r="526" spans="1:24" s="1" customFormat="1" ht="30" customHeight="1">
      <c r="A526" s="6">
        <f>总表!K262</f>
        <v>0</v>
      </c>
      <c r="B526" s="7">
        <f>总表!L262</f>
        <v>0</v>
      </c>
      <c r="C526" s="7">
        <f>总表!M262</f>
        <v>0</v>
      </c>
      <c r="D526" s="7">
        <f>总表!N262</f>
        <v>0</v>
      </c>
      <c r="E526" s="7">
        <f>总表!O262</f>
        <v>0</v>
      </c>
      <c r="F526" s="7">
        <f>总表!P262</f>
        <v>0</v>
      </c>
      <c r="G526" s="7">
        <f>总表!Q262</f>
        <v>0</v>
      </c>
      <c r="H526" s="7">
        <f>总表!R262</f>
        <v>0</v>
      </c>
      <c r="I526" s="7">
        <f>总表!T262</f>
        <v>0</v>
      </c>
      <c r="J526" s="7">
        <f>总表!U262</f>
        <v>0</v>
      </c>
      <c r="K526" s="11" t="s">
        <v>70</v>
      </c>
      <c r="L526" s="11" t="s">
        <v>71</v>
      </c>
      <c r="M526" s="297"/>
      <c r="N526" s="298"/>
      <c r="O526" s="11" t="s">
        <v>72</v>
      </c>
      <c r="P526" s="11" t="s">
        <v>73</v>
      </c>
      <c r="Q526" s="11" t="s">
        <v>74</v>
      </c>
      <c r="R526" s="11" t="s">
        <v>75</v>
      </c>
      <c r="S526" s="11" t="s">
        <v>76</v>
      </c>
      <c r="T526" s="11" t="s">
        <v>77</v>
      </c>
      <c r="U526" s="11" t="s">
        <v>78</v>
      </c>
      <c r="V526" s="14" t="s">
        <v>79</v>
      </c>
      <c r="W526" s="11" t="s">
        <v>80</v>
      </c>
      <c r="X526" s="15" t="s">
        <v>81</v>
      </c>
    </row>
    <row r="527" spans="1:24" s="1" customFormat="1" ht="30" customHeight="1">
      <c r="A527" s="6">
        <f>总表!K263</f>
        <v>0</v>
      </c>
      <c r="B527" s="7">
        <f>总表!L263</f>
        <v>0</v>
      </c>
      <c r="C527" s="7">
        <f>总表!M263</f>
        <v>0</v>
      </c>
      <c r="D527" s="7">
        <f>总表!N263</f>
        <v>0</v>
      </c>
      <c r="E527" s="7">
        <f>总表!O263</f>
        <v>0</v>
      </c>
      <c r="F527" s="7">
        <f>总表!P263</f>
        <v>0</v>
      </c>
      <c r="G527" s="7">
        <f>总表!Q263</f>
        <v>0</v>
      </c>
      <c r="H527" s="7">
        <f>总表!R263</f>
        <v>0</v>
      </c>
      <c r="I527" s="7">
        <f>总表!T263</f>
        <v>0</v>
      </c>
      <c r="J527" s="7">
        <f>总表!U263</f>
        <v>0</v>
      </c>
      <c r="K527" s="11" t="s">
        <v>70</v>
      </c>
      <c r="L527" s="11" t="s">
        <v>71</v>
      </c>
      <c r="M527" s="297"/>
      <c r="N527" s="298"/>
      <c r="O527" s="11" t="s">
        <v>72</v>
      </c>
      <c r="P527" s="11" t="s">
        <v>73</v>
      </c>
      <c r="Q527" s="11" t="s">
        <v>74</v>
      </c>
      <c r="R527" s="11" t="s">
        <v>75</v>
      </c>
      <c r="S527" s="11" t="s">
        <v>76</v>
      </c>
      <c r="T527" s="11" t="s">
        <v>77</v>
      </c>
      <c r="U527" s="11" t="s">
        <v>78</v>
      </c>
      <c r="V527" s="14" t="s">
        <v>79</v>
      </c>
      <c r="W527" s="11" t="s">
        <v>80</v>
      </c>
      <c r="X527" s="15" t="s">
        <v>81</v>
      </c>
    </row>
    <row r="528" spans="1:24" s="1" customFormat="1" ht="30" customHeight="1">
      <c r="A528" s="6">
        <f>总表!K264</f>
        <v>0</v>
      </c>
      <c r="B528" s="7">
        <f>总表!L264</f>
        <v>0</v>
      </c>
      <c r="C528" s="7">
        <f>总表!M264</f>
        <v>0</v>
      </c>
      <c r="D528" s="7">
        <f>总表!N264</f>
        <v>0</v>
      </c>
      <c r="E528" s="7">
        <f>总表!O264</f>
        <v>0</v>
      </c>
      <c r="F528" s="7">
        <f>总表!P264</f>
        <v>0</v>
      </c>
      <c r="G528" s="7">
        <f>总表!Q264</f>
        <v>0</v>
      </c>
      <c r="H528" s="7">
        <f>总表!R264</f>
        <v>0</v>
      </c>
      <c r="I528" s="7">
        <f>总表!T264</f>
        <v>0</v>
      </c>
      <c r="J528" s="7">
        <f>总表!U264</f>
        <v>0</v>
      </c>
      <c r="K528" s="11" t="s">
        <v>70</v>
      </c>
      <c r="L528" s="11" t="s">
        <v>71</v>
      </c>
      <c r="M528" s="297"/>
      <c r="N528" s="298"/>
      <c r="O528" s="11" t="s">
        <v>72</v>
      </c>
      <c r="P528" s="11" t="s">
        <v>73</v>
      </c>
      <c r="Q528" s="11" t="s">
        <v>74</v>
      </c>
      <c r="R528" s="11" t="s">
        <v>75</v>
      </c>
      <c r="S528" s="11" t="s">
        <v>76</v>
      </c>
      <c r="T528" s="11" t="s">
        <v>77</v>
      </c>
      <c r="U528" s="11" t="s">
        <v>78</v>
      </c>
      <c r="V528" s="14" t="s">
        <v>79</v>
      </c>
      <c r="W528" s="11" t="s">
        <v>80</v>
      </c>
      <c r="X528" s="15" t="s">
        <v>81</v>
      </c>
    </row>
    <row r="529" spans="1:24" s="1" customFormat="1" ht="30" customHeight="1">
      <c r="A529" s="6">
        <f>总表!K265</f>
        <v>0</v>
      </c>
      <c r="B529" s="7">
        <f>总表!L265</f>
        <v>0</v>
      </c>
      <c r="C529" s="7">
        <f>总表!M265</f>
        <v>0</v>
      </c>
      <c r="D529" s="7">
        <f>总表!N265</f>
        <v>0</v>
      </c>
      <c r="E529" s="7">
        <f>总表!O265</f>
        <v>0</v>
      </c>
      <c r="F529" s="7">
        <f>总表!P265</f>
        <v>0</v>
      </c>
      <c r="G529" s="7">
        <f>总表!Q265</f>
        <v>0</v>
      </c>
      <c r="H529" s="7">
        <f>总表!R265</f>
        <v>0</v>
      </c>
      <c r="I529" s="7">
        <f>总表!T265</f>
        <v>0</v>
      </c>
      <c r="J529" s="7">
        <f>总表!U265</f>
        <v>0</v>
      </c>
      <c r="K529" s="11" t="s">
        <v>70</v>
      </c>
      <c r="L529" s="11" t="s">
        <v>71</v>
      </c>
      <c r="M529" s="297"/>
      <c r="N529" s="298"/>
      <c r="O529" s="11" t="s">
        <v>72</v>
      </c>
      <c r="P529" s="11" t="s">
        <v>73</v>
      </c>
      <c r="Q529" s="11" t="s">
        <v>74</v>
      </c>
      <c r="R529" s="11" t="s">
        <v>75</v>
      </c>
      <c r="S529" s="11" t="s">
        <v>76</v>
      </c>
      <c r="T529" s="11" t="s">
        <v>77</v>
      </c>
      <c r="U529" s="11" t="s">
        <v>78</v>
      </c>
      <c r="V529" s="14" t="s">
        <v>79</v>
      </c>
      <c r="W529" s="11" t="s">
        <v>80</v>
      </c>
      <c r="X529" s="15" t="s">
        <v>81</v>
      </c>
    </row>
    <row r="530" spans="1:24" s="1" customFormat="1" ht="30" customHeight="1">
      <c r="A530" s="6">
        <f>总表!K266</f>
        <v>0</v>
      </c>
      <c r="B530" s="7">
        <f>总表!L266</f>
        <v>0</v>
      </c>
      <c r="C530" s="7">
        <f>总表!M266</f>
        <v>0</v>
      </c>
      <c r="D530" s="7">
        <f>总表!N266</f>
        <v>0</v>
      </c>
      <c r="E530" s="7">
        <f>总表!O266</f>
        <v>0</v>
      </c>
      <c r="F530" s="7">
        <f>总表!P266</f>
        <v>0</v>
      </c>
      <c r="G530" s="7">
        <f>总表!Q266</f>
        <v>0</v>
      </c>
      <c r="H530" s="7">
        <f>总表!R266</f>
        <v>0</v>
      </c>
      <c r="I530" s="7">
        <f>总表!T266</f>
        <v>0</v>
      </c>
      <c r="J530" s="7">
        <f>总表!U266</f>
        <v>0</v>
      </c>
      <c r="K530" s="11" t="s">
        <v>70</v>
      </c>
      <c r="L530" s="11" t="s">
        <v>71</v>
      </c>
      <c r="M530" s="297"/>
      <c r="N530" s="298"/>
      <c r="O530" s="11" t="s">
        <v>72</v>
      </c>
      <c r="P530" s="11" t="s">
        <v>73</v>
      </c>
      <c r="Q530" s="11" t="s">
        <v>74</v>
      </c>
      <c r="R530" s="11" t="s">
        <v>75</v>
      </c>
      <c r="S530" s="11" t="s">
        <v>76</v>
      </c>
      <c r="T530" s="11" t="s">
        <v>77</v>
      </c>
      <c r="U530" s="11" t="s">
        <v>78</v>
      </c>
      <c r="V530" s="14" t="s">
        <v>79</v>
      </c>
      <c r="W530" s="11" t="s">
        <v>80</v>
      </c>
      <c r="X530" s="15" t="s">
        <v>81</v>
      </c>
    </row>
    <row r="531" spans="1:24" s="1" customFormat="1" ht="30" customHeight="1">
      <c r="A531" s="6">
        <f>总表!K267</f>
        <v>0</v>
      </c>
      <c r="B531" s="7">
        <f>总表!L267</f>
        <v>0</v>
      </c>
      <c r="C531" s="7">
        <f>总表!M267</f>
        <v>0</v>
      </c>
      <c r="D531" s="7">
        <f>总表!N267</f>
        <v>0</v>
      </c>
      <c r="E531" s="7">
        <f>总表!O267</f>
        <v>0</v>
      </c>
      <c r="F531" s="7">
        <f>总表!P267</f>
        <v>0</v>
      </c>
      <c r="G531" s="7">
        <f>总表!Q267</f>
        <v>0</v>
      </c>
      <c r="H531" s="7">
        <f>总表!R267</f>
        <v>0</v>
      </c>
      <c r="I531" s="7">
        <f>总表!T267</f>
        <v>0</v>
      </c>
      <c r="J531" s="7">
        <f>总表!U267</f>
        <v>0</v>
      </c>
      <c r="K531" s="11" t="s">
        <v>70</v>
      </c>
      <c r="L531" s="11" t="s">
        <v>71</v>
      </c>
      <c r="M531" s="297"/>
      <c r="N531" s="298"/>
      <c r="O531" s="11" t="s">
        <v>72</v>
      </c>
      <c r="P531" s="11" t="s">
        <v>73</v>
      </c>
      <c r="Q531" s="11" t="s">
        <v>74</v>
      </c>
      <c r="R531" s="11" t="s">
        <v>75</v>
      </c>
      <c r="S531" s="11" t="s">
        <v>76</v>
      </c>
      <c r="T531" s="11" t="s">
        <v>77</v>
      </c>
      <c r="U531" s="11" t="s">
        <v>78</v>
      </c>
      <c r="V531" s="14" t="s">
        <v>79</v>
      </c>
      <c r="W531" s="11" t="s">
        <v>80</v>
      </c>
      <c r="X531" s="15" t="s">
        <v>81</v>
      </c>
    </row>
    <row r="532" spans="1:24" s="1" customFormat="1" ht="30" customHeight="1">
      <c r="A532" s="6">
        <f>总表!K268</f>
        <v>0</v>
      </c>
      <c r="B532" s="7">
        <f>总表!L268</f>
        <v>0</v>
      </c>
      <c r="C532" s="7">
        <f>总表!M268</f>
        <v>0</v>
      </c>
      <c r="D532" s="7">
        <f>总表!N268</f>
        <v>0</v>
      </c>
      <c r="E532" s="7">
        <f>总表!O268</f>
        <v>0</v>
      </c>
      <c r="F532" s="7">
        <f>总表!P268</f>
        <v>0</v>
      </c>
      <c r="G532" s="7">
        <f>总表!Q268</f>
        <v>0</v>
      </c>
      <c r="H532" s="7">
        <f>总表!R268</f>
        <v>0</v>
      </c>
      <c r="I532" s="7">
        <f>总表!T268</f>
        <v>0</v>
      </c>
      <c r="J532" s="7">
        <f>总表!U268</f>
        <v>0</v>
      </c>
      <c r="K532" s="11" t="s">
        <v>70</v>
      </c>
      <c r="L532" s="11" t="s">
        <v>71</v>
      </c>
      <c r="M532" s="297"/>
      <c r="N532" s="298"/>
      <c r="O532" s="11" t="s">
        <v>72</v>
      </c>
      <c r="P532" s="11" t="s">
        <v>73</v>
      </c>
      <c r="Q532" s="11" t="s">
        <v>74</v>
      </c>
      <c r="R532" s="11" t="s">
        <v>75</v>
      </c>
      <c r="S532" s="11" t="s">
        <v>76</v>
      </c>
      <c r="T532" s="11" t="s">
        <v>77</v>
      </c>
      <c r="U532" s="11" t="s">
        <v>78</v>
      </c>
      <c r="V532" s="14" t="s">
        <v>79</v>
      </c>
      <c r="W532" s="11" t="s">
        <v>80</v>
      </c>
      <c r="X532" s="15" t="s">
        <v>81</v>
      </c>
    </row>
    <row r="533" spans="1:24" s="1" customFormat="1" ht="30" customHeight="1">
      <c r="A533" s="6">
        <f>总表!K269</f>
        <v>0</v>
      </c>
      <c r="B533" s="7">
        <f>总表!L269</f>
        <v>0</v>
      </c>
      <c r="C533" s="7">
        <f>总表!M269</f>
        <v>0</v>
      </c>
      <c r="D533" s="7">
        <f>总表!N269</f>
        <v>0</v>
      </c>
      <c r="E533" s="7">
        <f>总表!O269</f>
        <v>0</v>
      </c>
      <c r="F533" s="7">
        <f>总表!P269</f>
        <v>0</v>
      </c>
      <c r="G533" s="7">
        <f>总表!Q269</f>
        <v>0</v>
      </c>
      <c r="H533" s="7">
        <f>总表!R269</f>
        <v>0</v>
      </c>
      <c r="I533" s="7">
        <f>总表!T269</f>
        <v>0</v>
      </c>
      <c r="J533" s="7">
        <f>总表!U269</f>
        <v>0</v>
      </c>
      <c r="K533" s="11" t="s">
        <v>70</v>
      </c>
      <c r="L533" s="11" t="s">
        <v>71</v>
      </c>
      <c r="M533" s="297"/>
      <c r="N533" s="298"/>
      <c r="O533" s="11" t="s">
        <v>72</v>
      </c>
      <c r="P533" s="11" t="s">
        <v>73</v>
      </c>
      <c r="Q533" s="11" t="s">
        <v>74</v>
      </c>
      <c r="R533" s="11" t="s">
        <v>75</v>
      </c>
      <c r="S533" s="11" t="s">
        <v>76</v>
      </c>
      <c r="T533" s="11" t="s">
        <v>77</v>
      </c>
      <c r="U533" s="11" t="s">
        <v>78</v>
      </c>
      <c r="V533" s="14" t="s">
        <v>79</v>
      </c>
      <c r="W533" s="11" t="s">
        <v>80</v>
      </c>
      <c r="X533" s="15" t="s">
        <v>81</v>
      </c>
    </row>
    <row r="534" spans="1:24" s="1" customFormat="1" ht="30" customHeight="1">
      <c r="A534" s="6">
        <f>总表!K270</f>
        <v>0</v>
      </c>
      <c r="B534" s="7">
        <f>总表!L270</f>
        <v>0</v>
      </c>
      <c r="C534" s="7">
        <f>总表!M270</f>
        <v>0</v>
      </c>
      <c r="D534" s="7">
        <f>总表!N270</f>
        <v>0</v>
      </c>
      <c r="E534" s="7">
        <f>总表!O270</f>
        <v>0</v>
      </c>
      <c r="F534" s="7">
        <f>总表!P270</f>
        <v>0</v>
      </c>
      <c r="G534" s="7">
        <f>总表!Q270</f>
        <v>0</v>
      </c>
      <c r="H534" s="7">
        <f>总表!R270</f>
        <v>0</v>
      </c>
      <c r="I534" s="7">
        <f>总表!T270</f>
        <v>0</v>
      </c>
      <c r="J534" s="7">
        <f>总表!U270</f>
        <v>0</v>
      </c>
      <c r="K534" s="11" t="s">
        <v>70</v>
      </c>
      <c r="L534" s="11" t="s">
        <v>71</v>
      </c>
      <c r="M534" s="297"/>
      <c r="N534" s="298"/>
      <c r="O534" s="11" t="s">
        <v>72</v>
      </c>
      <c r="P534" s="11" t="s">
        <v>73</v>
      </c>
      <c r="Q534" s="11" t="s">
        <v>74</v>
      </c>
      <c r="R534" s="11" t="s">
        <v>75</v>
      </c>
      <c r="S534" s="11" t="s">
        <v>76</v>
      </c>
      <c r="T534" s="11" t="s">
        <v>77</v>
      </c>
      <c r="U534" s="11" t="s">
        <v>78</v>
      </c>
      <c r="V534" s="14" t="s">
        <v>79</v>
      </c>
      <c r="W534" s="11" t="s">
        <v>80</v>
      </c>
      <c r="X534" s="15" t="s">
        <v>81</v>
      </c>
    </row>
    <row r="535" spans="1:24" s="1" customFormat="1" ht="30" customHeight="1">
      <c r="A535" s="6">
        <f>总表!K271</f>
        <v>0</v>
      </c>
      <c r="B535" s="7">
        <f>总表!L271</f>
        <v>0</v>
      </c>
      <c r="C535" s="7">
        <f>总表!M271</f>
        <v>0</v>
      </c>
      <c r="D535" s="7">
        <f>总表!N271</f>
        <v>0</v>
      </c>
      <c r="E535" s="7">
        <f>总表!O271</f>
        <v>0</v>
      </c>
      <c r="F535" s="7">
        <f>总表!P271</f>
        <v>0</v>
      </c>
      <c r="G535" s="7">
        <f>总表!Q271</f>
        <v>0</v>
      </c>
      <c r="H535" s="7">
        <f>总表!R271</f>
        <v>0</v>
      </c>
      <c r="I535" s="7">
        <f>总表!T271</f>
        <v>0</v>
      </c>
      <c r="J535" s="7">
        <f>总表!U271</f>
        <v>0</v>
      </c>
      <c r="K535" s="12" t="s">
        <v>70</v>
      </c>
      <c r="L535" s="12" t="s">
        <v>71</v>
      </c>
      <c r="M535" s="299"/>
      <c r="N535" s="300"/>
      <c r="O535" s="12" t="s">
        <v>72</v>
      </c>
      <c r="P535" s="12" t="s">
        <v>73</v>
      </c>
      <c r="Q535" s="12" t="s">
        <v>74</v>
      </c>
      <c r="R535" s="12" t="s">
        <v>75</v>
      </c>
      <c r="S535" s="12" t="s">
        <v>76</v>
      </c>
      <c r="T535" s="12" t="s">
        <v>77</v>
      </c>
      <c r="U535" s="12" t="s">
        <v>78</v>
      </c>
      <c r="V535" s="16" t="s">
        <v>79</v>
      </c>
      <c r="W535" s="12" t="s">
        <v>80</v>
      </c>
      <c r="X535" s="17" t="s">
        <v>81</v>
      </c>
    </row>
    <row r="536" spans="1:24" s="1" customFormat="1" ht="6" customHeight="1"/>
    <row r="537" spans="1:24" s="1" customFormat="1" ht="19.5" customHeight="1">
      <c r="A537" s="305" t="s">
        <v>88</v>
      </c>
      <c r="B537" s="270" t="s">
        <v>83</v>
      </c>
      <c r="C537" s="271"/>
      <c r="D537" s="271"/>
      <c r="E537" s="271"/>
      <c r="F537" s="271"/>
      <c r="G537" s="271"/>
      <c r="H537" s="271"/>
      <c r="I537" s="271"/>
      <c r="J537" s="271"/>
      <c r="K537" s="271"/>
      <c r="L537" s="271"/>
      <c r="M537" s="272"/>
      <c r="N537" s="316" t="s">
        <v>84</v>
      </c>
      <c r="O537" s="317"/>
      <c r="P537" s="317"/>
      <c r="Q537" s="317"/>
      <c r="R537" s="317"/>
      <c r="S537" s="317"/>
      <c r="T537" s="317"/>
      <c r="U537" s="317"/>
      <c r="V537" s="317"/>
      <c r="W537" s="317"/>
      <c r="X537" s="318"/>
    </row>
    <row r="538" spans="1:24" s="1" customFormat="1" ht="19.5" customHeight="1">
      <c r="A538" s="306"/>
      <c r="B538" s="273" t="s">
        <v>85</v>
      </c>
      <c r="C538" s="274"/>
      <c r="D538" s="274"/>
      <c r="E538" s="274"/>
      <c r="F538" s="274"/>
      <c r="G538" s="274"/>
      <c r="H538" s="274"/>
      <c r="I538" s="274"/>
      <c r="J538" s="274"/>
      <c r="K538" s="274"/>
      <c r="L538" s="274"/>
      <c r="M538" s="275"/>
      <c r="N538" s="319"/>
      <c r="O538" s="320"/>
      <c r="P538" s="320"/>
      <c r="Q538" s="320"/>
      <c r="R538" s="320"/>
      <c r="S538" s="320"/>
      <c r="T538" s="320"/>
      <c r="U538" s="320"/>
      <c r="V538" s="320"/>
      <c r="W538" s="320"/>
      <c r="X538" s="321"/>
    </row>
    <row r="539" spans="1:24" s="1" customFormat="1" ht="19.5" customHeight="1">
      <c r="A539" s="306"/>
      <c r="B539" s="273" t="s">
        <v>86</v>
      </c>
      <c r="C539" s="274"/>
      <c r="D539" s="274"/>
      <c r="E539" s="274"/>
      <c r="F539" s="274"/>
      <c r="G539" s="274"/>
      <c r="H539" s="274"/>
      <c r="I539" s="274"/>
      <c r="J539" s="274"/>
      <c r="K539" s="274"/>
      <c r="L539" s="274"/>
      <c r="M539" s="275"/>
      <c r="N539" s="319"/>
      <c r="O539" s="320"/>
      <c r="P539" s="320"/>
      <c r="Q539" s="320"/>
      <c r="R539" s="320"/>
      <c r="S539" s="320"/>
      <c r="T539" s="320"/>
      <c r="U539" s="320"/>
      <c r="V539" s="320"/>
      <c r="W539" s="320"/>
      <c r="X539" s="321"/>
    </row>
    <row r="540" spans="1:24" s="1" customFormat="1" ht="19.5" customHeight="1">
      <c r="A540" s="307"/>
      <c r="B540" s="276" t="s">
        <v>87</v>
      </c>
      <c r="C540" s="277"/>
      <c r="D540" s="277"/>
      <c r="E540" s="277"/>
      <c r="F540" s="277"/>
      <c r="G540" s="277"/>
      <c r="H540" s="277"/>
      <c r="I540" s="277"/>
      <c r="J540" s="277"/>
      <c r="K540" s="277"/>
      <c r="L540" s="277"/>
      <c r="M540" s="278"/>
      <c r="N540" s="322"/>
      <c r="O540" s="323"/>
      <c r="P540" s="323"/>
      <c r="Q540" s="323"/>
      <c r="R540" s="323"/>
      <c r="S540" s="323"/>
      <c r="T540" s="323"/>
      <c r="U540" s="323"/>
      <c r="V540" s="323"/>
      <c r="W540" s="323"/>
      <c r="X540" s="324"/>
    </row>
    <row r="541" spans="1:24" s="1" customFormat="1" ht="24" customHeight="1">
      <c r="A541" s="279" t="s">
        <v>0</v>
      </c>
      <c r="B541" s="256"/>
      <c r="C541" s="252">
        <f>总表!A272</f>
        <v>0</v>
      </c>
      <c r="D541" s="253"/>
      <c r="E541" s="254" t="s">
        <v>1</v>
      </c>
      <c r="F541" s="256"/>
      <c r="G541" s="254">
        <f>总表!B272</f>
        <v>0</v>
      </c>
      <c r="H541" s="255"/>
      <c r="I541" s="255"/>
      <c r="J541" s="255"/>
      <c r="K541" s="255"/>
      <c r="L541" s="255"/>
      <c r="M541" s="256"/>
      <c r="N541" s="254" t="s">
        <v>7</v>
      </c>
      <c r="O541" s="256"/>
      <c r="P541" s="252">
        <f>总表!H272</f>
        <v>0</v>
      </c>
      <c r="Q541" s="257"/>
      <c r="R541" s="253"/>
      <c r="S541" s="308" t="s">
        <v>61</v>
      </c>
      <c r="T541" s="310">
        <f>总表!I272</f>
        <v>0</v>
      </c>
      <c r="U541" s="311"/>
      <c r="V541" s="311"/>
      <c r="W541" s="311"/>
      <c r="X541" s="312"/>
    </row>
    <row r="542" spans="1:24" s="1" customFormat="1" ht="24" customHeight="1">
      <c r="A542" s="280" t="s">
        <v>5</v>
      </c>
      <c r="B542" s="281"/>
      <c r="C542" s="282">
        <f>总表!F272</f>
        <v>0</v>
      </c>
      <c r="D542" s="283"/>
      <c r="E542" s="284" t="s">
        <v>6</v>
      </c>
      <c r="F542" s="281"/>
      <c r="G542" s="284">
        <f>总表!G272</f>
        <v>0</v>
      </c>
      <c r="H542" s="285"/>
      <c r="I542" s="285"/>
      <c r="J542" s="285"/>
      <c r="K542" s="285"/>
      <c r="L542" s="285"/>
      <c r="M542" s="285"/>
      <c r="N542" s="285"/>
      <c r="O542" s="281"/>
      <c r="P542" s="286" t="s">
        <v>62</v>
      </c>
      <c r="Q542" s="287"/>
      <c r="R542" s="13"/>
      <c r="S542" s="309"/>
      <c r="T542" s="313"/>
      <c r="U542" s="314"/>
      <c r="V542" s="314"/>
      <c r="W542" s="314"/>
      <c r="X542" s="315"/>
    </row>
    <row r="543" spans="1:24" s="1" customFormat="1" ht="6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24" s="1" customFormat="1" ht="20.25" customHeight="1">
      <c r="A544" s="301" t="s">
        <v>63</v>
      </c>
      <c r="B544" s="257"/>
      <c r="C544" s="257"/>
      <c r="D544" s="257"/>
      <c r="E544" s="257"/>
      <c r="F544" s="257"/>
      <c r="G544" s="257"/>
      <c r="H544" s="257"/>
      <c r="I544" s="257"/>
      <c r="J544" s="253"/>
      <c r="K544" s="252" t="s">
        <v>64</v>
      </c>
      <c r="L544" s="257"/>
      <c r="M544" s="257"/>
      <c r="N544" s="257"/>
      <c r="O544" s="257"/>
      <c r="P544" s="257"/>
      <c r="Q544" s="257"/>
      <c r="R544" s="257"/>
      <c r="S544" s="257"/>
      <c r="T544" s="257"/>
      <c r="U544" s="257"/>
      <c r="V544" s="257"/>
      <c r="W544" s="257"/>
      <c r="X544" s="289"/>
    </row>
    <row r="545" spans="1:24" s="1" customFormat="1" ht="33" customHeight="1">
      <c r="A545" s="3" t="s">
        <v>47</v>
      </c>
      <c r="B545" s="4" t="s">
        <v>11</v>
      </c>
      <c r="C545" s="4" t="s">
        <v>48</v>
      </c>
      <c r="D545" s="4" t="s">
        <v>13</v>
      </c>
      <c r="E545" s="4" t="s">
        <v>14</v>
      </c>
      <c r="F545" s="4" t="s">
        <v>15</v>
      </c>
      <c r="G545" s="5" t="s">
        <v>16</v>
      </c>
      <c r="H545" s="5" t="s">
        <v>17</v>
      </c>
      <c r="I545" s="4" t="s">
        <v>49</v>
      </c>
      <c r="J545" s="10" t="s">
        <v>50</v>
      </c>
      <c r="K545" s="290" t="s">
        <v>65</v>
      </c>
      <c r="L545" s="291"/>
      <c r="M545" s="291"/>
      <c r="N545" s="292"/>
      <c r="O545" s="290" t="s">
        <v>66</v>
      </c>
      <c r="P545" s="291"/>
      <c r="Q545" s="292"/>
      <c r="R545" s="293" t="s">
        <v>67</v>
      </c>
      <c r="S545" s="294"/>
      <c r="T545" s="293" t="s">
        <v>68</v>
      </c>
      <c r="U545" s="295"/>
      <c r="V545" s="294"/>
      <c r="W545" s="293" t="s">
        <v>69</v>
      </c>
      <c r="X545" s="296"/>
    </row>
    <row r="546" spans="1:24" s="1" customFormat="1" ht="30" customHeight="1">
      <c r="A546" s="6">
        <f>总表!K272</f>
        <v>0</v>
      </c>
      <c r="B546" s="7">
        <f>总表!L272</f>
        <v>0</v>
      </c>
      <c r="C546" s="7">
        <f>总表!M272</f>
        <v>0</v>
      </c>
      <c r="D546" s="18">
        <f>总表!N272</f>
        <v>0</v>
      </c>
      <c r="E546" s="7">
        <f>总表!O272</f>
        <v>0</v>
      </c>
      <c r="F546" s="7">
        <f>总表!P272</f>
        <v>0</v>
      </c>
      <c r="G546" s="7">
        <f>总表!Q272</f>
        <v>0</v>
      </c>
      <c r="H546" s="7">
        <f>总表!R272</f>
        <v>0</v>
      </c>
      <c r="I546" s="7">
        <f>总表!T272</f>
        <v>0</v>
      </c>
      <c r="J546" s="7">
        <f>总表!U272</f>
        <v>0</v>
      </c>
      <c r="K546" s="11" t="s">
        <v>70</v>
      </c>
      <c r="L546" s="11" t="s">
        <v>71</v>
      </c>
      <c r="M546" s="297"/>
      <c r="N546" s="298"/>
      <c r="O546" s="11" t="s">
        <v>72</v>
      </c>
      <c r="P546" s="11" t="s">
        <v>73</v>
      </c>
      <c r="Q546" s="11" t="s">
        <v>74</v>
      </c>
      <c r="R546" s="11" t="s">
        <v>75</v>
      </c>
      <c r="S546" s="11" t="s">
        <v>76</v>
      </c>
      <c r="T546" s="11" t="s">
        <v>77</v>
      </c>
      <c r="U546" s="11" t="s">
        <v>78</v>
      </c>
      <c r="V546" s="14" t="s">
        <v>79</v>
      </c>
      <c r="W546" s="11" t="s">
        <v>80</v>
      </c>
      <c r="X546" s="15" t="s">
        <v>81</v>
      </c>
    </row>
    <row r="547" spans="1:24" s="1" customFormat="1" ht="30" customHeight="1">
      <c r="A547" s="6">
        <f>总表!K273</f>
        <v>0</v>
      </c>
      <c r="B547" s="7">
        <f>总表!L273</f>
        <v>0</v>
      </c>
      <c r="C547" s="7">
        <f>总表!M273</f>
        <v>0</v>
      </c>
      <c r="D547" s="18">
        <f>总表!N273</f>
        <v>0</v>
      </c>
      <c r="E547" s="7">
        <f>总表!O273</f>
        <v>0</v>
      </c>
      <c r="F547" s="7">
        <f>总表!P273</f>
        <v>0</v>
      </c>
      <c r="G547" s="7">
        <f>总表!Q273</f>
        <v>0</v>
      </c>
      <c r="H547" s="7">
        <f>总表!R273</f>
        <v>0</v>
      </c>
      <c r="I547" s="7">
        <f>总表!T273</f>
        <v>0</v>
      </c>
      <c r="J547" s="7">
        <f>总表!U273</f>
        <v>0</v>
      </c>
      <c r="K547" s="11" t="s">
        <v>70</v>
      </c>
      <c r="L547" s="11" t="s">
        <v>71</v>
      </c>
      <c r="M547" s="297"/>
      <c r="N547" s="298"/>
      <c r="O547" s="11" t="s">
        <v>72</v>
      </c>
      <c r="P547" s="11" t="s">
        <v>73</v>
      </c>
      <c r="Q547" s="11" t="s">
        <v>74</v>
      </c>
      <c r="R547" s="11" t="s">
        <v>75</v>
      </c>
      <c r="S547" s="11" t="s">
        <v>76</v>
      </c>
      <c r="T547" s="11" t="s">
        <v>77</v>
      </c>
      <c r="U547" s="11" t="s">
        <v>78</v>
      </c>
      <c r="V547" s="14" t="s">
        <v>79</v>
      </c>
      <c r="W547" s="11" t="s">
        <v>80</v>
      </c>
      <c r="X547" s="15" t="s">
        <v>81</v>
      </c>
    </row>
    <row r="548" spans="1:24" s="1" customFormat="1" ht="30" customHeight="1">
      <c r="A548" s="6">
        <f>总表!K274</f>
        <v>0</v>
      </c>
      <c r="B548" s="7">
        <f>总表!L274</f>
        <v>0</v>
      </c>
      <c r="C548" s="7">
        <f>总表!M274</f>
        <v>0</v>
      </c>
      <c r="D548" s="18">
        <f>总表!N274</f>
        <v>0</v>
      </c>
      <c r="E548" s="7">
        <f>总表!O274</f>
        <v>0</v>
      </c>
      <c r="F548" s="7">
        <f>总表!P274</f>
        <v>0</v>
      </c>
      <c r="G548" s="7">
        <f>总表!Q274</f>
        <v>0</v>
      </c>
      <c r="H548" s="7">
        <f>总表!R274</f>
        <v>0</v>
      </c>
      <c r="I548" s="7">
        <f>总表!T274</f>
        <v>0</v>
      </c>
      <c r="J548" s="7">
        <f>总表!U274</f>
        <v>0</v>
      </c>
      <c r="K548" s="11" t="s">
        <v>70</v>
      </c>
      <c r="L548" s="11" t="s">
        <v>71</v>
      </c>
      <c r="M548" s="297"/>
      <c r="N548" s="298"/>
      <c r="O548" s="11" t="s">
        <v>72</v>
      </c>
      <c r="P548" s="11" t="s">
        <v>73</v>
      </c>
      <c r="Q548" s="11" t="s">
        <v>74</v>
      </c>
      <c r="R548" s="11" t="s">
        <v>75</v>
      </c>
      <c r="S548" s="11" t="s">
        <v>76</v>
      </c>
      <c r="T548" s="11" t="s">
        <v>77</v>
      </c>
      <c r="U548" s="11" t="s">
        <v>78</v>
      </c>
      <c r="V548" s="14" t="s">
        <v>79</v>
      </c>
      <c r="W548" s="11" t="s">
        <v>80</v>
      </c>
      <c r="X548" s="15" t="s">
        <v>81</v>
      </c>
    </row>
    <row r="549" spans="1:24" s="1" customFormat="1" ht="30" customHeight="1">
      <c r="A549" s="6">
        <f>总表!K275</f>
        <v>0</v>
      </c>
      <c r="B549" s="7">
        <f>总表!L275</f>
        <v>0</v>
      </c>
      <c r="C549" s="7">
        <f>总表!M275</f>
        <v>0</v>
      </c>
      <c r="D549" s="18">
        <f>总表!N275</f>
        <v>0</v>
      </c>
      <c r="E549" s="7">
        <f>总表!O275</f>
        <v>0</v>
      </c>
      <c r="F549" s="7">
        <f>总表!P275</f>
        <v>0</v>
      </c>
      <c r="G549" s="7">
        <f>总表!Q275</f>
        <v>0</v>
      </c>
      <c r="H549" s="7">
        <f>总表!R275</f>
        <v>0</v>
      </c>
      <c r="I549" s="7">
        <f>总表!T275</f>
        <v>0</v>
      </c>
      <c r="J549" s="7">
        <f>总表!U275</f>
        <v>0</v>
      </c>
      <c r="K549" s="11" t="s">
        <v>70</v>
      </c>
      <c r="L549" s="11" t="s">
        <v>71</v>
      </c>
      <c r="M549" s="297"/>
      <c r="N549" s="298"/>
      <c r="O549" s="11" t="s">
        <v>72</v>
      </c>
      <c r="P549" s="11" t="s">
        <v>73</v>
      </c>
      <c r="Q549" s="11" t="s">
        <v>74</v>
      </c>
      <c r="R549" s="11" t="s">
        <v>75</v>
      </c>
      <c r="S549" s="11" t="s">
        <v>76</v>
      </c>
      <c r="T549" s="11" t="s">
        <v>77</v>
      </c>
      <c r="U549" s="11" t="s">
        <v>78</v>
      </c>
      <c r="V549" s="14" t="s">
        <v>79</v>
      </c>
      <c r="W549" s="11" t="s">
        <v>80</v>
      </c>
      <c r="X549" s="15" t="s">
        <v>81</v>
      </c>
    </row>
    <row r="550" spans="1:24" s="1" customFormat="1" ht="30" customHeight="1">
      <c r="A550" s="6">
        <f>总表!K276</f>
        <v>0</v>
      </c>
      <c r="B550" s="7">
        <f>总表!L276</f>
        <v>0</v>
      </c>
      <c r="C550" s="7">
        <f>总表!M276</f>
        <v>0</v>
      </c>
      <c r="D550" s="18">
        <f>总表!N276</f>
        <v>0</v>
      </c>
      <c r="E550" s="7">
        <f>总表!O276</f>
        <v>0</v>
      </c>
      <c r="F550" s="7">
        <f>总表!P276</f>
        <v>0</v>
      </c>
      <c r="G550" s="7">
        <f>总表!Q276</f>
        <v>0</v>
      </c>
      <c r="H550" s="7">
        <f>总表!R276</f>
        <v>0</v>
      </c>
      <c r="I550" s="7">
        <f>总表!T276</f>
        <v>0</v>
      </c>
      <c r="J550" s="7">
        <f>总表!U276</f>
        <v>0</v>
      </c>
      <c r="K550" s="11" t="s">
        <v>70</v>
      </c>
      <c r="L550" s="11" t="s">
        <v>71</v>
      </c>
      <c r="M550" s="297"/>
      <c r="N550" s="298"/>
      <c r="O550" s="11" t="s">
        <v>72</v>
      </c>
      <c r="P550" s="11" t="s">
        <v>73</v>
      </c>
      <c r="Q550" s="11" t="s">
        <v>74</v>
      </c>
      <c r="R550" s="11" t="s">
        <v>75</v>
      </c>
      <c r="S550" s="11" t="s">
        <v>76</v>
      </c>
      <c r="T550" s="11" t="s">
        <v>77</v>
      </c>
      <c r="U550" s="11" t="s">
        <v>78</v>
      </c>
      <c r="V550" s="14" t="s">
        <v>79</v>
      </c>
      <c r="W550" s="11" t="s">
        <v>80</v>
      </c>
      <c r="X550" s="15" t="s">
        <v>81</v>
      </c>
    </row>
    <row r="551" spans="1:24" s="1" customFormat="1" ht="30" customHeight="1">
      <c r="A551" s="6">
        <f>总表!K277</f>
        <v>0</v>
      </c>
      <c r="B551" s="7">
        <f>总表!L277</f>
        <v>0</v>
      </c>
      <c r="C551" s="7">
        <f>总表!M277</f>
        <v>0</v>
      </c>
      <c r="D551" s="18">
        <f>总表!N277</f>
        <v>0</v>
      </c>
      <c r="E551" s="7">
        <f>总表!O277</f>
        <v>0</v>
      </c>
      <c r="F551" s="7">
        <f>总表!P277</f>
        <v>0</v>
      </c>
      <c r="G551" s="7">
        <f>总表!Q277</f>
        <v>0</v>
      </c>
      <c r="H551" s="7">
        <f>总表!R277</f>
        <v>0</v>
      </c>
      <c r="I551" s="7">
        <f>总表!T277</f>
        <v>0</v>
      </c>
      <c r="J551" s="7">
        <f>总表!U277</f>
        <v>0</v>
      </c>
      <c r="K551" s="11" t="s">
        <v>70</v>
      </c>
      <c r="L551" s="11" t="s">
        <v>71</v>
      </c>
      <c r="M551" s="297"/>
      <c r="N551" s="298"/>
      <c r="O551" s="11" t="s">
        <v>72</v>
      </c>
      <c r="P551" s="11" t="s">
        <v>73</v>
      </c>
      <c r="Q551" s="11" t="s">
        <v>74</v>
      </c>
      <c r="R551" s="11" t="s">
        <v>75</v>
      </c>
      <c r="S551" s="11" t="s">
        <v>76</v>
      </c>
      <c r="T551" s="11" t="s">
        <v>77</v>
      </c>
      <c r="U551" s="11" t="s">
        <v>78</v>
      </c>
      <c r="V551" s="14" t="s">
        <v>79</v>
      </c>
      <c r="W551" s="11" t="s">
        <v>80</v>
      </c>
      <c r="X551" s="15" t="s">
        <v>81</v>
      </c>
    </row>
    <row r="552" spans="1:24" s="1" customFormat="1" ht="30" customHeight="1">
      <c r="A552" s="6">
        <f>总表!K278</f>
        <v>0</v>
      </c>
      <c r="B552" s="7">
        <f>总表!L278</f>
        <v>0</v>
      </c>
      <c r="C552" s="7">
        <f>总表!M278</f>
        <v>0</v>
      </c>
      <c r="D552" s="18">
        <f>总表!N278</f>
        <v>0</v>
      </c>
      <c r="E552" s="7">
        <f>总表!O278</f>
        <v>0</v>
      </c>
      <c r="F552" s="7">
        <f>总表!P278</f>
        <v>0</v>
      </c>
      <c r="G552" s="7">
        <f>总表!Q278</f>
        <v>0</v>
      </c>
      <c r="H552" s="7">
        <f>总表!R278</f>
        <v>0</v>
      </c>
      <c r="I552" s="7">
        <f>总表!T278</f>
        <v>0</v>
      </c>
      <c r="J552" s="7">
        <f>总表!U278</f>
        <v>0</v>
      </c>
      <c r="K552" s="11" t="s">
        <v>70</v>
      </c>
      <c r="L552" s="11" t="s">
        <v>71</v>
      </c>
      <c r="M552" s="297"/>
      <c r="N552" s="298"/>
      <c r="O552" s="11" t="s">
        <v>72</v>
      </c>
      <c r="P552" s="11" t="s">
        <v>73</v>
      </c>
      <c r="Q552" s="11" t="s">
        <v>74</v>
      </c>
      <c r="R552" s="11" t="s">
        <v>75</v>
      </c>
      <c r="S552" s="11" t="s">
        <v>76</v>
      </c>
      <c r="T552" s="11" t="s">
        <v>77</v>
      </c>
      <c r="U552" s="11" t="s">
        <v>78</v>
      </c>
      <c r="V552" s="14" t="s">
        <v>79</v>
      </c>
      <c r="W552" s="11" t="s">
        <v>80</v>
      </c>
      <c r="X552" s="15" t="s">
        <v>81</v>
      </c>
    </row>
    <row r="553" spans="1:24" s="1" customFormat="1" ht="30" customHeight="1">
      <c r="A553" s="6">
        <f>总表!K279</f>
        <v>0</v>
      </c>
      <c r="B553" s="7">
        <f>总表!L279</f>
        <v>0</v>
      </c>
      <c r="C553" s="7">
        <f>总表!M279</f>
        <v>0</v>
      </c>
      <c r="D553" s="18">
        <f>总表!N279</f>
        <v>0</v>
      </c>
      <c r="E553" s="7">
        <f>总表!O279</f>
        <v>0</v>
      </c>
      <c r="F553" s="7">
        <f>总表!P279</f>
        <v>0</v>
      </c>
      <c r="G553" s="7">
        <f>总表!Q279</f>
        <v>0</v>
      </c>
      <c r="H553" s="7">
        <f>总表!R279</f>
        <v>0</v>
      </c>
      <c r="I553" s="7">
        <f>总表!T279</f>
        <v>0</v>
      </c>
      <c r="J553" s="7">
        <f>总表!U279</f>
        <v>0</v>
      </c>
      <c r="K553" s="11" t="s">
        <v>70</v>
      </c>
      <c r="L553" s="11" t="s">
        <v>71</v>
      </c>
      <c r="M553" s="297"/>
      <c r="N553" s="298"/>
      <c r="O553" s="11" t="s">
        <v>72</v>
      </c>
      <c r="P553" s="11" t="s">
        <v>73</v>
      </c>
      <c r="Q553" s="11" t="s">
        <v>74</v>
      </c>
      <c r="R553" s="11" t="s">
        <v>75</v>
      </c>
      <c r="S553" s="11" t="s">
        <v>76</v>
      </c>
      <c r="T553" s="11" t="s">
        <v>77</v>
      </c>
      <c r="U553" s="11" t="s">
        <v>78</v>
      </c>
      <c r="V553" s="14" t="s">
        <v>79</v>
      </c>
      <c r="W553" s="11" t="s">
        <v>80</v>
      </c>
      <c r="X553" s="15" t="s">
        <v>81</v>
      </c>
    </row>
    <row r="554" spans="1:24" s="1" customFormat="1" ht="30" customHeight="1">
      <c r="A554" s="6">
        <f>总表!K280</f>
        <v>0</v>
      </c>
      <c r="B554" s="7">
        <f>总表!L280</f>
        <v>0</v>
      </c>
      <c r="C554" s="7">
        <f>总表!M280</f>
        <v>0</v>
      </c>
      <c r="D554" s="18">
        <f>总表!N280</f>
        <v>0</v>
      </c>
      <c r="E554" s="7">
        <f>总表!O280</f>
        <v>0</v>
      </c>
      <c r="F554" s="7">
        <f>总表!P280</f>
        <v>0</v>
      </c>
      <c r="G554" s="7">
        <f>总表!Q280</f>
        <v>0</v>
      </c>
      <c r="H554" s="7">
        <f>总表!R280</f>
        <v>0</v>
      </c>
      <c r="I554" s="7">
        <f>总表!T280</f>
        <v>0</v>
      </c>
      <c r="J554" s="7">
        <f>总表!U280</f>
        <v>0</v>
      </c>
      <c r="K554" s="11" t="s">
        <v>70</v>
      </c>
      <c r="L554" s="11" t="s">
        <v>71</v>
      </c>
      <c r="M554" s="297"/>
      <c r="N554" s="298"/>
      <c r="O554" s="11" t="s">
        <v>72</v>
      </c>
      <c r="P554" s="11" t="s">
        <v>73</v>
      </c>
      <c r="Q554" s="11" t="s">
        <v>74</v>
      </c>
      <c r="R554" s="11" t="s">
        <v>75</v>
      </c>
      <c r="S554" s="11" t="s">
        <v>76</v>
      </c>
      <c r="T554" s="11" t="s">
        <v>77</v>
      </c>
      <c r="U554" s="11" t="s">
        <v>78</v>
      </c>
      <c r="V554" s="14" t="s">
        <v>79</v>
      </c>
      <c r="W554" s="11" t="s">
        <v>80</v>
      </c>
      <c r="X554" s="15" t="s">
        <v>81</v>
      </c>
    </row>
    <row r="555" spans="1:24" s="1" customFormat="1" ht="30" customHeight="1">
      <c r="A555" s="6">
        <f>总表!K281</f>
        <v>0</v>
      </c>
      <c r="B555" s="7">
        <f>总表!L281</f>
        <v>0</v>
      </c>
      <c r="C555" s="7">
        <f>总表!M281</f>
        <v>0</v>
      </c>
      <c r="D555" s="18">
        <f>总表!N281</f>
        <v>0</v>
      </c>
      <c r="E555" s="7">
        <f>总表!O281</f>
        <v>0</v>
      </c>
      <c r="F555" s="7">
        <f>总表!P281</f>
        <v>0</v>
      </c>
      <c r="G555" s="7">
        <f>总表!Q281</f>
        <v>0</v>
      </c>
      <c r="H555" s="7">
        <f>总表!R281</f>
        <v>0</v>
      </c>
      <c r="I555" s="7">
        <f>总表!T281</f>
        <v>0</v>
      </c>
      <c r="J555" s="7">
        <f>总表!U281</f>
        <v>0</v>
      </c>
      <c r="K555" s="12" t="s">
        <v>70</v>
      </c>
      <c r="L555" s="12" t="s">
        <v>71</v>
      </c>
      <c r="M555" s="299"/>
      <c r="N555" s="300"/>
      <c r="O555" s="12" t="s">
        <v>72</v>
      </c>
      <c r="P555" s="12" t="s">
        <v>73</v>
      </c>
      <c r="Q555" s="12" t="s">
        <v>74</v>
      </c>
      <c r="R555" s="12" t="s">
        <v>75</v>
      </c>
      <c r="S555" s="12" t="s">
        <v>76</v>
      </c>
      <c r="T555" s="12" t="s">
        <v>77</v>
      </c>
      <c r="U555" s="12" t="s">
        <v>78</v>
      </c>
      <c r="V555" s="16" t="s">
        <v>79</v>
      </c>
      <c r="W555" s="12" t="s">
        <v>80</v>
      </c>
      <c r="X555" s="17" t="s">
        <v>81</v>
      </c>
    </row>
    <row r="556" spans="1:24" s="1" customFormat="1" ht="6" customHeight="1"/>
    <row r="557" spans="1:24" s="1" customFormat="1" ht="19.5" customHeight="1">
      <c r="A557" s="305" t="s">
        <v>88</v>
      </c>
      <c r="B557" s="270" t="s">
        <v>83</v>
      </c>
      <c r="C557" s="271"/>
      <c r="D557" s="271"/>
      <c r="E557" s="271"/>
      <c r="F557" s="271"/>
      <c r="G557" s="271"/>
      <c r="H557" s="271"/>
      <c r="I557" s="271"/>
      <c r="J557" s="271"/>
      <c r="K557" s="271"/>
      <c r="L557" s="271"/>
      <c r="M557" s="272"/>
      <c r="N557" s="316" t="s">
        <v>84</v>
      </c>
      <c r="O557" s="317"/>
      <c r="P557" s="317"/>
      <c r="Q557" s="317"/>
      <c r="R557" s="317"/>
      <c r="S557" s="317"/>
      <c r="T557" s="317"/>
      <c r="U557" s="317"/>
      <c r="V557" s="317"/>
      <c r="W557" s="317"/>
      <c r="X557" s="318"/>
    </row>
    <row r="558" spans="1:24" s="1" customFormat="1" ht="19.5" customHeight="1">
      <c r="A558" s="306"/>
      <c r="B558" s="273" t="s">
        <v>85</v>
      </c>
      <c r="C558" s="274"/>
      <c r="D558" s="274"/>
      <c r="E558" s="274"/>
      <c r="F558" s="274"/>
      <c r="G558" s="274"/>
      <c r="H558" s="274"/>
      <c r="I558" s="274"/>
      <c r="J558" s="274"/>
      <c r="K558" s="274"/>
      <c r="L558" s="274"/>
      <c r="M558" s="275"/>
      <c r="N558" s="319"/>
      <c r="O558" s="320"/>
      <c r="P558" s="320"/>
      <c r="Q558" s="320"/>
      <c r="R558" s="320"/>
      <c r="S558" s="320"/>
      <c r="T558" s="320"/>
      <c r="U558" s="320"/>
      <c r="V558" s="320"/>
      <c r="W558" s="320"/>
      <c r="X558" s="321"/>
    </row>
    <row r="559" spans="1:24" s="1" customFormat="1" ht="19.5" customHeight="1">
      <c r="A559" s="306"/>
      <c r="B559" s="273" t="s">
        <v>86</v>
      </c>
      <c r="C559" s="274"/>
      <c r="D559" s="274"/>
      <c r="E559" s="274"/>
      <c r="F559" s="274"/>
      <c r="G559" s="274"/>
      <c r="H559" s="274"/>
      <c r="I559" s="274"/>
      <c r="J559" s="274"/>
      <c r="K559" s="274"/>
      <c r="L559" s="274"/>
      <c r="M559" s="275"/>
      <c r="N559" s="319"/>
      <c r="O559" s="320"/>
      <c r="P559" s="320"/>
      <c r="Q559" s="320"/>
      <c r="R559" s="320"/>
      <c r="S559" s="320"/>
      <c r="T559" s="320"/>
      <c r="U559" s="320"/>
      <c r="V559" s="320"/>
      <c r="W559" s="320"/>
      <c r="X559" s="321"/>
    </row>
    <row r="560" spans="1:24" s="1" customFormat="1" ht="19.5" customHeight="1">
      <c r="A560" s="307"/>
      <c r="B560" s="276" t="s">
        <v>87</v>
      </c>
      <c r="C560" s="277"/>
      <c r="D560" s="277"/>
      <c r="E560" s="277"/>
      <c r="F560" s="277"/>
      <c r="G560" s="277"/>
      <c r="H560" s="277"/>
      <c r="I560" s="277"/>
      <c r="J560" s="277"/>
      <c r="K560" s="277"/>
      <c r="L560" s="277"/>
      <c r="M560" s="278"/>
      <c r="N560" s="322"/>
      <c r="O560" s="323"/>
      <c r="P560" s="323"/>
      <c r="Q560" s="323"/>
      <c r="R560" s="323"/>
      <c r="S560" s="323"/>
      <c r="T560" s="323"/>
      <c r="U560" s="323"/>
      <c r="V560" s="323"/>
      <c r="W560" s="323"/>
      <c r="X560" s="324"/>
    </row>
    <row r="561" spans="1:24" s="1" customFormat="1" ht="24" customHeight="1">
      <c r="A561" s="279" t="s">
        <v>0</v>
      </c>
      <c r="B561" s="256"/>
      <c r="C561" s="252">
        <f>总表!A282</f>
        <v>0</v>
      </c>
      <c r="D561" s="253"/>
      <c r="E561" s="254" t="s">
        <v>1</v>
      </c>
      <c r="F561" s="256"/>
      <c r="G561" s="254">
        <f>总表!B282</f>
        <v>0</v>
      </c>
      <c r="H561" s="255"/>
      <c r="I561" s="255"/>
      <c r="J561" s="255"/>
      <c r="K561" s="255"/>
      <c r="L561" s="255"/>
      <c r="M561" s="256"/>
      <c r="N561" s="254" t="s">
        <v>7</v>
      </c>
      <c r="O561" s="256"/>
      <c r="P561" s="252">
        <f>总表!H282</f>
        <v>0</v>
      </c>
      <c r="Q561" s="257"/>
      <c r="R561" s="253"/>
      <c r="S561" s="308" t="s">
        <v>61</v>
      </c>
      <c r="T561" s="310">
        <f>总表!I282</f>
        <v>0</v>
      </c>
      <c r="U561" s="311"/>
      <c r="V561" s="311"/>
      <c r="W561" s="311"/>
      <c r="X561" s="312"/>
    </row>
    <row r="562" spans="1:24" s="1" customFormat="1" ht="24" customHeight="1">
      <c r="A562" s="280" t="s">
        <v>5</v>
      </c>
      <c r="B562" s="281"/>
      <c r="C562" s="282">
        <f>总表!F282</f>
        <v>0</v>
      </c>
      <c r="D562" s="283"/>
      <c r="E562" s="284" t="s">
        <v>6</v>
      </c>
      <c r="F562" s="281"/>
      <c r="G562" s="284">
        <f>总表!G282</f>
        <v>0</v>
      </c>
      <c r="H562" s="285"/>
      <c r="I562" s="285"/>
      <c r="J562" s="285"/>
      <c r="K562" s="285"/>
      <c r="L562" s="285"/>
      <c r="M562" s="285"/>
      <c r="N562" s="285"/>
      <c r="O562" s="281"/>
      <c r="P562" s="286" t="s">
        <v>62</v>
      </c>
      <c r="Q562" s="287"/>
      <c r="R562" s="13"/>
      <c r="S562" s="309"/>
      <c r="T562" s="313"/>
      <c r="U562" s="314"/>
      <c r="V562" s="314"/>
      <c r="W562" s="314"/>
      <c r="X562" s="315"/>
    </row>
    <row r="563" spans="1:24" s="1" customFormat="1" ht="6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24" s="1" customFormat="1" ht="20.25" customHeight="1">
      <c r="A564" s="301" t="s">
        <v>63</v>
      </c>
      <c r="B564" s="257"/>
      <c r="C564" s="257"/>
      <c r="D564" s="257"/>
      <c r="E564" s="257"/>
      <c r="F564" s="257"/>
      <c r="G564" s="257"/>
      <c r="H564" s="257"/>
      <c r="I564" s="257"/>
      <c r="J564" s="253"/>
      <c r="K564" s="252" t="s">
        <v>64</v>
      </c>
      <c r="L564" s="257"/>
      <c r="M564" s="257"/>
      <c r="N564" s="257"/>
      <c r="O564" s="257"/>
      <c r="P564" s="257"/>
      <c r="Q564" s="257"/>
      <c r="R564" s="257"/>
      <c r="S564" s="257"/>
      <c r="T564" s="257"/>
      <c r="U564" s="257"/>
      <c r="V564" s="257"/>
      <c r="W564" s="257"/>
      <c r="X564" s="289"/>
    </row>
    <row r="565" spans="1:24" s="1" customFormat="1" ht="33" customHeight="1">
      <c r="A565" s="3" t="s">
        <v>47</v>
      </c>
      <c r="B565" s="4" t="s">
        <v>11</v>
      </c>
      <c r="C565" s="4" t="s">
        <v>48</v>
      </c>
      <c r="D565" s="4" t="s">
        <v>13</v>
      </c>
      <c r="E565" s="4" t="s">
        <v>14</v>
      </c>
      <c r="F565" s="4" t="s">
        <v>15</v>
      </c>
      <c r="G565" s="5" t="s">
        <v>16</v>
      </c>
      <c r="H565" s="5" t="s">
        <v>17</v>
      </c>
      <c r="I565" s="4" t="s">
        <v>49</v>
      </c>
      <c r="J565" s="10" t="s">
        <v>50</v>
      </c>
      <c r="K565" s="290" t="s">
        <v>65</v>
      </c>
      <c r="L565" s="291"/>
      <c r="M565" s="291"/>
      <c r="N565" s="292"/>
      <c r="O565" s="290" t="s">
        <v>66</v>
      </c>
      <c r="P565" s="291"/>
      <c r="Q565" s="292"/>
      <c r="R565" s="293" t="s">
        <v>67</v>
      </c>
      <c r="S565" s="294"/>
      <c r="T565" s="293" t="s">
        <v>68</v>
      </c>
      <c r="U565" s="295"/>
      <c r="V565" s="294"/>
      <c r="W565" s="293" t="s">
        <v>69</v>
      </c>
      <c r="X565" s="296"/>
    </row>
    <row r="566" spans="1:24" s="1" customFormat="1" ht="30" customHeight="1">
      <c r="A566" s="6">
        <f>总表!K282</f>
        <v>0</v>
      </c>
      <c r="B566" s="7">
        <f>总表!L282</f>
        <v>0</v>
      </c>
      <c r="C566" s="7">
        <f>总表!M282</f>
        <v>0</v>
      </c>
      <c r="D566" s="7">
        <f>总表!N282</f>
        <v>0</v>
      </c>
      <c r="E566" s="7">
        <f>总表!O282</f>
        <v>0</v>
      </c>
      <c r="F566" s="7">
        <f>总表!P282</f>
        <v>0</v>
      </c>
      <c r="G566" s="7">
        <f>总表!Q282</f>
        <v>0</v>
      </c>
      <c r="H566" s="7">
        <f>总表!R282</f>
        <v>0</v>
      </c>
      <c r="I566" s="7">
        <f>总表!T282</f>
        <v>0</v>
      </c>
      <c r="J566" s="7">
        <f>总表!U282</f>
        <v>0</v>
      </c>
      <c r="K566" s="11" t="s">
        <v>70</v>
      </c>
      <c r="L566" s="11" t="s">
        <v>71</v>
      </c>
      <c r="M566" s="297"/>
      <c r="N566" s="298"/>
      <c r="O566" s="11" t="s">
        <v>72</v>
      </c>
      <c r="P566" s="11" t="s">
        <v>73</v>
      </c>
      <c r="Q566" s="11" t="s">
        <v>74</v>
      </c>
      <c r="R566" s="11" t="s">
        <v>75</v>
      </c>
      <c r="S566" s="11" t="s">
        <v>76</v>
      </c>
      <c r="T566" s="11" t="s">
        <v>77</v>
      </c>
      <c r="U566" s="11" t="s">
        <v>78</v>
      </c>
      <c r="V566" s="14" t="s">
        <v>79</v>
      </c>
      <c r="W566" s="11" t="s">
        <v>80</v>
      </c>
      <c r="X566" s="15" t="s">
        <v>81</v>
      </c>
    </row>
    <row r="567" spans="1:24" s="1" customFormat="1" ht="30" customHeight="1">
      <c r="A567" s="6">
        <f>总表!K283</f>
        <v>0</v>
      </c>
      <c r="B567" s="7">
        <f>总表!L283</f>
        <v>0</v>
      </c>
      <c r="C567" s="7">
        <f>总表!M283</f>
        <v>0</v>
      </c>
      <c r="D567" s="7">
        <f>总表!N283</f>
        <v>0</v>
      </c>
      <c r="E567" s="7">
        <f>总表!O283</f>
        <v>0</v>
      </c>
      <c r="F567" s="7">
        <f>总表!P283</f>
        <v>0</v>
      </c>
      <c r="G567" s="7">
        <f>总表!Q283</f>
        <v>0</v>
      </c>
      <c r="H567" s="7">
        <f>总表!R283</f>
        <v>0</v>
      </c>
      <c r="I567" s="7">
        <f>总表!T283</f>
        <v>0</v>
      </c>
      <c r="J567" s="7">
        <f>总表!U283</f>
        <v>0</v>
      </c>
      <c r="K567" s="11" t="s">
        <v>70</v>
      </c>
      <c r="L567" s="11" t="s">
        <v>71</v>
      </c>
      <c r="M567" s="297"/>
      <c r="N567" s="298"/>
      <c r="O567" s="11" t="s">
        <v>72</v>
      </c>
      <c r="P567" s="11" t="s">
        <v>73</v>
      </c>
      <c r="Q567" s="11" t="s">
        <v>74</v>
      </c>
      <c r="R567" s="11" t="s">
        <v>75</v>
      </c>
      <c r="S567" s="11" t="s">
        <v>76</v>
      </c>
      <c r="T567" s="11" t="s">
        <v>77</v>
      </c>
      <c r="U567" s="11" t="s">
        <v>78</v>
      </c>
      <c r="V567" s="14" t="s">
        <v>79</v>
      </c>
      <c r="W567" s="11" t="s">
        <v>80</v>
      </c>
      <c r="X567" s="15" t="s">
        <v>81</v>
      </c>
    </row>
    <row r="568" spans="1:24" s="1" customFormat="1" ht="30" customHeight="1">
      <c r="A568" s="6">
        <f>总表!K284</f>
        <v>0</v>
      </c>
      <c r="B568" s="7">
        <f>总表!L284</f>
        <v>0</v>
      </c>
      <c r="C568" s="7">
        <f>总表!M284</f>
        <v>0</v>
      </c>
      <c r="D568" s="7">
        <f>总表!N284</f>
        <v>0</v>
      </c>
      <c r="E568" s="7">
        <f>总表!O284</f>
        <v>0</v>
      </c>
      <c r="F568" s="7">
        <f>总表!P284</f>
        <v>0</v>
      </c>
      <c r="G568" s="7">
        <f>总表!Q284</f>
        <v>0</v>
      </c>
      <c r="H568" s="7">
        <f>总表!R284</f>
        <v>0</v>
      </c>
      <c r="I568" s="7">
        <f>总表!T284</f>
        <v>0</v>
      </c>
      <c r="J568" s="7">
        <f>总表!U284</f>
        <v>0</v>
      </c>
      <c r="K568" s="11" t="s">
        <v>70</v>
      </c>
      <c r="L568" s="11" t="s">
        <v>71</v>
      </c>
      <c r="M568" s="297"/>
      <c r="N568" s="298"/>
      <c r="O568" s="11" t="s">
        <v>72</v>
      </c>
      <c r="P568" s="11" t="s">
        <v>73</v>
      </c>
      <c r="Q568" s="11" t="s">
        <v>74</v>
      </c>
      <c r="R568" s="11" t="s">
        <v>75</v>
      </c>
      <c r="S568" s="11" t="s">
        <v>76</v>
      </c>
      <c r="T568" s="11" t="s">
        <v>77</v>
      </c>
      <c r="U568" s="11" t="s">
        <v>78</v>
      </c>
      <c r="V568" s="14" t="s">
        <v>79</v>
      </c>
      <c r="W568" s="11" t="s">
        <v>80</v>
      </c>
      <c r="X568" s="15" t="s">
        <v>81</v>
      </c>
    </row>
    <row r="569" spans="1:24" s="1" customFormat="1" ht="30" customHeight="1">
      <c r="A569" s="6">
        <f>总表!K285</f>
        <v>0</v>
      </c>
      <c r="B569" s="7">
        <f>总表!L285</f>
        <v>0</v>
      </c>
      <c r="C569" s="7">
        <f>总表!M285</f>
        <v>0</v>
      </c>
      <c r="D569" s="7">
        <f>总表!N285</f>
        <v>0</v>
      </c>
      <c r="E569" s="7">
        <f>总表!O285</f>
        <v>0</v>
      </c>
      <c r="F569" s="7">
        <f>总表!P285</f>
        <v>0</v>
      </c>
      <c r="G569" s="7">
        <f>总表!Q285</f>
        <v>0</v>
      </c>
      <c r="H569" s="7">
        <f>总表!R285</f>
        <v>0</v>
      </c>
      <c r="I569" s="7">
        <f>总表!T285</f>
        <v>0</v>
      </c>
      <c r="J569" s="7">
        <f>总表!U285</f>
        <v>0</v>
      </c>
      <c r="K569" s="11" t="s">
        <v>70</v>
      </c>
      <c r="L569" s="11" t="s">
        <v>71</v>
      </c>
      <c r="M569" s="297"/>
      <c r="N569" s="298"/>
      <c r="O569" s="11" t="s">
        <v>72</v>
      </c>
      <c r="P569" s="11" t="s">
        <v>73</v>
      </c>
      <c r="Q569" s="11" t="s">
        <v>74</v>
      </c>
      <c r="R569" s="11" t="s">
        <v>75</v>
      </c>
      <c r="S569" s="11" t="s">
        <v>76</v>
      </c>
      <c r="T569" s="11" t="s">
        <v>77</v>
      </c>
      <c r="U569" s="11" t="s">
        <v>78</v>
      </c>
      <c r="V569" s="14" t="s">
        <v>79</v>
      </c>
      <c r="W569" s="11" t="s">
        <v>80</v>
      </c>
      <c r="X569" s="15" t="s">
        <v>81</v>
      </c>
    </row>
    <row r="570" spans="1:24" s="1" customFormat="1" ht="30" customHeight="1">
      <c r="A570" s="6">
        <f>总表!K286</f>
        <v>0</v>
      </c>
      <c r="B570" s="7">
        <f>总表!L286</f>
        <v>0</v>
      </c>
      <c r="C570" s="7">
        <f>总表!M286</f>
        <v>0</v>
      </c>
      <c r="D570" s="7">
        <f>总表!N286</f>
        <v>0</v>
      </c>
      <c r="E570" s="7">
        <f>总表!O286</f>
        <v>0</v>
      </c>
      <c r="F570" s="7">
        <f>总表!P286</f>
        <v>0</v>
      </c>
      <c r="G570" s="7">
        <f>总表!Q286</f>
        <v>0</v>
      </c>
      <c r="H570" s="7">
        <f>总表!R286</f>
        <v>0</v>
      </c>
      <c r="I570" s="7">
        <f>总表!T286</f>
        <v>0</v>
      </c>
      <c r="J570" s="7">
        <f>总表!U286</f>
        <v>0</v>
      </c>
      <c r="K570" s="11" t="s">
        <v>70</v>
      </c>
      <c r="L570" s="11" t="s">
        <v>71</v>
      </c>
      <c r="M570" s="297"/>
      <c r="N570" s="298"/>
      <c r="O570" s="11" t="s">
        <v>72</v>
      </c>
      <c r="P570" s="11" t="s">
        <v>73</v>
      </c>
      <c r="Q570" s="11" t="s">
        <v>74</v>
      </c>
      <c r="R570" s="11" t="s">
        <v>75</v>
      </c>
      <c r="S570" s="11" t="s">
        <v>76</v>
      </c>
      <c r="T570" s="11" t="s">
        <v>77</v>
      </c>
      <c r="U570" s="11" t="s">
        <v>78</v>
      </c>
      <c r="V570" s="14" t="s">
        <v>79</v>
      </c>
      <c r="W570" s="11" t="s">
        <v>80</v>
      </c>
      <c r="X570" s="15" t="s">
        <v>81</v>
      </c>
    </row>
    <row r="571" spans="1:24" s="1" customFormat="1" ht="30" customHeight="1">
      <c r="A571" s="6">
        <f>总表!K287</f>
        <v>0</v>
      </c>
      <c r="B571" s="7">
        <f>总表!L287</f>
        <v>0</v>
      </c>
      <c r="C571" s="7">
        <f>总表!M287</f>
        <v>0</v>
      </c>
      <c r="D571" s="7">
        <f>总表!N287</f>
        <v>0</v>
      </c>
      <c r="E571" s="7">
        <f>总表!O287</f>
        <v>0</v>
      </c>
      <c r="F571" s="7">
        <f>总表!P287</f>
        <v>0</v>
      </c>
      <c r="G571" s="7">
        <f>总表!Q287</f>
        <v>0</v>
      </c>
      <c r="H571" s="7">
        <f>总表!R287</f>
        <v>0</v>
      </c>
      <c r="I571" s="7">
        <f>总表!T287</f>
        <v>0</v>
      </c>
      <c r="J571" s="7">
        <f>总表!U287</f>
        <v>0</v>
      </c>
      <c r="K571" s="11" t="s">
        <v>70</v>
      </c>
      <c r="L571" s="11" t="s">
        <v>71</v>
      </c>
      <c r="M571" s="297"/>
      <c r="N571" s="298"/>
      <c r="O571" s="11" t="s">
        <v>72</v>
      </c>
      <c r="P571" s="11" t="s">
        <v>73</v>
      </c>
      <c r="Q571" s="11" t="s">
        <v>74</v>
      </c>
      <c r="R571" s="11" t="s">
        <v>75</v>
      </c>
      <c r="S571" s="11" t="s">
        <v>76</v>
      </c>
      <c r="T571" s="11" t="s">
        <v>77</v>
      </c>
      <c r="U571" s="11" t="s">
        <v>78</v>
      </c>
      <c r="V571" s="14" t="s">
        <v>79</v>
      </c>
      <c r="W571" s="11" t="s">
        <v>80</v>
      </c>
      <c r="X571" s="15" t="s">
        <v>81</v>
      </c>
    </row>
    <row r="572" spans="1:24" s="1" customFormat="1" ht="30" customHeight="1">
      <c r="A572" s="6">
        <f>总表!K288</f>
        <v>0</v>
      </c>
      <c r="B572" s="7">
        <f>总表!L288</f>
        <v>0</v>
      </c>
      <c r="C572" s="7">
        <f>总表!M288</f>
        <v>0</v>
      </c>
      <c r="D572" s="7">
        <f>总表!N288</f>
        <v>0</v>
      </c>
      <c r="E572" s="7">
        <f>总表!O288</f>
        <v>0</v>
      </c>
      <c r="F572" s="7">
        <f>总表!P288</f>
        <v>0</v>
      </c>
      <c r="G572" s="7">
        <f>总表!Q288</f>
        <v>0</v>
      </c>
      <c r="H572" s="7">
        <f>总表!R288</f>
        <v>0</v>
      </c>
      <c r="I572" s="7">
        <f>总表!T288</f>
        <v>0</v>
      </c>
      <c r="J572" s="7">
        <f>总表!U288</f>
        <v>0</v>
      </c>
      <c r="K572" s="11" t="s">
        <v>70</v>
      </c>
      <c r="L572" s="11" t="s">
        <v>71</v>
      </c>
      <c r="M572" s="297"/>
      <c r="N572" s="298"/>
      <c r="O572" s="11" t="s">
        <v>72</v>
      </c>
      <c r="P572" s="11" t="s">
        <v>73</v>
      </c>
      <c r="Q572" s="11" t="s">
        <v>74</v>
      </c>
      <c r="R572" s="11" t="s">
        <v>75</v>
      </c>
      <c r="S572" s="11" t="s">
        <v>76</v>
      </c>
      <c r="T572" s="11" t="s">
        <v>77</v>
      </c>
      <c r="U572" s="11" t="s">
        <v>78</v>
      </c>
      <c r="V572" s="14" t="s">
        <v>79</v>
      </c>
      <c r="W572" s="11" t="s">
        <v>80</v>
      </c>
      <c r="X572" s="15" t="s">
        <v>81</v>
      </c>
    </row>
    <row r="573" spans="1:24" s="1" customFormat="1" ht="30" customHeight="1">
      <c r="A573" s="6">
        <f>总表!K289</f>
        <v>0</v>
      </c>
      <c r="B573" s="7">
        <f>总表!L289</f>
        <v>0</v>
      </c>
      <c r="C573" s="7">
        <f>总表!M289</f>
        <v>0</v>
      </c>
      <c r="D573" s="7">
        <f>总表!N289</f>
        <v>0</v>
      </c>
      <c r="E573" s="7">
        <f>总表!O289</f>
        <v>0</v>
      </c>
      <c r="F573" s="7">
        <f>总表!P289</f>
        <v>0</v>
      </c>
      <c r="G573" s="7">
        <f>总表!Q289</f>
        <v>0</v>
      </c>
      <c r="H573" s="7">
        <f>总表!R289</f>
        <v>0</v>
      </c>
      <c r="I573" s="7">
        <f>总表!T289</f>
        <v>0</v>
      </c>
      <c r="J573" s="7">
        <f>总表!U289</f>
        <v>0</v>
      </c>
      <c r="K573" s="11" t="s">
        <v>70</v>
      </c>
      <c r="L573" s="11" t="s">
        <v>71</v>
      </c>
      <c r="M573" s="297"/>
      <c r="N573" s="298"/>
      <c r="O573" s="11" t="s">
        <v>72</v>
      </c>
      <c r="P573" s="11" t="s">
        <v>73</v>
      </c>
      <c r="Q573" s="11" t="s">
        <v>74</v>
      </c>
      <c r="R573" s="11" t="s">
        <v>75</v>
      </c>
      <c r="S573" s="11" t="s">
        <v>76</v>
      </c>
      <c r="T573" s="11" t="s">
        <v>77</v>
      </c>
      <c r="U573" s="11" t="s">
        <v>78</v>
      </c>
      <c r="V573" s="14" t="s">
        <v>79</v>
      </c>
      <c r="W573" s="11" t="s">
        <v>80</v>
      </c>
      <c r="X573" s="15" t="s">
        <v>81</v>
      </c>
    </row>
    <row r="574" spans="1:24" s="1" customFormat="1" ht="30" customHeight="1">
      <c r="A574" s="6">
        <f>总表!K290</f>
        <v>0</v>
      </c>
      <c r="B574" s="7">
        <f>总表!L290</f>
        <v>0</v>
      </c>
      <c r="C574" s="7">
        <f>总表!M290</f>
        <v>0</v>
      </c>
      <c r="D574" s="7">
        <f>总表!N290</f>
        <v>0</v>
      </c>
      <c r="E574" s="7">
        <f>总表!O290</f>
        <v>0</v>
      </c>
      <c r="F574" s="7">
        <f>总表!P290</f>
        <v>0</v>
      </c>
      <c r="G574" s="7">
        <f>总表!Q290</f>
        <v>0</v>
      </c>
      <c r="H574" s="7">
        <f>总表!R290</f>
        <v>0</v>
      </c>
      <c r="I574" s="7">
        <f>总表!T290</f>
        <v>0</v>
      </c>
      <c r="J574" s="7">
        <f>总表!U290</f>
        <v>0</v>
      </c>
      <c r="K574" s="11" t="s">
        <v>70</v>
      </c>
      <c r="L574" s="11" t="s">
        <v>71</v>
      </c>
      <c r="M574" s="297"/>
      <c r="N574" s="298"/>
      <c r="O574" s="11" t="s">
        <v>72</v>
      </c>
      <c r="P574" s="11" t="s">
        <v>73</v>
      </c>
      <c r="Q574" s="11" t="s">
        <v>74</v>
      </c>
      <c r="R574" s="11" t="s">
        <v>75</v>
      </c>
      <c r="S574" s="11" t="s">
        <v>76</v>
      </c>
      <c r="T574" s="11" t="s">
        <v>77</v>
      </c>
      <c r="U574" s="11" t="s">
        <v>78</v>
      </c>
      <c r="V574" s="14" t="s">
        <v>79</v>
      </c>
      <c r="W574" s="11" t="s">
        <v>80</v>
      </c>
      <c r="X574" s="15" t="s">
        <v>81</v>
      </c>
    </row>
    <row r="575" spans="1:24" s="1" customFormat="1" ht="30" customHeight="1">
      <c r="A575" s="6">
        <f>总表!K291</f>
        <v>0</v>
      </c>
      <c r="B575" s="7">
        <f>总表!L291</f>
        <v>0</v>
      </c>
      <c r="C575" s="7">
        <f>总表!M291</f>
        <v>0</v>
      </c>
      <c r="D575" s="7">
        <f>总表!N291</f>
        <v>0</v>
      </c>
      <c r="E575" s="7">
        <f>总表!O291</f>
        <v>0</v>
      </c>
      <c r="F575" s="7">
        <f>总表!P291</f>
        <v>0</v>
      </c>
      <c r="G575" s="7">
        <f>总表!Q291</f>
        <v>0</v>
      </c>
      <c r="H575" s="7">
        <f>总表!R291</f>
        <v>0</v>
      </c>
      <c r="I575" s="7">
        <f>总表!T291</f>
        <v>0</v>
      </c>
      <c r="J575" s="7">
        <f>总表!U291</f>
        <v>0</v>
      </c>
      <c r="K575" s="12" t="s">
        <v>70</v>
      </c>
      <c r="L575" s="12" t="s">
        <v>71</v>
      </c>
      <c r="M575" s="299"/>
      <c r="N575" s="300"/>
      <c r="O575" s="12" t="s">
        <v>72</v>
      </c>
      <c r="P575" s="12" t="s">
        <v>73</v>
      </c>
      <c r="Q575" s="12" t="s">
        <v>74</v>
      </c>
      <c r="R575" s="12" t="s">
        <v>75</v>
      </c>
      <c r="S575" s="12" t="s">
        <v>76</v>
      </c>
      <c r="T575" s="12" t="s">
        <v>77</v>
      </c>
      <c r="U575" s="12" t="s">
        <v>78</v>
      </c>
      <c r="V575" s="16" t="s">
        <v>79</v>
      </c>
      <c r="W575" s="12" t="s">
        <v>80</v>
      </c>
      <c r="X575" s="17" t="s">
        <v>81</v>
      </c>
    </row>
    <row r="576" spans="1:24" s="1" customFormat="1" ht="6" customHeight="1"/>
    <row r="577" spans="1:24" s="1" customFormat="1" ht="19.5" customHeight="1">
      <c r="A577" s="305" t="s">
        <v>88</v>
      </c>
      <c r="B577" s="270" t="s">
        <v>83</v>
      </c>
      <c r="C577" s="271"/>
      <c r="D577" s="271"/>
      <c r="E577" s="271"/>
      <c r="F577" s="271"/>
      <c r="G577" s="271"/>
      <c r="H577" s="271"/>
      <c r="I577" s="271"/>
      <c r="J577" s="271"/>
      <c r="K577" s="271"/>
      <c r="L577" s="271"/>
      <c r="M577" s="272"/>
      <c r="N577" s="316" t="s">
        <v>84</v>
      </c>
      <c r="O577" s="317"/>
      <c r="P577" s="317"/>
      <c r="Q577" s="317"/>
      <c r="R577" s="317"/>
      <c r="S577" s="317"/>
      <c r="T577" s="317"/>
      <c r="U577" s="317"/>
      <c r="V577" s="317"/>
      <c r="W577" s="317"/>
      <c r="X577" s="318"/>
    </row>
    <row r="578" spans="1:24" s="1" customFormat="1" ht="19.5" customHeight="1">
      <c r="A578" s="306"/>
      <c r="B578" s="273" t="s">
        <v>85</v>
      </c>
      <c r="C578" s="274"/>
      <c r="D578" s="274"/>
      <c r="E578" s="274"/>
      <c r="F578" s="274"/>
      <c r="G578" s="274"/>
      <c r="H578" s="274"/>
      <c r="I578" s="274"/>
      <c r="J578" s="274"/>
      <c r="K578" s="274"/>
      <c r="L578" s="274"/>
      <c r="M578" s="275"/>
      <c r="N578" s="319"/>
      <c r="O578" s="320"/>
      <c r="P578" s="320"/>
      <c r="Q578" s="320"/>
      <c r="R578" s="320"/>
      <c r="S578" s="320"/>
      <c r="T578" s="320"/>
      <c r="U578" s="320"/>
      <c r="V578" s="320"/>
      <c r="W578" s="320"/>
      <c r="X578" s="321"/>
    </row>
    <row r="579" spans="1:24" s="1" customFormat="1" ht="19.5" customHeight="1">
      <c r="A579" s="306"/>
      <c r="B579" s="273" t="s">
        <v>86</v>
      </c>
      <c r="C579" s="274"/>
      <c r="D579" s="274"/>
      <c r="E579" s="274"/>
      <c r="F579" s="274"/>
      <c r="G579" s="274"/>
      <c r="H579" s="274"/>
      <c r="I579" s="274"/>
      <c r="J579" s="274"/>
      <c r="K579" s="274"/>
      <c r="L579" s="274"/>
      <c r="M579" s="275"/>
      <c r="N579" s="319"/>
      <c r="O579" s="320"/>
      <c r="P579" s="320"/>
      <c r="Q579" s="320"/>
      <c r="R579" s="320"/>
      <c r="S579" s="320"/>
      <c r="T579" s="320"/>
      <c r="U579" s="320"/>
      <c r="V579" s="320"/>
      <c r="W579" s="320"/>
      <c r="X579" s="321"/>
    </row>
    <row r="580" spans="1:24" s="1" customFormat="1" ht="19.5" customHeight="1">
      <c r="A580" s="307"/>
      <c r="B580" s="276" t="s">
        <v>87</v>
      </c>
      <c r="C580" s="277"/>
      <c r="D580" s="277"/>
      <c r="E580" s="277"/>
      <c r="F580" s="277"/>
      <c r="G580" s="277"/>
      <c r="H580" s="277"/>
      <c r="I580" s="277"/>
      <c r="J580" s="277"/>
      <c r="K580" s="277"/>
      <c r="L580" s="277"/>
      <c r="M580" s="278"/>
      <c r="N580" s="322"/>
      <c r="O580" s="323"/>
      <c r="P580" s="323"/>
      <c r="Q580" s="323"/>
      <c r="R580" s="323"/>
      <c r="S580" s="323"/>
      <c r="T580" s="323"/>
      <c r="U580" s="323"/>
      <c r="V580" s="323"/>
      <c r="W580" s="323"/>
      <c r="X580" s="324"/>
    </row>
    <row r="581" spans="1:24" s="1" customFormat="1" ht="24" customHeight="1">
      <c r="A581" s="279" t="s">
        <v>0</v>
      </c>
      <c r="B581" s="256"/>
      <c r="C581" s="252">
        <f>总表!A292</f>
        <v>0</v>
      </c>
      <c r="D581" s="253"/>
      <c r="E581" s="254" t="s">
        <v>1</v>
      </c>
      <c r="F581" s="256"/>
      <c r="G581" s="254">
        <f>总表!B292</f>
        <v>0</v>
      </c>
      <c r="H581" s="255"/>
      <c r="I581" s="255"/>
      <c r="J581" s="255"/>
      <c r="K581" s="255"/>
      <c r="L581" s="255"/>
      <c r="M581" s="256"/>
      <c r="N581" s="254" t="s">
        <v>7</v>
      </c>
      <c r="O581" s="256"/>
      <c r="P581" s="252">
        <f>总表!H292</f>
        <v>0</v>
      </c>
      <c r="Q581" s="257"/>
      <c r="R581" s="253"/>
      <c r="S581" s="308" t="s">
        <v>61</v>
      </c>
      <c r="T581" s="310">
        <f>总表!I292</f>
        <v>0</v>
      </c>
      <c r="U581" s="311"/>
      <c r="V581" s="311"/>
      <c r="W581" s="311"/>
      <c r="X581" s="312"/>
    </row>
    <row r="582" spans="1:24" s="1" customFormat="1" ht="24" customHeight="1">
      <c r="A582" s="280" t="s">
        <v>5</v>
      </c>
      <c r="B582" s="281"/>
      <c r="C582" s="282">
        <f>总表!F292</f>
        <v>0</v>
      </c>
      <c r="D582" s="283"/>
      <c r="E582" s="284" t="s">
        <v>6</v>
      </c>
      <c r="F582" s="281"/>
      <c r="G582" s="284">
        <f>总表!G292</f>
        <v>0</v>
      </c>
      <c r="H582" s="285"/>
      <c r="I582" s="285"/>
      <c r="J582" s="285"/>
      <c r="K582" s="285"/>
      <c r="L582" s="285"/>
      <c r="M582" s="285"/>
      <c r="N582" s="285"/>
      <c r="O582" s="281"/>
      <c r="P582" s="286" t="s">
        <v>62</v>
      </c>
      <c r="Q582" s="287"/>
      <c r="R582" s="13"/>
      <c r="S582" s="309"/>
      <c r="T582" s="313"/>
      <c r="U582" s="314"/>
      <c r="V582" s="314"/>
      <c r="W582" s="314"/>
      <c r="X582" s="315"/>
    </row>
    <row r="583" spans="1:24" s="1" customFormat="1" ht="6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24" s="1" customFormat="1" ht="20.25" customHeight="1">
      <c r="A584" s="301" t="s">
        <v>63</v>
      </c>
      <c r="B584" s="257"/>
      <c r="C584" s="257"/>
      <c r="D584" s="257"/>
      <c r="E584" s="257"/>
      <c r="F584" s="257"/>
      <c r="G584" s="257"/>
      <c r="H584" s="257"/>
      <c r="I584" s="257"/>
      <c r="J584" s="253"/>
      <c r="K584" s="252" t="s">
        <v>64</v>
      </c>
      <c r="L584" s="257"/>
      <c r="M584" s="257"/>
      <c r="N584" s="257"/>
      <c r="O584" s="257"/>
      <c r="P584" s="257"/>
      <c r="Q584" s="257"/>
      <c r="R584" s="257"/>
      <c r="S584" s="257"/>
      <c r="T584" s="257"/>
      <c r="U584" s="257"/>
      <c r="V584" s="257"/>
      <c r="W584" s="257"/>
      <c r="X584" s="289"/>
    </row>
    <row r="585" spans="1:24" s="1" customFormat="1" ht="33" customHeight="1">
      <c r="A585" s="3" t="s">
        <v>47</v>
      </c>
      <c r="B585" s="4" t="s">
        <v>11</v>
      </c>
      <c r="C585" s="4" t="s">
        <v>48</v>
      </c>
      <c r="D585" s="4" t="s">
        <v>13</v>
      </c>
      <c r="E585" s="4" t="s">
        <v>14</v>
      </c>
      <c r="F585" s="4" t="s">
        <v>15</v>
      </c>
      <c r="G585" s="5" t="s">
        <v>16</v>
      </c>
      <c r="H585" s="5" t="s">
        <v>17</v>
      </c>
      <c r="I585" s="4" t="s">
        <v>49</v>
      </c>
      <c r="J585" s="10" t="s">
        <v>50</v>
      </c>
      <c r="K585" s="290" t="s">
        <v>65</v>
      </c>
      <c r="L585" s="291"/>
      <c r="M585" s="291"/>
      <c r="N585" s="292"/>
      <c r="O585" s="290" t="s">
        <v>66</v>
      </c>
      <c r="P585" s="291"/>
      <c r="Q585" s="292"/>
      <c r="R585" s="293" t="s">
        <v>67</v>
      </c>
      <c r="S585" s="294"/>
      <c r="T585" s="293" t="s">
        <v>68</v>
      </c>
      <c r="U585" s="295"/>
      <c r="V585" s="294"/>
      <c r="W585" s="293" t="s">
        <v>69</v>
      </c>
      <c r="X585" s="296"/>
    </row>
    <row r="586" spans="1:24" s="1" customFormat="1" ht="30" customHeight="1">
      <c r="A586" s="6">
        <f>总表!K292</f>
        <v>0</v>
      </c>
      <c r="B586" s="7">
        <f>总表!L292</f>
        <v>0</v>
      </c>
      <c r="C586" s="7">
        <f>总表!M292</f>
        <v>0</v>
      </c>
      <c r="D586" s="18">
        <f>总表!N292</f>
        <v>0</v>
      </c>
      <c r="E586" s="7">
        <f>总表!O292</f>
        <v>0</v>
      </c>
      <c r="F586" s="7">
        <f>总表!P292</f>
        <v>0</v>
      </c>
      <c r="G586" s="7">
        <f>总表!Q292</f>
        <v>0</v>
      </c>
      <c r="H586" s="7">
        <f>总表!R292</f>
        <v>0</v>
      </c>
      <c r="I586" s="7">
        <f>总表!T292</f>
        <v>0</v>
      </c>
      <c r="J586" s="7">
        <f>总表!U292</f>
        <v>0</v>
      </c>
      <c r="K586" s="11" t="s">
        <v>70</v>
      </c>
      <c r="L586" s="11" t="s">
        <v>71</v>
      </c>
      <c r="M586" s="297"/>
      <c r="N586" s="298"/>
      <c r="O586" s="11" t="s">
        <v>72</v>
      </c>
      <c r="P586" s="11" t="s">
        <v>73</v>
      </c>
      <c r="Q586" s="11" t="s">
        <v>74</v>
      </c>
      <c r="R586" s="11" t="s">
        <v>75</v>
      </c>
      <c r="S586" s="11" t="s">
        <v>76</v>
      </c>
      <c r="T586" s="11" t="s">
        <v>77</v>
      </c>
      <c r="U586" s="11" t="s">
        <v>78</v>
      </c>
      <c r="V586" s="14" t="s">
        <v>79</v>
      </c>
      <c r="W586" s="11" t="s">
        <v>80</v>
      </c>
      <c r="X586" s="15" t="s">
        <v>81</v>
      </c>
    </row>
    <row r="587" spans="1:24" s="1" customFormat="1" ht="30" customHeight="1">
      <c r="A587" s="6">
        <f>总表!K293</f>
        <v>0</v>
      </c>
      <c r="B587" s="7">
        <f>总表!L293</f>
        <v>0</v>
      </c>
      <c r="C587" s="7">
        <f>总表!M293</f>
        <v>0</v>
      </c>
      <c r="D587" s="18">
        <f>总表!N293</f>
        <v>0</v>
      </c>
      <c r="E587" s="7">
        <f>总表!O293</f>
        <v>0</v>
      </c>
      <c r="F587" s="7">
        <f>总表!P293</f>
        <v>0</v>
      </c>
      <c r="G587" s="7">
        <f>总表!Q293</f>
        <v>0</v>
      </c>
      <c r="H587" s="7">
        <f>总表!R293</f>
        <v>0</v>
      </c>
      <c r="I587" s="7">
        <f>总表!T293</f>
        <v>0</v>
      </c>
      <c r="J587" s="7">
        <f>总表!U293</f>
        <v>0</v>
      </c>
      <c r="K587" s="11" t="s">
        <v>70</v>
      </c>
      <c r="L587" s="11" t="s">
        <v>71</v>
      </c>
      <c r="M587" s="297"/>
      <c r="N587" s="298"/>
      <c r="O587" s="11" t="s">
        <v>72</v>
      </c>
      <c r="P587" s="11" t="s">
        <v>73</v>
      </c>
      <c r="Q587" s="11" t="s">
        <v>74</v>
      </c>
      <c r="R587" s="11" t="s">
        <v>75</v>
      </c>
      <c r="S587" s="11" t="s">
        <v>76</v>
      </c>
      <c r="T587" s="11" t="s">
        <v>77</v>
      </c>
      <c r="U587" s="11" t="s">
        <v>78</v>
      </c>
      <c r="V587" s="14" t="s">
        <v>79</v>
      </c>
      <c r="W587" s="11" t="s">
        <v>80</v>
      </c>
      <c r="X587" s="15" t="s">
        <v>81</v>
      </c>
    </row>
    <row r="588" spans="1:24" s="1" customFormat="1" ht="30" customHeight="1">
      <c r="A588" s="6">
        <f>总表!K294</f>
        <v>0</v>
      </c>
      <c r="B588" s="7">
        <f>总表!L294</f>
        <v>0</v>
      </c>
      <c r="C588" s="7">
        <f>总表!M294</f>
        <v>0</v>
      </c>
      <c r="D588" s="18">
        <f>总表!N294</f>
        <v>0</v>
      </c>
      <c r="E588" s="7">
        <f>总表!O294</f>
        <v>0</v>
      </c>
      <c r="F588" s="7">
        <f>总表!P294</f>
        <v>0</v>
      </c>
      <c r="G588" s="7">
        <f>总表!Q294</f>
        <v>0</v>
      </c>
      <c r="H588" s="7">
        <f>总表!R294</f>
        <v>0</v>
      </c>
      <c r="I588" s="7">
        <f>总表!T294</f>
        <v>0</v>
      </c>
      <c r="J588" s="7">
        <f>总表!U294</f>
        <v>0</v>
      </c>
      <c r="K588" s="11" t="s">
        <v>70</v>
      </c>
      <c r="L588" s="11" t="s">
        <v>71</v>
      </c>
      <c r="M588" s="297"/>
      <c r="N588" s="298"/>
      <c r="O588" s="11" t="s">
        <v>72</v>
      </c>
      <c r="P588" s="11" t="s">
        <v>73</v>
      </c>
      <c r="Q588" s="11" t="s">
        <v>74</v>
      </c>
      <c r="R588" s="11" t="s">
        <v>75</v>
      </c>
      <c r="S588" s="11" t="s">
        <v>76</v>
      </c>
      <c r="T588" s="11" t="s">
        <v>77</v>
      </c>
      <c r="U588" s="11" t="s">
        <v>78</v>
      </c>
      <c r="V588" s="14" t="s">
        <v>79</v>
      </c>
      <c r="W588" s="11" t="s">
        <v>80</v>
      </c>
      <c r="X588" s="15" t="s">
        <v>81</v>
      </c>
    </row>
    <row r="589" spans="1:24" s="1" customFormat="1" ht="30" customHeight="1">
      <c r="A589" s="6">
        <f>总表!K295</f>
        <v>0</v>
      </c>
      <c r="B589" s="7">
        <f>总表!L295</f>
        <v>0</v>
      </c>
      <c r="C589" s="7">
        <f>总表!M295</f>
        <v>0</v>
      </c>
      <c r="D589" s="18">
        <f>总表!N295</f>
        <v>0</v>
      </c>
      <c r="E589" s="7">
        <f>总表!O295</f>
        <v>0</v>
      </c>
      <c r="F589" s="7">
        <f>总表!P295</f>
        <v>0</v>
      </c>
      <c r="G589" s="7">
        <f>总表!Q295</f>
        <v>0</v>
      </c>
      <c r="H589" s="7">
        <f>总表!R295</f>
        <v>0</v>
      </c>
      <c r="I589" s="7">
        <f>总表!T295</f>
        <v>0</v>
      </c>
      <c r="J589" s="7">
        <f>总表!U295</f>
        <v>0</v>
      </c>
      <c r="K589" s="11" t="s">
        <v>70</v>
      </c>
      <c r="L589" s="11" t="s">
        <v>71</v>
      </c>
      <c r="M589" s="297"/>
      <c r="N589" s="298"/>
      <c r="O589" s="11" t="s">
        <v>72</v>
      </c>
      <c r="P589" s="11" t="s">
        <v>73</v>
      </c>
      <c r="Q589" s="11" t="s">
        <v>74</v>
      </c>
      <c r="R589" s="11" t="s">
        <v>75</v>
      </c>
      <c r="S589" s="11" t="s">
        <v>76</v>
      </c>
      <c r="T589" s="11" t="s">
        <v>77</v>
      </c>
      <c r="U589" s="11" t="s">
        <v>78</v>
      </c>
      <c r="V589" s="14" t="s">
        <v>79</v>
      </c>
      <c r="W589" s="11" t="s">
        <v>80</v>
      </c>
      <c r="X589" s="15" t="s">
        <v>81</v>
      </c>
    </row>
    <row r="590" spans="1:24" s="1" customFormat="1" ht="30" customHeight="1">
      <c r="A590" s="6">
        <f>总表!K296</f>
        <v>0</v>
      </c>
      <c r="B590" s="7">
        <f>总表!L296</f>
        <v>0</v>
      </c>
      <c r="C590" s="7">
        <f>总表!M296</f>
        <v>0</v>
      </c>
      <c r="D590" s="18">
        <f>总表!N296</f>
        <v>0</v>
      </c>
      <c r="E590" s="7">
        <f>总表!O296</f>
        <v>0</v>
      </c>
      <c r="F590" s="7">
        <f>总表!P296</f>
        <v>0</v>
      </c>
      <c r="G590" s="7">
        <f>总表!Q296</f>
        <v>0</v>
      </c>
      <c r="H590" s="7">
        <f>总表!R296</f>
        <v>0</v>
      </c>
      <c r="I590" s="7">
        <f>总表!T296</f>
        <v>0</v>
      </c>
      <c r="J590" s="7">
        <f>总表!U296</f>
        <v>0</v>
      </c>
      <c r="K590" s="11" t="s">
        <v>70</v>
      </c>
      <c r="L590" s="11" t="s">
        <v>71</v>
      </c>
      <c r="M590" s="297"/>
      <c r="N590" s="298"/>
      <c r="O590" s="11" t="s">
        <v>72</v>
      </c>
      <c r="P590" s="11" t="s">
        <v>73</v>
      </c>
      <c r="Q590" s="11" t="s">
        <v>74</v>
      </c>
      <c r="R590" s="11" t="s">
        <v>75</v>
      </c>
      <c r="S590" s="11" t="s">
        <v>76</v>
      </c>
      <c r="T590" s="11" t="s">
        <v>77</v>
      </c>
      <c r="U590" s="11" t="s">
        <v>78</v>
      </c>
      <c r="V590" s="14" t="s">
        <v>79</v>
      </c>
      <c r="W590" s="11" t="s">
        <v>80</v>
      </c>
      <c r="X590" s="15" t="s">
        <v>81</v>
      </c>
    </row>
    <row r="591" spans="1:24" s="1" customFormat="1" ht="30" customHeight="1">
      <c r="A591" s="6">
        <f>总表!K297</f>
        <v>0</v>
      </c>
      <c r="B591" s="7">
        <f>总表!L297</f>
        <v>0</v>
      </c>
      <c r="C591" s="7">
        <f>总表!M297</f>
        <v>0</v>
      </c>
      <c r="D591" s="18">
        <f>总表!N297</f>
        <v>0</v>
      </c>
      <c r="E591" s="7">
        <f>总表!O297</f>
        <v>0</v>
      </c>
      <c r="F591" s="7">
        <f>总表!P297</f>
        <v>0</v>
      </c>
      <c r="G591" s="7">
        <f>总表!Q297</f>
        <v>0</v>
      </c>
      <c r="H591" s="7">
        <f>总表!R297</f>
        <v>0</v>
      </c>
      <c r="I591" s="7">
        <f>总表!T297</f>
        <v>0</v>
      </c>
      <c r="J591" s="7">
        <f>总表!U297</f>
        <v>0</v>
      </c>
      <c r="K591" s="11" t="s">
        <v>70</v>
      </c>
      <c r="L591" s="11" t="s">
        <v>71</v>
      </c>
      <c r="M591" s="297"/>
      <c r="N591" s="298"/>
      <c r="O591" s="11" t="s">
        <v>72</v>
      </c>
      <c r="P591" s="11" t="s">
        <v>73</v>
      </c>
      <c r="Q591" s="11" t="s">
        <v>74</v>
      </c>
      <c r="R591" s="11" t="s">
        <v>75</v>
      </c>
      <c r="S591" s="11" t="s">
        <v>76</v>
      </c>
      <c r="T591" s="11" t="s">
        <v>77</v>
      </c>
      <c r="U591" s="11" t="s">
        <v>78</v>
      </c>
      <c r="V591" s="14" t="s">
        <v>79</v>
      </c>
      <c r="W591" s="11" t="s">
        <v>80</v>
      </c>
      <c r="X591" s="15" t="s">
        <v>81</v>
      </c>
    </row>
    <row r="592" spans="1:24" s="1" customFormat="1" ht="30" customHeight="1">
      <c r="A592" s="6">
        <f>总表!K298</f>
        <v>0</v>
      </c>
      <c r="B592" s="7">
        <f>总表!L298</f>
        <v>0</v>
      </c>
      <c r="C592" s="7">
        <f>总表!M298</f>
        <v>0</v>
      </c>
      <c r="D592" s="18">
        <f>总表!N298</f>
        <v>0</v>
      </c>
      <c r="E592" s="7">
        <f>总表!O298</f>
        <v>0</v>
      </c>
      <c r="F592" s="7">
        <f>总表!P298</f>
        <v>0</v>
      </c>
      <c r="G592" s="7">
        <f>总表!Q298</f>
        <v>0</v>
      </c>
      <c r="H592" s="7">
        <f>总表!R298</f>
        <v>0</v>
      </c>
      <c r="I592" s="7">
        <f>总表!T298</f>
        <v>0</v>
      </c>
      <c r="J592" s="7">
        <f>总表!U298</f>
        <v>0</v>
      </c>
      <c r="K592" s="11" t="s">
        <v>70</v>
      </c>
      <c r="L592" s="11" t="s">
        <v>71</v>
      </c>
      <c r="M592" s="297"/>
      <c r="N592" s="298"/>
      <c r="O592" s="11" t="s">
        <v>72</v>
      </c>
      <c r="P592" s="11" t="s">
        <v>73</v>
      </c>
      <c r="Q592" s="11" t="s">
        <v>74</v>
      </c>
      <c r="R592" s="11" t="s">
        <v>75</v>
      </c>
      <c r="S592" s="11" t="s">
        <v>76</v>
      </c>
      <c r="T592" s="11" t="s">
        <v>77</v>
      </c>
      <c r="U592" s="11" t="s">
        <v>78</v>
      </c>
      <c r="V592" s="14" t="s">
        <v>79</v>
      </c>
      <c r="W592" s="11" t="s">
        <v>80</v>
      </c>
      <c r="X592" s="15" t="s">
        <v>81</v>
      </c>
    </row>
    <row r="593" spans="1:24" s="1" customFormat="1" ht="30" customHeight="1">
      <c r="A593" s="6">
        <f>总表!K299</f>
        <v>0</v>
      </c>
      <c r="B593" s="7">
        <f>总表!L299</f>
        <v>0</v>
      </c>
      <c r="C593" s="7">
        <f>总表!M299</f>
        <v>0</v>
      </c>
      <c r="D593" s="18">
        <f>总表!N299</f>
        <v>0</v>
      </c>
      <c r="E593" s="7">
        <f>总表!O299</f>
        <v>0</v>
      </c>
      <c r="F593" s="7">
        <f>总表!P299</f>
        <v>0</v>
      </c>
      <c r="G593" s="7">
        <f>总表!Q299</f>
        <v>0</v>
      </c>
      <c r="H593" s="7">
        <f>总表!R299</f>
        <v>0</v>
      </c>
      <c r="I593" s="7">
        <f>总表!T299</f>
        <v>0</v>
      </c>
      <c r="J593" s="7">
        <f>总表!U299</f>
        <v>0</v>
      </c>
      <c r="K593" s="11" t="s">
        <v>70</v>
      </c>
      <c r="L593" s="11" t="s">
        <v>71</v>
      </c>
      <c r="M593" s="297"/>
      <c r="N593" s="298"/>
      <c r="O593" s="11" t="s">
        <v>72</v>
      </c>
      <c r="P593" s="11" t="s">
        <v>73</v>
      </c>
      <c r="Q593" s="11" t="s">
        <v>74</v>
      </c>
      <c r="R593" s="11" t="s">
        <v>75</v>
      </c>
      <c r="S593" s="11" t="s">
        <v>76</v>
      </c>
      <c r="T593" s="11" t="s">
        <v>77</v>
      </c>
      <c r="U593" s="11" t="s">
        <v>78</v>
      </c>
      <c r="V593" s="14" t="s">
        <v>79</v>
      </c>
      <c r="W593" s="11" t="s">
        <v>80</v>
      </c>
      <c r="X593" s="15" t="s">
        <v>81</v>
      </c>
    </row>
    <row r="594" spans="1:24" s="1" customFormat="1" ht="30" customHeight="1">
      <c r="A594" s="6">
        <f>总表!K300</f>
        <v>0</v>
      </c>
      <c r="B594" s="7">
        <f>总表!L300</f>
        <v>0</v>
      </c>
      <c r="C594" s="7">
        <f>总表!M300</f>
        <v>0</v>
      </c>
      <c r="D594" s="18">
        <f>总表!N300</f>
        <v>0</v>
      </c>
      <c r="E594" s="7">
        <f>总表!O300</f>
        <v>0</v>
      </c>
      <c r="F594" s="7">
        <f>总表!P300</f>
        <v>0</v>
      </c>
      <c r="G594" s="7">
        <f>总表!Q300</f>
        <v>0</v>
      </c>
      <c r="H594" s="7">
        <f>总表!R300</f>
        <v>0</v>
      </c>
      <c r="I594" s="7">
        <f>总表!T300</f>
        <v>0</v>
      </c>
      <c r="J594" s="7">
        <f>总表!U300</f>
        <v>0</v>
      </c>
      <c r="K594" s="11" t="s">
        <v>70</v>
      </c>
      <c r="L594" s="11" t="s">
        <v>71</v>
      </c>
      <c r="M594" s="297"/>
      <c r="N594" s="298"/>
      <c r="O594" s="11" t="s">
        <v>72</v>
      </c>
      <c r="P594" s="11" t="s">
        <v>73</v>
      </c>
      <c r="Q594" s="11" t="s">
        <v>74</v>
      </c>
      <c r="R594" s="11" t="s">
        <v>75</v>
      </c>
      <c r="S594" s="11" t="s">
        <v>76</v>
      </c>
      <c r="T594" s="11" t="s">
        <v>77</v>
      </c>
      <c r="U594" s="11" t="s">
        <v>78</v>
      </c>
      <c r="V594" s="14" t="s">
        <v>79</v>
      </c>
      <c r="W594" s="11" t="s">
        <v>80</v>
      </c>
      <c r="X594" s="15" t="s">
        <v>81</v>
      </c>
    </row>
    <row r="595" spans="1:24" s="1" customFormat="1" ht="30" customHeight="1">
      <c r="A595" s="8">
        <f>总表!K301</f>
        <v>0</v>
      </c>
      <c r="B595" s="9">
        <f>总表!L301</f>
        <v>0</v>
      </c>
      <c r="C595" s="9">
        <f>总表!M301</f>
        <v>0</v>
      </c>
      <c r="D595" s="19">
        <f>总表!N301</f>
        <v>0</v>
      </c>
      <c r="E595" s="9">
        <f>总表!O301</f>
        <v>0</v>
      </c>
      <c r="F595" s="9">
        <f>总表!P301</f>
        <v>0</v>
      </c>
      <c r="G595" s="9">
        <f>总表!Q301</f>
        <v>0</v>
      </c>
      <c r="H595" s="9">
        <f>总表!R301</f>
        <v>0</v>
      </c>
      <c r="I595" s="9">
        <f>总表!T301</f>
        <v>0</v>
      </c>
      <c r="J595" s="9">
        <f>总表!U301</f>
        <v>0</v>
      </c>
      <c r="K595" s="12" t="s">
        <v>70</v>
      </c>
      <c r="L595" s="12" t="s">
        <v>71</v>
      </c>
      <c r="M595" s="299"/>
      <c r="N595" s="300"/>
      <c r="O595" s="12" t="s">
        <v>72</v>
      </c>
      <c r="P595" s="12" t="s">
        <v>73</v>
      </c>
      <c r="Q595" s="12" t="s">
        <v>74</v>
      </c>
      <c r="R595" s="12" t="s">
        <v>75</v>
      </c>
      <c r="S595" s="12" t="s">
        <v>76</v>
      </c>
      <c r="T595" s="12" t="s">
        <v>77</v>
      </c>
      <c r="U595" s="12" t="s">
        <v>78</v>
      </c>
      <c r="V595" s="16" t="s">
        <v>79</v>
      </c>
      <c r="W595" s="12" t="s">
        <v>80</v>
      </c>
      <c r="X595" s="17" t="s">
        <v>81</v>
      </c>
    </row>
    <row r="596" spans="1:24" s="1" customFormat="1" ht="6" customHeight="1"/>
    <row r="597" spans="1:24" s="1" customFormat="1" ht="19.5" customHeight="1">
      <c r="A597" s="305" t="s">
        <v>88</v>
      </c>
      <c r="B597" s="270" t="s">
        <v>83</v>
      </c>
      <c r="C597" s="271"/>
      <c r="D597" s="271"/>
      <c r="E597" s="271"/>
      <c r="F597" s="271"/>
      <c r="G597" s="271"/>
      <c r="H597" s="271"/>
      <c r="I597" s="271"/>
      <c r="J597" s="271"/>
      <c r="K597" s="271"/>
      <c r="L597" s="271"/>
      <c r="M597" s="272"/>
      <c r="N597" s="316" t="s">
        <v>84</v>
      </c>
      <c r="O597" s="317"/>
      <c r="P597" s="317"/>
      <c r="Q597" s="317"/>
      <c r="R597" s="317"/>
      <c r="S597" s="317"/>
      <c r="T597" s="317"/>
      <c r="U597" s="317"/>
      <c r="V597" s="317"/>
      <c r="W597" s="317"/>
      <c r="X597" s="318"/>
    </row>
    <row r="598" spans="1:24" s="1" customFormat="1" ht="19.5" customHeight="1">
      <c r="A598" s="306"/>
      <c r="B598" s="273" t="s">
        <v>85</v>
      </c>
      <c r="C598" s="274"/>
      <c r="D598" s="274"/>
      <c r="E598" s="274"/>
      <c r="F598" s="274"/>
      <c r="G598" s="274"/>
      <c r="H598" s="274"/>
      <c r="I598" s="274"/>
      <c r="J598" s="274"/>
      <c r="K598" s="274"/>
      <c r="L598" s="274"/>
      <c r="M598" s="275"/>
      <c r="N598" s="319"/>
      <c r="O598" s="320"/>
      <c r="P598" s="320"/>
      <c r="Q598" s="320"/>
      <c r="R598" s="320"/>
      <c r="S598" s="320"/>
      <c r="T598" s="320"/>
      <c r="U598" s="320"/>
      <c r="V598" s="320"/>
      <c r="W598" s="320"/>
      <c r="X598" s="321"/>
    </row>
    <row r="599" spans="1:24" s="1" customFormat="1" ht="19.5" customHeight="1">
      <c r="A599" s="306"/>
      <c r="B599" s="273" t="s">
        <v>86</v>
      </c>
      <c r="C599" s="274"/>
      <c r="D599" s="274"/>
      <c r="E599" s="274"/>
      <c r="F599" s="274"/>
      <c r="G599" s="274"/>
      <c r="H599" s="274"/>
      <c r="I599" s="274"/>
      <c r="J599" s="274"/>
      <c r="K599" s="274"/>
      <c r="L599" s="274"/>
      <c r="M599" s="275"/>
      <c r="N599" s="319"/>
      <c r="O599" s="320"/>
      <c r="P599" s="320"/>
      <c r="Q599" s="320"/>
      <c r="R599" s="320"/>
      <c r="S599" s="320"/>
      <c r="T599" s="320"/>
      <c r="U599" s="320"/>
      <c r="V599" s="320"/>
      <c r="W599" s="320"/>
      <c r="X599" s="321"/>
    </row>
    <row r="600" spans="1:24" s="1" customFormat="1" ht="19.5" customHeight="1">
      <c r="A600" s="307"/>
      <c r="B600" s="276" t="s">
        <v>87</v>
      </c>
      <c r="C600" s="277"/>
      <c r="D600" s="277"/>
      <c r="E600" s="277"/>
      <c r="F600" s="277"/>
      <c r="G600" s="277"/>
      <c r="H600" s="277"/>
      <c r="I600" s="277"/>
      <c r="J600" s="277"/>
      <c r="K600" s="277"/>
      <c r="L600" s="277"/>
      <c r="M600" s="278"/>
      <c r="N600" s="322"/>
      <c r="O600" s="323"/>
      <c r="P600" s="323"/>
      <c r="Q600" s="323"/>
      <c r="R600" s="323"/>
      <c r="S600" s="323"/>
      <c r="T600" s="323"/>
      <c r="U600" s="323"/>
      <c r="V600" s="323"/>
      <c r="W600" s="323"/>
      <c r="X600" s="324"/>
    </row>
    <row r="601" spans="1:24" s="1" customFormat="1" ht="24" customHeight="1">
      <c r="A601" s="279" t="s">
        <v>0</v>
      </c>
      <c r="B601" s="256"/>
      <c r="C601" s="252">
        <f>总表!A302</f>
        <v>0</v>
      </c>
      <c r="D601" s="253"/>
      <c r="E601" s="254" t="s">
        <v>1</v>
      </c>
      <c r="F601" s="256"/>
      <c r="G601" s="254">
        <f>总表!B302</f>
        <v>0</v>
      </c>
      <c r="H601" s="255"/>
      <c r="I601" s="255"/>
      <c r="J601" s="255"/>
      <c r="K601" s="255"/>
      <c r="L601" s="255"/>
      <c r="M601" s="256"/>
      <c r="N601" s="254" t="s">
        <v>7</v>
      </c>
      <c r="O601" s="256"/>
      <c r="P601" s="252">
        <f>总表!H302</f>
        <v>0</v>
      </c>
      <c r="Q601" s="257"/>
      <c r="R601" s="253"/>
      <c r="S601" s="308" t="s">
        <v>61</v>
      </c>
      <c r="T601" s="310">
        <f>总表!I302</f>
        <v>0</v>
      </c>
      <c r="U601" s="311"/>
      <c r="V601" s="311"/>
      <c r="W601" s="311"/>
      <c r="X601" s="312"/>
    </row>
    <row r="602" spans="1:24" s="1" customFormat="1" ht="24" customHeight="1">
      <c r="A602" s="280" t="s">
        <v>5</v>
      </c>
      <c r="B602" s="281"/>
      <c r="C602" s="282">
        <f>总表!F302</f>
        <v>0</v>
      </c>
      <c r="D602" s="283"/>
      <c r="E602" s="284" t="s">
        <v>6</v>
      </c>
      <c r="F602" s="281"/>
      <c r="G602" s="284">
        <f>总表!G302</f>
        <v>0</v>
      </c>
      <c r="H602" s="285"/>
      <c r="I602" s="285"/>
      <c r="J602" s="285"/>
      <c r="K602" s="285"/>
      <c r="L602" s="285"/>
      <c r="M602" s="285"/>
      <c r="N602" s="285"/>
      <c r="O602" s="281"/>
      <c r="P602" s="286" t="s">
        <v>62</v>
      </c>
      <c r="Q602" s="287"/>
      <c r="R602" s="13"/>
      <c r="S602" s="309"/>
      <c r="T602" s="313"/>
      <c r="U602" s="314"/>
      <c r="V602" s="314"/>
      <c r="W602" s="314"/>
      <c r="X602" s="315"/>
    </row>
    <row r="603" spans="1:24" s="1" customFormat="1" ht="6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24" s="1" customFormat="1" ht="20.25" customHeight="1">
      <c r="A604" s="301" t="s">
        <v>63</v>
      </c>
      <c r="B604" s="257"/>
      <c r="C604" s="257"/>
      <c r="D604" s="257"/>
      <c r="E604" s="257"/>
      <c r="F604" s="257"/>
      <c r="G604" s="257"/>
      <c r="H604" s="257"/>
      <c r="I604" s="257"/>
      <c r="J604" s="253"/>
      <c r="K604" s="252" t="s">
        <v>64</v>
      </c>
      <c r="L604" s="257"/>
      <c r="M604" s="257"/>
      <c r="N604" s="257"/>
      <c r="O604" s="257"/>
      <c r="P604" s="257"/>
      <c r="Q604" s="257"/>
      <c r="R604" s="257"/>
      <c r="S604" s="257"/>
      <c r="T604" s="257"/>
      <c r="U604" s="257"/>
      <c r="V604" s="257"/>
      <c r="W604" s="257"/>
      <c r="X604" s="289"/>
    </row>
    <row r="605" spans="1:24" s="1" customFormat="1" ht="33" customHeight="1">
      <c r="A605" s="3" t="s">
        <v>47</v>
      </c>
      <c r="B605" s="4" t="s">
        <v>11</v>
      </c>
      <c r="C605" s="4" t="s">
        <v>48</v>
      </c>
      <c r="D605" s="4" t="s">
        <v>13</v>
      </c>
      <c r="E605" s="4" t="s">
        <v>14</v>
      </c>
      <c r="F605" s="4" t="s">
        <v>15</v>
      </c>
      <c r="G605" s="5" t="s">
        <v>16</v>
      </c>
      <c r="H605" s="5" t="s">
        <v>17</v>
      </c>
      <c r="I605" s="4" t="s">
        <v>49</v>
      </c>
      <c r="J605" s="10" t="s">
        <v>50</v>
      </c>
      <c r="K605" s="290" t="s">
        <v>65</v>
      </c>
      <c r="L605" s="291"/>
      <c r="M605" s="291"/>
      <c r="N605" s="292"/>
      <c r="O605" s="290" t="s">
        <v>66</v>
      </c>
      <c r="P605" s="291"/>
      <c r="Q605" s="292"/>
      <c r="R605" s="293" t="s">
        <v>67</v>
      </c>
      <c r="S605" s="294"/>
      <c r="T605" s="293" t="s">
        <v>68</v>
      </c>
      <c r="U605" s="295"/>
      <c r="V605" s="294"/>
      <c r="W605" s="293" t="s">
        <v>69</v>
      </c>
      <c r="X605" s="296"/>
    </row>
    <row r="606" spans="1:24" s="1" customFormat="1" ht="30" customHeight="1">
      <c r="A606" s="6">
        <f>总表!K302</f>
        <v>0</v>
      </c>
      <c r="B606" s="7">
        <f>总表!L302</f>
        <v>0</v>
      </c>
      <c r="C606" s="7">
        <f>总表!M302</f>
        <v>0</v>
      </c>
      <c r="D606" s="7">
        <f>总表!N302</f>
        <v>0</v>
      </c>
      <c r="E606" s="7">
        <f>总表!O302</f>
        <v>0</v>
      </c>
      <c r="F606" s="7">
        <f>总表!P302</f>
        <v>0</v>
      </c>
      <c r="G606" s="7">
        <f>总表!Q302</f>
        <v>0</v>
      </c>
      <c r="H606" s="7">
        <f>总表!R302</f>
        <v>0</v>
      </c>
      <c r="I606" s="7">
        <f>总表!T302</f>
        <v>0</v>
      </c>
      <c r="J606" s="7">
        <f>总表!U302</f>
        <v>0</v>
      </c>
      <c r="K606" s="11" t="s">
        <v>70</v>
      </c>
      <c r="L606" s="11" t="s">
        <v>71</v>
      </c>
      <c r="M606" s="297"/>
      <c r="N606" s="298"/>
      <c r="O606" s="11" t="s">
        <v>72</v>
      </c>
      <c r="P606" s="11" t="s">
        <v>73</v>
      </c>
      <c r="Q606" s="11" t="s">
        <v>74</v>
      </c>
      <c r="R606" s="11" t="s">
        <v>75</v>
      </c>
      <c r="S606" s="11" t="s">
        <v>76</v>
      </c>
      <c r="T606" s="11" t="s">
        <v>77</v>
      </c>
      <c r="U606" s="11" t="s">
        <v>78</v>
      </c>
      <c r="V606" s="14" t="s">
        <v>79</v>
      </c>
      <c r="W606" s="11" t="s">
        <v>80</v>
      </c>
      <c r="X606" s="15" t="s">
        <v>81</v>
      </c>
    </row>
    <row r="607" spans="1:24" s="1" customFormat="1" ht="30" customHeight="1">
      <c r="A607" s="6">
        <f>总表!K303</f>
        <v>0</v>
      </c>
      <c r="B607" s="7">
        <f>总表!L303</f>
        <v>0</v>
      </c>
      <c r="C607" s="7">
        <f>总表!M303</f>
        <v>0</v>
      </c>
      <c r="D607" s="7">
        <f>总表!N303</f>
        <v>0</v>
      </c>
      <c r="E607" s="7">
        <f>总表!O303</f>
        <v>0</v>
      </c>
      <c r="F607" s="7">
        <f>总表!P303</f>
        <v>0</v>
      </c>
      <c r="G607" s="7">
        <f>总表!Q303</f>
        <v>0</v>
      </c>
      <c r="H607" s="7">
        <f>总表!R303</f>
        <v>0</v>
      </c>
      <c r="I607" s="7">
        <f>总表!T303</f>
        <v>0</v>
      </c>
      <c r="J607" s="7">
        <f>总表!U303</f>
        <v>0</v>
      </c>
      <c r="K607" s="11" t="s">
        <v>70</v>
      </c>
      <c r="L607" s="11" t="s">
        <v>71</v>
      </c>
      <c r="M607" s="297"/>
      <c r="N607" s="298"/>
      <c r="O607" s="11" t="s">
        <v>72</v>
      </c>
      <c r="P607" s="11" t="s">
        <v>73</v>
      </c>
      <c r="Q607" s="11" t="s">
        <v>74</v>
      </c>
      <c r="R607" s="11" t="s">
        <v>75</v>
      </c>
      <c r="S607" s="11" t="s">
        <v>76</v>
      </c>
      <c r="T607" s="11" t="s">
        <v>77</v>
      </c>
      <c r="U607" s="11" t="s">
        <v>78</v>
      </c>
      <c r="V607" s="14" t="s">
        <v>79</v>
      </c>
      <c r="W607" s="11" t="s">
        <v>80</v>
      </c>
      <c r="X607" s="15" t="s">
        <v>81</v>
      </c>
    </row>
    <row r="608" spans="1:24" s="1" customFormat="1" ht="30" customHeight="1">
      <c r="A608" s="6">
        <f>总表!K304</f>
        <v>0</v>
      </c>
      <c r="B608" s="7">
        <f>总表!L304</f>
        <v>0</v>
      </c>
      <c r="C608" s="7">
        <f>总表!M304</f>
        <v>0</v>
      </c>
      <c r="D608" s="7">
        <f>总表!N304</f>
        <v>0</v>
      </c>
      <c r="E608" s="7">
        <f>总表!O304</f>
        <v>0</v>
      </c>
      <c r="F608" s="7">
        <f>总表!P304</f>
        <v>0</v>
      </c>
      <c r="G608" s="7">
        <f>总表!Q304</f>
        <v>0</v>
      </c>
      <c r="H608" s="7">
        <f>总表!R304</f>
        <v>0</v>
      </c>
      <c r="I608" s="7">
        <f>总表!T304</f>
        <v>0</v>
      </c>
      <c r="J608" s="7">
        <f>总表!U304</f>
        <v>0</v>
      </c>
      <c r="K608" s="11" t="s">
        <v>70</v>
      </c>
      <c r="L608" s="11" t="s">
        <v>71</v>
      </c>
      <c r="M608" s="297"/>
      <c r="N608" s="298"/>
      <c r="O608" s="11" t="s">
        <v>72</v>
      </c>
      <c r="P608" s="11" t="s">
        <v>73</v>
      </c>
      <c r="Q608" s="11" t="s">
        <v>74</v>
      </c>
      <c r="R608" s="11" t="s">
        <v>75</v>
      </c>
      <c r="S608" s="11" t="s">
        <v>76</v>
      </c>
      <c r="T608" s="11" t="s">
        <v>77</v>
      </c>
      <c r="U608" s="11" t="s">
        <v>78</v>
      </c>
      <c r="V608" s="14" t="s">
        <v>79</v>
      </c>
      <c r="W608" s="11" t="s">
        <v>80</v>
      </c>
      <c r="X608" s="15" t="s">
        <v>81</v>
      </c>
    </row>
    <row r="609" spans="1:24" s="1" customFormat="1" ht="30" customHeight="1">
      <c r="A609" s="6">
        <f>总表!K305</f>
        <v>0</v>
      </c>
      <c r="B609" s="7">
        <f>总表!L305</f>
        <v>0</v>
      </c>
      <c r="C609" s="7">
        <f>总表!M305</f>
        <v>0</v>
      </c>
      <c r="D609" s="7">
        <f>总表!N305</f>
        <v>0</v>
      </c>
      <c r="E609" s="7">
        <f>总表!O305</f>
        <v>0</v>
      </c>
      <c r="F609" s="7">
        <f>总表!P305</f>
        <v>0</v>
      </c>
      <c r="G609" s="7">
        <f>总表!Q305</f>
        <v>0</v>
      </c>
      <c r="H609" s="7">
        <f>总表!R305</f>
        <v>0</v>
      </c>
      <c r="I609" s="7">
        <f>总表!T305</f>
        <v>0</v>
      </c>
      <c r="J609" s="7">
        <f>总表!U305</f>
        <v>0</v>
      </c>
      <c r="K609" s="11" t="s">
        <v>70</v>
      </c>
      <c r="L609" s="11" t="s">
        <v>71</v>
      </c>
      <c r="M609" s="297"/>
      <c r="N609" s="298"/>
      <c r="O609" s="11" t="s">
        <v>72</v>
      </c>
      <c r="P609" s="11" t="s">
        <v>73</v>
      </c>
      <c r="Q609" s="11" t="s">
        <v>74</v>
      </c>
      <c r="R609" s="11" t="s">
        <v>75</v>
      </c>
      <c r="S609" s="11" t="s">
        <v>76</v>
      </c>
      <c r="T609" s="11" t="s">
        <v>77</v>
      </c>
      <c r="U609" s="11" t="s">
        <v>78</v>
      </c>
      <c r="V609" s="14" t="s">
        <v>79</v>
      </c>
      <c r="W609" s="11" t="s">
        <v>80</v>
      </c>
      <c r="X609" s="15" t="s">
        <v>81</v>
      </c>
    </row>
    <row r="610" spans="1:24" s="1" customFormat="1" ht="30" customHeight="1">
      <c r="A610" s="6">
        <f>总表!K306</f>
        <v>0</v>
      </c>
      <c r="B610" s="7">
        <f>总表!L306</f>
        <v>0</v>
      </c>
      <c r="C610" s="7">
        <f>总表!M306</f>
        <v>0</v>
      </c>
      <c r="D610" s="7">
        <f>总表!N306</f>
        <v>0</v>
      </c>
      <c r="E610" s="7">
        <f>总表!O306</f>
        <v>0</v>
      </c>
      <c r="F610" s="7">
        <f>总表!P306</f>
        <v>0</v>
      </c>
      <c r="G610" s="7">
        <f>总表!Q306</f>
        <v>0</v>
      </c>
      <c r="H610" s="7">
        <f>总表!R306</f>
        <v>0</v>
      </c>
      <c r="I610" s="7">
        <f>总表!T306</f>
        <v>0</v>
      </c>
      <c r="J610" s="7">
        <f>总表!U306</f>
        <v>0</v>
      </c>
      <c r="K610" s="11" t="s">
        <v>70</v>
      </c>
      <c r="L610" s="11" t="s">
        <v>71</v>
      </c>
      <c r="M610" s="297"/>
      <c r="N610" s="298"/>
      <c r="O610" s="11" t="s">
        <v>72</v>
      </c>
      <c r="P610" s="11" t="s">
        <v>73</v>
      </c>
      <c r="Q610" s="11" t="s">
        <v>74</v>
      </c>
      <c r="R610" s="11" t="s">
        <v>75</v>
      </c>
      <c r="S610" s="11" t="s">
        <v>76</v>
      </c>
      <c r="T610" s="11" t="s">
        <v>77</v>
      </c>
      <c r="U610" s="11" t="s">
        <v>78</v>
      </c>
      <c r="V610" s="14" t="s">
        <v>79</v>
      </c>
      <c r="W610" s="11" t="s">
        <v>80</v>
      </c>
      <c r="X610" s="15" t="s">
        <v>81</v>
      </c>
    </row>
    <row r="611" spans="1:24" s="1" customFormat="1" ht="30" customHeight="1">
      <c r="A611" s="6">
        <f>总表!K307</f>
        <v>0</v>
      </c>
      <c r="B611" s="7">
        <f>总表!L307</f>
        <v>0</v>
      </c>
      <c r="C611" s="7">
        <f>总表!M307</f>
        <v>0</v>
      </c>
      <c r="D611" s="7">
        <f>总表!N307</f>
        <v>0</v>
      </c>
      <c r="E611" s="7">
        <f>总表!O307</f>
        <v>0</v>
      </c>
      <c r="F611" s="7">
        <f>总表!P307</f>
        <v>0</v>
      </c>
      <c r="G611" s="7">
        <f>总表!Q307</f>
        <v>0</v>
      </c>
      <c r="H611" s="7">
        <f>总表!R307</f>
        <v>0</v>
      </c>
      <c r="I611" s="7">
        <f>总表!T307</f>
        <v>0</v>
      </c>
      <c r="J611" s="7">
        <f>总表!U307</f>
        <v>0</v>
      </c>
      <c r="K611" s="11" t="s">
        <v>70</v>
      </c>
      <c r="L611" s="11" t="s">
        <v>71</v>
      </c>
      <c r="M611" s="297"/>
      <c r="N611" s="298"/>
      <c r="O611" s="11" t="s">
        <v>72</v>
      </c>
      <c r="P611" s="11" t="s">
        <v>73</v>
      </c>
      <c r="Q611" s="11" t="s">
        <v>74</v>
      </c>
      <c r="R611" s="11" t="s">
        <v>75</v>
      </c>
      <c r="S611" s="11" t="s">
        <v>76</v>
      </c>
      <c r="T611" s="11" t="s">
        <v>77</v>
      </c>
      <c r="U611" s="11" t="s">
        <v>78</v>
      </c>
      <c r="V611" s="14" t="s">
        <v>79</v>
      </c>
      <c r="W611" s="11" t="s">
        <v>80</v>
      </c>
      <c r="X611" s="15" t="s">
        <v>81</v>
      </c>
    </row>
    <row r="612" spans="1:24" s="1" customFormat="1" ht="30" customHeight="1">
      <c r="A612" s="6">
        <f>总表!K308</f>
        <v>0</v>
      </c>
      <c r="B612" s="7">
        <f>总表!L308</f>
        <v>0</v>
      </c>
      <c r="C612" s="7">
        <f>总表!M308</f>
        <v>0</v>
      </c>
      <c r="D612" s="7">
        <f>总表!N308</f>
        <v>0</v>
      </c>
      <c r="E612" s="7">
        <f>总表!O308</f>
        <v>0</v>
      </c>
      <c r="F612" s="7">
        <f>总表!P308</f>
        <v>0</v>
      </c>
      <c r="G612" s="7">
        <f>总表!Q308</f>
        <v>0</v>
      </c>
      <c r="H612" s="7">
        <f>总表!R308</f>
        <v>0</v>
      </c>
      <c r="I612" s="7">
        <f>总表!T308</f>
        <v>0</v>
      </c>
      <c r="J612" s="7">
        <f>总表!U308</f>
        <v>0</v>
      </c>
      <c r="K612" s="11" t="s">
        <v>70</v>
      </c>
      <c r="L612" s="11" t="s">
        <v>71</v>
      </c>
      <c r="M612" s="297"/>
      <c r="N612" s="298"/>
      <c r="O612" s="11" t="s">
        <v>72</v>
      </c>
      <c r="P612" s="11" t="s">
        <v>73</v>
      </c>
      <c r="Q612" s="11" t="s">
        <v>74</v>
      </c>
      <c r="R612" s="11" t="s">
        <v>75</v>
      </c>
      <c r="S612" s="11" t="s">
        <v>76</v>
      </c>
      <c r="T612" s="11" t="s">
        <v>77</v>
      </c>
      <c r="U612" s="11" t="s">
        <v>78</v>
      </c>
      <c r="V612" s="14" t="s">
        <v>79</v>
      </c>
      <c r="W612" s="11" t="s">
        <v>80</v>
      </c>
      <c r="X612" s="15" t="s">
        <v>81</v>
      </c>
    </row>
    <row r="613" spans="1:24" s="1" customFormat="1" ht="30" customHeight="1">
      <c r="A613" s="6">
        <f>总表!K309</f>
        <v>0</v>
      </c>
      <c r="B613" s="7">
        <f>总表!L309</f>
        <v>0</v>
      </c>
      <c r="C613" s="7">
        <f>总表!M309</f>
        <v>0</v>
      </c>
      <c r="D613" s="7">
        <f>总表!N309</f>
        <v>0</v>
      </c>
      <c r="E613" s="7">
        <f>总表!O309</f>
        <v>0</v>
      </c>
      <c r="F613" s="7">
        <f>总表!P309</f>
        <v>0</v>
      </c>
      <c r="G613" s="7">
        <f>总表!Q309</f>
        <v>0</v>
      </c>
      <c r="H613" s="7">
        <f>总表!R309</f>
        <v>0</v>
      </c>
      <c r="I613" s="7">
        <f>总表!T309</f>
        <v>0</v>
      </c>
      <c r="J613" s="7">
        <f>总表!U309</f>
        <v>0</v>
      </c>
      <c r="K613" s="11" t="s">
        <v>70</v>
      </c>
      <c r="L613" s="11" t="s">
        <v>71</v>
      </c>
      <c r="M613" s="297"/>
      <c r="N613" s="298"/>
      <c r="O613" s="11" t="s">
        <v>72</v>
      </c>
      <c r="P613" s="11" t="s">
        <v>73</v>
      </c>
      <c r="Q613" s="11" t="s">
        <v>74</v>
      </c>
      <c r="R613" s="11" t="s">
        <v>75</v>
      </c>
      <c r="S613" s="11" t="s">
        <v>76</v>
      </c>
      <c r="T613" s="11" t="s">
        <v>77</v>
      </c>
      <c r="U613" s="11" t="s">
        <v>78</v>
      </c>
      <c r="V613" s="14" t="s">
        <v>79</v>
      </c>
      <c r="W613" s="11" t="s">
        <v>80</v>
      </c>
      <c r="X613" s="15" t="s">
        <v>81</v>
      </c>
    </row>
    <row r="614" spans="1:24" s="1" customFormat="1" ht="30" customHeight="1">
      <c r="A614" s="6">
        <f>总表!K310</f>
        <v>0</v>
      </c>
      <c r="B614" s="7">
        <f>总表!L310</f>
        <v>0</v>
      </c>
      <c r="C614" s="7">
        <f>总表!M310</f>
        <v>0</v>
      </c>
      <c r="D614" s="7">
        <f>总表!N310</f>
        <v>0</v>
      </c>
      <c r="E614" s="7">
        <f>总表!O310</f>
        <v>0</v>
      </c>
      <c r="F614" s="7">
        <f>总表!P310</f>
        <v>0</v>
      </c>
      <c r="G614" s="7">
        <f>总表!Q310</f>
        <v>0</v>
      </c>
      <c r="H614" s="7">
        <f>总表!R310</f>
        <v>0</v>
      </c>
      <c r="I614" s="7">
        <f>总表!T310</f>
        <v>0</v>
      </c>
      <c r="J614" s="7">
        <f>总表!U310</f>
        <v>0</v>
      </c>
      <c r="K614" s="11" t="s">
        <v>70</v>
      </c>
      <c r="L614" s="11" t="s">
        <v>71</v>
      </c>
      <c r="M614" s="297"/>
      <c r="N614" s="298"/>
      <c r="O614" s="11" t="s">
        <v>72</v>
      </c>
      <c r="P614" s="11" t="s">
        <v>73</v>
      </c>
      <c r="Q614" s="11" t="s">
        <v>74</v>
      </c>
      <c r="R614" s="11" t="s">
        <v>75</v>
      </c>
      <c r="S614" s="11" t="s">
        <v>76</v>
      </c>
      <c r="T614" s="11" t="s">
        <v>77</v>
      </c>
      <c r="U614" s="11" t="s">
        <v>78</v>
      </c>
      <c r="V614" s="14" t="s">
        <v>79</v>
      </c>
      <c r="W614" s="11" t="s">
        <v>80</v>
      </c>
      <c r="X614" s="15" t="s">
        <v>81</v>
      </c>
    </row>
    <row r="615" spans="1:24" s="1" customFormat="1" ht="30" customHeight="1">
      <c r="A615" s="8">
        <f>总表!K311</f>
        <v>0</v>
      </c>
      <c r="B615" s="9">
        <f>总表!L311</f>
        <v>0</v>
      </c>
      <c r="C615" s="9">
        <f>总表!M311</f>
        <v>0</v>
      </c>
      <c r="D615" s="9">
        <f>总表!N311</f>
        <v>0</v>
      </c>
      <c r="E615" s="9">
        <f>总表!O311</f>
        <v>0</v>
      </c>
      <c r="F615" s="9">
        <f>总表!P311</f>
        <v>0</v>
      </c>
      <c r="G615" s="9">
        <f>总表!Q311</f>
        <v>0</v>
      </c>
      <c r="H615" s="9">
        <f>总表!R311</f>
        <v>0</v>
      </c>
      <c r="I615" s="9">
        <f>总表!T311</f>
        <v>0</v>
      </c>
      <c r="J615" s="9">
        <f>总表!U311</f>
        <v>0</v>
      </c>
      <c r="K615" s="12" t="s">
        <v>70</v>
      </c>
      <c r="L615" s="12" t="s">
        <v>71</v>
      </c>
      <c r="M615" s="299"/>
      <c r="N615" s="300"/>
      <c r="O615" s="12" t="s">
        <v>72</v>
      </c>
      <c r="P615" s="12" t="s">
        <v>73</v>
      </c>
      <c r="Q615" s="12" t="s">
        <v>74</v>
      </c>
      <c r="R615" s="12" t="s">
        <v>75</v>
      </c>
      <c r="S615" s="12" t="s">
        <v>76</v>
      </c>
      <c r="T615" s="12" t="s">
        <v>77</v>
      </c>
      <c r="U615" s="12" t="s">
        <v>78</v>
      </c>
      <c r="V615" s="16" t="s">
        <v>79</v>
      </c>
      <c r="W615" s="12" t="s">
        <v>80</v>
      </c>
      <c r="X615" s="17" t="s">
        <v>81</v>
      </c>
    </row>
    <row r="616" spans="1:24" s="1" customFormat="1" ht="6" customHeight="1"/>
    <row r="617" spans="1:24" s="1" customFormat="1" ht="19.5" customHeight="1">
      <c r="A617" s="305" t="s">
        <v>88</v>
      </c>
      <c r="B617" s="270" t="s">
        <v>83</v>
      </c>
      <c r="C617" s="271"/>
      <c r="D617" s="271"/>
      <c r="E617" s="271"/>
      <c r="F617" s="271"/>
      <c r="G617" s="271"/>
      <c r="H617" s="271"/>
      <c r="I617" s="271"/>
      <c r="J617" s="271"/>
      <c r="K617" s="271"/>
      <c r="L617" s="271"/>
      <c r="M617" s="272"/>
      <c r="N617" s="316" t="s">
        <v>84</v>
      </c>
      <c r="O617" s="317"/>
      <c r="P617" s="317"/>
      <c r="Q617" s="317"/>
      <c r="R617" s="317"/>
      <c r="S617" s="317"/>
      <c r="T617" s="317"/>
      <c r="U617" s="317"/>
      <c r="V617" s="317"/>
      <c r="W617" s="317"/>
      <c r="X617" s="318"/>
    </row>
    <row r="618" spans="1:24" s="1" customFormat="1" ht="19.5" customHeight="1">
      <c r="A618" s="306"/>
      <c r="B618" s="273" t="s">
        <v>85</v>
      </c>
      <c r="C618" s="274"/>
      <c r="D618" s="274"/>
      <c r="E618" s="274"/>
      <c r="F618" s="274"/>
      <c r="G618" s="274"/>
      <c r="H618" s="274"/>
      <c r="I618" s="274"/>
      <c r="J618" s="274"/>
      <c r="K618" s="274"/>
      <c r="L618" s="274"/>
      <c r="M618" s="275"/>
      <c r="N618" s="319"/>
      <c r="O618" s="320"/>
      <c r="P618" s="320"/>
      <c r="Q618" s="320"/>
      <c r="R618" s="320"/>
      <c r="S618" s="320"/>
      <c r="T618" s="320"/>
      <c r="U618" s="320"/>
      <c r="V618" s="320"/>
      <c r="W618" s="320"/>
      <c r="X618" s="321"/>
    </row>
    <row r="619" spans="1:24" s="1" customFormat="1" ht="19.5" customHeight="1">
      <c r="A619" s="306"/>
      <c r="B619" s="273" t="s">
        <v>86</v>
      </c>
      <c r="C619" s="274"/>
      <c r="D619" s="274"/>
      <c r="E619" s="274"/>
      <c r="F619" s="274"/>
      <c r="G619" s="274"/>
      <c r="H619" s="274"/>
      <c r="I619" s="274"/>
      <c r="J619" s="274"/>
      <c r="K619" s="274"/>
      <c r="L619" s="274"/>
      <c r="M619" s="275"/>
      <c r="N619" s="319"/>
      <c r="O619" s="320"/>
      <c r="P619" s="320"/>
      <c r="Q619" s="320"/>
      <c r="R619" s="320"/>
      <c r="S619" s="320"/>
      <c r="T619" s="320"/>
      <c r="U619" s="320"/>
      <c r="V619" s="320"/>
      <c r="W619" s="320"/>
      <c r="X619" s="321"/>
    </row>
    <row r="620" spans="1:24" s="1" customFormat="1" ht="19.5" customHeight="1">
      <c r="A620" s="307"/>
      <c r="B620" s="276" t="s">
        <v>87</v>
      </c>
      <c r="C620" s="277"/>
      <c r="D620" s="277"/>
      <c r="E620" s="277"/>
      <c r="F620" s="277"/>
      <c r="G620" s="277"/>
      <c r="H620" s="277"/>
      <c r="I620" s="277"/>
      <c r="J620" s="277"/>
      <c r="K620" s="277"/>
      <c r="L620" s="277"/>
      <c r="M620" s="278"/>
      <c r="N620" s="322"/>
      <c r="O620" s="323"/>
      <c r="P620" s="323"/>
      <c r="Q620" s="323"/>
      <c r="R620" s="323"/>
      <c r="S620" s="323"/>
      <c r="T620" s="323"/>
      <c r="U620" s="323"/>
      <c r="V620" s="323"/>
      <c r="W620" s="323"/>
      <c r="X620" s="324"/>
    </row>
    <row r="621" spans="1:24" s="1" customFormat="1" ht="24" customHeight="1">
      <c r="A621" s="279" t="s">
        <v>0</v>
      </c>
      <c r="B621" s="256"/>
      <c r="C621" s="252">
        <f>总表!A312</f>
        <v>0</v>
      </c>
      <c r="D621" s="253"/>
      <c r="E621" s="254" t="s">
        <v>1</v>
      </c>
      <c r="F621" s="256"/>
      <c r="G621" s="254">
        <f>总表!B312</f>
        <v>0</v>
      </c>
      <c r="H621" s="255"/>
      <c r="I621" s="255"/>
      <c r="J621" s="255"/>
      <c r="K621" s="255"/>
      <c r="L621" s="255"/>
      <c r="M621" s="256"/>
      <c r="N621" s="254" t="s">
        <v>7</v>
      </c>
      <c r="O621" s="256"/>
      <c r="P621" s="252">
        <f>总表!H312</f>
        <v>0</v>
      </c>
      <c r="Q621" s="257"/>
      <c r="R621" s="253"/>
      <c r="S621" s="308" t="s">
        <v>61</v>
      </c>
      <c r="T621" s="310">
        <f>总表!I312</f>
        <v>0</v>
      </c>
      <c r="U621" s="311"/>
      <c r="V621" s="311"/>
      <c r="W621" s="311"/>
      <c r="X621" s="312"/>
    </row>
    <row r="622" spans="1:24" s="1" customFormat="1" ht="24" customHeight="1">
      <c r="A622" s="280" t="s">
        <v>5</v>
      </c>
      <c r="B622" s="281"/>
      <c r="C622" s="282">
        <f>总表!F312</f>
        <v>0</v>
      </c>
      <c r="D622" s="283"/>
      <c r="E622" s="284" t="s">
        <v>6</v>
      </c>
      <c r="F622" s="281"/>
      <c r="G622" s="284">
        <f>总表!G312</f>
        <v>0</v>
      </c>
      <c r="H622" s="285"/>
      <c r="I622" s="285"/>
      <c r="J622" s="285"/>
      <c r="K622" s="285"/>
      <c r="L622" s="285"/>
      <c r="M622" s="285"/>
      <c r="N622" s="285"/>
      <c r="O622" s="281"/>
      <c r="P622" s="286" t="s">
        <v>62</v>
      </c>
      <c r="Q622" s="287"/>
      <c r="R622" s="13"/>
      <c r="S622" s="309"/>
      <c r="T622" s="313"/>
      <c r="U622" s="314"/>
      <c r="V622" s="314"/>
      <c r="W622" s="314"/>
      <c r="X622" s="315"/>
    </row>
    <row r="623" spans="1:24" s="1" customFormat="1" ht="6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24" s="1" customFormat="1" ht="20.25" customHeight="1">
      <c r="A624" s="301" t="s">
        <v>63</v>
      </c>
      <c r="B624" s="257"/>
      <c r="C624" s="257"/>
      <c r="D624" s="257"/>
      <c r="E624" s="257"/>
      <c r="F624" s="257"/>
      <c r="G624" s="257"/>
      <c r="H624" s="257"/>
      <c r="I624" s="257"/>
      <c r="J624" s="253"/>
      <c r="K624" s="252" t="s">
        <v>64</v>
      </c>
      <c r="L624" s="257"/>
      <c r="M624" s="257"/>
      <c r="N624" s="257"/>
      <c r="O624" s="257"/>
      <c r="P624" s="257"/>
      <c r="Q624" s="257"/>
      <c r="R624" s="257"/>
      <c r="S624" s="257"/>
      <c r="T624" s="257"/>
      <c r="U624" s="257"/>
      <c r="V624" s="257"/>
      <c r="W624" s="257"/>
      <c r="X624" s="289"/>
    </row>
    <row r="625" spans="1:24" s="1" customFormat="1" ht="33" customHeight="1">
      <c r="A625" s="3" t="s">
        <v>47</v>
      </c>
      <c r="B625" s="4" t="s">
        <v>11</v>
      </c>
      <c r="C625" s="4" t="s">
        <v>48</v>
      </c>
      <c r="D625" s="4" t="s">
        <v>13</v>
      </c>
      <c r="E625" s="4" t="s">
        <v>14</v>
      </c>
      <c r="F625" s="4" t="s">
        <v>15</v>
      </c>
      <c r="G625" s="5" t="s">
        <v>16</v>
      </c>
      <c r="H625" s="5" t="s">
        <v>17</v>
      </c>
      <c r="I625" s="4" t="s">
        <v>49</v>
      </c>
      <c r="J625" s="10" t="s">
        <v>50</v>
      </c>
      <c r="K625" s="290" t="s">
        <v>65</v>
      </c>
      <c r="L625" s="291"/>
      <c r="M625" s="291"/>
      <c r="N625" s="292"/>
      <c r="O625" s="290" t="s">
        <v>66</v>
      </c>
      <c r="P625" s="291"/>
      <c r="Q625" s="292"/>
      <c r="R625" s="293" t="s">
        <v>67</v>
      </c>
      <c r="S625" s="294"/>
      <c r="T625" s="293" t="s">
        <v>68</v>
      </c>
      <c r="U625" s="295"/>
      <c r="V625" s="294"/>
      <c r="W625" s="293" t="s">
        <v>69</v>
      </c>
      <c r="X625" s="296"/>
    </row>
    <row r="626" spans="1:24" s="1" customFormat="1" ht="30" customHeight="1">
      <c r="A626" s="6">
        <f>总表!K312</f>
        <v>0</v>
      </c>
      <c r="B626" s="7">
        <f>总表!L312</f>
        <v>0</v>
      </c>
      <c r="C626" s="7">
        <f>总表!M312</f>
        <v>0</v>
      </c>
      <c r="D626" s="18">
        <f>总表!N312</f>
        <v>0</v>
      </c>
      <c r="E626" s="7">
        <f>总表!O312</f>
        <v>0</v>
      </c>
      <c r="F626" s="7">
        <f>总表!P312</f>
        <v>0</v>
      </c>
      <c r="G626" s="7">
        <f>总表!Q312</f>
        <v>0</v>
      </c>
      <c r="H626" s="7">
        <f>总表!R312</f>
        <v>0</v>
      </c>
      <c r="I626" s="7">
        <f>总表!T312</f>
        <v>0</v>
      </c>
      <c r="J626" s="7">
        <f>总表!U312</f>
        <v>0</v>
      </c>
      <c r="K626" s="11" t="s">
        <v>70</v>
      </c>
      <c r="L626" s="11" t="s">
        <v>71</v>
      </c>
      <c r="M626" s="297"/>
      <c r="N626" s="298"/>
      <c r="O626" s="11" t="s">
        <v>72</v>
      </c>
      <c r="P626" s="11" t="s">
        <v>73</v>
      </c>
      <c r="Q626" s="11" t="s">
        <v>74</v>
      </c>
      <c r="R626" s="11" t="s">
        <v>75</v>
      </c>
      <c r="S626" s="11" t="s">
        <v>76</v>
      </c>
      <c r="T626" s="11" t="s">
        <v>77</v>
      </c>
      <c r="U626" s="11" t="s">
        <v>78</v>
      </c>
      <c r="V626" s="14" t="s">
        <v>79</v>
      </c>
      <c r="W626" s="11" t="s">
        <v>80</v>
      </c>
      <c r="X626" s="15" t="s">
        <v>81</v>
      </c>
    </row>
    <row r="627" spans="1:24" s="1" customFormat="1" ht="30" customHeight="1">
      <c r="A627" s="6">
        <f>总表!K313</f>
        <v>0</v>
      </c>
      <c r="B627" s="7">
        <f>总表!L313</f>
        <v>0</v>
      </c>
      <c r="C627" s="7">
        <f>总表!M313</f>
        <v>0</v>
      </c>
      <c r="D627" s="18">
        <f>总表!N313</f>
        <v>0</v>
      </c>
      <c r="E627" s="7">
        <f>总表!O313</f>
        <v>0</v>
      </c>
      <c r="F627" s="7">
        <f>总表!P313</f>
        <v>0</v>
      </c>
      <c r="G627" s="7">
        <f>总表!Q313</f>
        <v>0</v>
      </c>
      <c r="H627" s="7">
        <f>总表!R313</f>
        <v>0</v>
      </c>
      <c r="I627" s="7">
        <f>总表!T313</f>
        <v>0</v>
      </c>
      <c r="J627" s="7">
        <f>总表!U313</f>
        <v>0</v>
      </c>
      <c r="K627" s="11" t="s">
        <v>70</v>
      </c>
      <c r="L627" s="11" t="s">
        <v>71</v>
      </c>
      <c r="M627" s="297"/>
      <c r="N627" s="298"/>
      <c r="O627" s="11" t="s">
        <v>72</v>
      </c>
      <c r="P627" s="11" t="s">
        <v>73</v>
      </c>
      <c r="Q627" s="11" t="s">
        <v>74</v>
      </c>
      <c r="R627" s="11" t="s">
        <v>75</v>
      </c>
      <c r="S627" s="11" t="s">
        <v>76</v>
      </c>
      <c r="T627" s="11" t="s">
        <v>77</v>
      </c>
      <c r="U627" s="11" t="s">
        <v>78</v>
      </c>
      <c r="V627" s="14" t="s">
        <v>79</v>
      </c>
      <c r="W627" s="11" t="s">
        <v>80</v>
      </c>
      <c r="X627" s="15" t="s">
        <v>81</v>
      </c>
    </row>
    <row r="628" spans="1:24" s="1" customFormat="1" ht="30" customHeight="1">
      <c r="A628" s="6">
        <f>总表!K314</f>
        <v>0</v>
      </c>
      <c r="B628" s="7">
        <f>总表!L314</f>
        <v>0</v>
      </c>
      <c r="C628" s="7">
        <f>总表!M314</f>
        <v>0</v>
      </c>
      <c r="D628" s="18">
        <f>总表!N314</f>
        <v>0</v>
      </c>
      <c r="E628" s="7">
        <f>总表!O314</f>
        <v>0</v>
      </c>
      <c r="F628" s="7">
        <f>总表!P314</f>
        <v>0</v>
      </c>
      <c r="G628" s="7">
        <f>总表!Q314</f>
        <v>0</v>
      </c>
      <c r="H628" s="7">
        <f>总表!R314</f>
        <v>0</v>
      </c>
      <c r="I628" s="7">
        <f>总表!T314</f>
        <v>0</v>
      </c>
      <c r="J628" s="7">
        <f>总表!U314</f>
        <v>0</v>
      </c>
      <c r="K628" s="11" t="s">
        <v>70</v>
      </c>
      <c r="L628" s="11" t="s">
        <v>71</v>
      </c>
      <c r="M628" s="297"/>
      <c r="N628" s="298"/>
      <c r="O628" s="11" t="s">
        <v>72</v>
      </c>
      <c r="P628" s="11" t="s">
        <v>73</v>
      </c>
      <c r="Q628" s="11" t="s">
        <v>74</v>
      </c>
      <c r="R628" s="11" t="s">
        <v>75</v>
      </c>
      <c r="S628" s="11" t="s">
        <v>76</v>
      </c>
      <c r="T628" s="11" t="s">
        <v>77</v>
      </c>
      <c r="U628" s="11" t="s">
        <v>78</v>
      </c>
      <c r="V628" s="14" t="s">
        <v>79</v>
      </c>
      <c r="W628" s="11" t="s">
        <v>80</v>
      </c>
      <c r="X628" s="15" t="s">
        <v>81</v>
      </c>
    </row>
    <row r="629" spans="1:24" s="1" customFormat="1" ht="30" customHeight="1">
      <c r="A629" s="6">
        <f>总表!K315</f>
        <v>0</v>
      </c>
      <c r="B629" s="7">
        <f>总表!L315</f>
        <v>0</v>
      </c>
      <c r="C629" s="7">
        <f>总表!M315</f>
        <v>0</v>
      </c>
      <c r="D629" s="18">
        <f>总表!N315</f>
        <v>0</v>
      </c>
      <c r="E629" s="7">
        <f>总表!O315</f>
        <v>0</v>
      </c>
      <c r="F629" s="7">
        <f>总表!P315</f>
        <v>0</v>
      </c>
      <c r="G629" s="7">
        <f>总表!Q315</f>
        <v>0</v>
      </c>
      <c r="H629" s="7">
        <f>总表!R315</f>
        <v>0</v>
      </c>
      <c r="I629" s="7">
        <f>总表!T315</f>
        <v>0</v>
      </c>
      <c r="J629" s="7">
        <f>总表!U315</f>
        <v>0</v>
      </c>
      <c r="K629" s="11" t="s">
        <v>70</v>
      </c>
      <c r="L629" s="11" t="s">
        <v>71</v>
      </c>
      <c r="M629" s="297"/>
      <c r="N629" s="298"/>
      <c r="O629" s="11" t="s">
        <v>72</v>
      </c>
      <c r="P629" s="11" t="s">
        <v>73</v>
      </c>
      <c r="Q629" s="11" t="s">
        <v>74</v>
      </c>
      <c r="R629" s="11" t="s">
        <v>75</v>
      </c>
      <c r="S629" s="11" t="s">
        <v>76</v>
      </c>
      <c r="T629" s="11" t="s">
        <v>77</v>
      </c>
      <c r="U629" s="11" t="s">
        <v>78</v>
      </c>
      <c r="V629" s="14" t="s">
        <v>79</v>
      </c>
      <c r="W629" s="11" t="s">
        <v>80</v>
      </c>
      <c r="X629" s="15" t="s">
        <v>81</v>
      </c>
    </row>
    <row r="630" spans="1:24" s="1" customFormat="1" ht="30" customHeight="1">
      <c r="A630" s="6">
        <f>总表!K316</f>
        <v>0</v>
      </c>
      <c r="B630" s="7">
        <f>总表!L316</f>
        <v>0</v>
      </c>
      <c r="C630" s="7">
        <f>总表!M316</f>
        <v>0</v>
      </c>
      <c r="D630" s="18">
        <f>总表!N316</f>
        <v>0</v>
      </c>
      <c r="E630" s="7">
        <f>总表!O316</f>
        <v>0</v>
      </c>
      <c r="F630" s="7">
        <f>总表!P316</f>
        <v>0</v>
      </c>
      <c r="G630" s="7">
        <f>总表!Q316</f>
        <v>0</v>
      </c>
      <c r="H630" s="7">
        <f>总表!R316</f>
        <v>0</v>
      </c>
      <c r="I630" s="7">
        <f>总表!T316</f>
        <v>0</v>
      </c>
      <c r="J630" s="7">
        <f>总表!U316</f>
        <v>0</v>
      </c>
      <c r="K630" s="11" t="s">
        <v>70</v>
      </c>
      <c r="L630" s="11" t="s">
        <v>71</v>
      </c>
      <c r="M630" s="297"/>
      <c r="N630" s="298"/>
      <c r="O630" s="11" t="s">
        <v>72</v>
      </c>
      <c r="P630" s="11" t="s">
        <v>73</v>
      </c>
      <c r="Q630" s="11" t="s">
        <v>74</v>
      </c>
      <c r="R630" s="11" t="s">
        <v>75</v>
      </c>
      <c r="S630" s="11" t="s">
        <v>76</v>
      </c>
      <c r="T630" s="11" t="s">
        <v>77</v>
      </c>
      <c r="U630" s="11" t="s">
        <v>78</v>
      </c>
      <c r="V630" s="14" t="s">
        <v>79</v>
      </c>
      <c r="W630" s="11" t="s">
        <v>80</v>
      </c>
      <c r="X630" s="15" t="s">
        <v>81</v>
      </c>
    </row>
    <row r="631" spans="1:24" s="1" customFormat="1" ht="30" customHeight="1">
      <c r="A631" s="6">
        <f>总表!K317</f>
        <v>0</v>
      </c>
      <c r="B631" s="7">
        <f>总表!L317</f>
        <v>0</v>
      </c>
      <c r="C631" s="7">
        <f>总表!M317</f>
        <v>0</v>
      </c>
      <c r="D631" s="18">
        <f>总表!N317</f>
        <v>0</v>
      </c>
      <c r="E631" s="7">
        <f>总表!O317</f>
        <v>0</v>
      </c>
      <c r="F631" s="7">
        <f>总表!P317</f>
        <v>0</v>
      </c>
      <c r="G631" s="7">
        <f>总表!Q317</f>
        <v>0</v>
      </c>
      <c r="H631" s="7">
        <f>总表!R317</f>
        <v>0</v>
      </c>
      <c r="I631" s="7">
        <f>总表!T317</f>
        <v>0</v>
      </c>
      <c r="J631" s="7">
        <f>总表!U317</f>
        <v>0</v>
      </c>
      <c r="K631" s="11" t="s">
        <v>70</v>
      </c>
      <c r="L631" s="11" t="s">
        <v>71</v>
      </c>
      <c r="M631" s="297"/>
      <c r="N631" s="298"/>
      <c r="O631" s="11" t="s">
        <v>72</v>
      </c>
      <c r="P631" s="11" t="s">
        <v>73</v>
      </c>
      <c r="Q631" s="11" t="s">
        <v>74</v>
      </c>
      <c r="R631" s="11" t="s">
        <v>75</v>
      </c>
      <c r="S631" s="11" t="s">
        <v>76</v>
      </c>
      <c r="T631" s="11" t="s">
        <v>77</v>
      </c>
      <c r="U631" s="11" t="s">
        <v>78</v>
      </c>
      <c r="V631" s="14" t="s">
        <v>79</v>
      </c>
      <c r="W631" s="11" t="s">
        <v>80</v>
      </c>
      <c r="X631" s="15" t="s">
        <v>81</v>
      </c>
    </row>
    <row r="632" spans="1:24" s="1" customFormat="1" ht="30" customHeight="1">
      <c r="A632" s="6">
        <f>总表!K318</f>
        <v>0</v>
      </c>
      <c r="B632" s="7">
        <f>总表!L318</f>
        <v>0</v>
      </c>
      <c r="C632" s="7">
        <f>总表!M318</f>
        <v>0</v>
      </c>
      <c r="D632" s="18">
        <f>总表!N318</f>
        <v>0</v>
      </c>
      <c r="E632" s="7">
        <f>总表!O318</f>
        <v>0</v>
      </c>
      <c r="F632" s="7">
        <f>总表!P318</f>
        <v>0</v>
      </c>
      <c r="G632" s="7">
        <f>总表!Q318</f>
        <v>0</v>
      </c>
      <c r="H632" s="7">
        <f>总表!R318</f>
        <v>0</v>
      </c>
      <c r="I632" s="7">
        <f>总表!T318</f>
        <v>0</v>
      </c>
      <c r="J632" s="7">
        <f>总表!U318</f>
        <v>0</v>
      </c>
      <c r="K632" s="11" t="s">
        <v>70</v>
      </c>
      <c r="L632" s="11" t="s">
        <v>71</v>
      </c>
      <c r="M632" s="297"/>
      <c r="N632" s="298"/>
      <c r="O632" s="11" t="s">
        <v>72</v>
      </c>
      <c r="P632" s="11" t="s">
        <v>73</v>
      </c>
      <c r="Q632" s="11" t="s">
        <v>74</v>
      </c>
      <c r="R632" s="11" t="s">
        <v>75</v>
      </c>
      <c r="S632" s="11" t="s">
        <v>76</v>
      </c>
      <c r="T632" s="11" t="s">
        <v>77</v>
      </c>
      <c r="U632" s="11" t="s">
        <v>78</v>
      </c>
      <c r="V632" s="14" t="s">
        <v>79</v>
      </c>
      <c r="W632" s="11" t="s">
        <v>80</v>
      </c>
      <c r="X632" s="15" t="s">
        <v>81</v>
      </c>
    </row>
    <row r="633" spans="1:24" s="1" customFormat="1" ht="30" customHeight="1">
      <c r="A633" s="6">
        <f>总表!K319</f>
        <v>0</v>
      </c>
      <c r="B633" s="7">
        <f>总表!L319</f>
        <v>0</v>
      </c>
      <c r="C633" s="7">
        <f>总表!M319</f>
        <v>0</v>
      </c>
      <c r="D633" s="18">
        <f>总表!N319</f>
        <v>0</v>
      </c>
      <c r="E633" s="7">
        <f>总表!O319</f>
        <v>0</v>
      </c>
      <c r="F633" s="7">
        <f>总表!P319</f>
        <v>0</v>
      </c>
      <c r="G633" s="7">
        <f>总表!Q319</f>
        <v>0</v>
      </c>
      <c r="H633" s="7">
        <f>总表!R319</f>
        <v>0</v>
      </c>
      <c r="I633" s="7">
        <f>总表!T319</f>
        <v>0</v>
      </c>
      <c r="J633" s="7">
        <f>总表!U319</f>
        <v>0</v>
      </c>
      <c r="K633" s="11" t="s">
        <v>70</v>
      </c>
      <c r="L633" s="11" t="s">
        <v>71</v>
      </c>
      <c r="M633" s="297"/>
      <c r="N633" s="298"/>
      <c r="O633" s="11" t="s">
        <v>72</v>
      </c>
      <c r="P633" s="11" t="s">
        <v>73</v>
      </c>
      <c r="Q633" s="11" t="s">
        <v>74</v>
      </c>
      <c r="R633" s="11" t="s">
        <v>75</v>
      </c>
      <c r="S633" s="11" t="s">
        <v>76</v>
      </c>
      <c r="T633" s="11" t="s">
        <v>77</v>
      </c>
      <c r="U633" s="11" t="s">
        <v>78</v>
      </c>
      <c r="V633" s="14" t="s">
        <v>79</v>
      </c>
      <c r="W633" s="11" t="s">
        <v>80</v>
      </c>
      <c r="X633" s="15" t="s">
        <v>81</v>
      </c>
    </row>
    <row r="634" spans="1:24" s="1" customFormat="1" ht="30" customHeight="1">
      <c r="A634" s="6">
        <f>总表!K320</f>
        <v>0</v>
      </c>
      <c r="B634" s="7">
        <f>总表!L320</f>
        <v>0</v>
      </c>
      <c r="C634" s="7">
        <f>总表!M320</f>
        <v>0</v>
      </c>
      <c r="D634" s="18">
        <f>总表!N320</f>
        <v>0</v>
      </c>
      <c r="E634" s="7">
        <f>总表!O320</f>
        <v>0</v>
      </c>
      <c r="F634" s="7">
        <f>总表!P320</f>
        <v>0</v>
      </c>
      <c r="G634" s="7">
        <f>总表!Q320</f>
        <v>0</v>
      </c>
      <c r="H634" s="7">
        <f>总表!R320</f>
        <v>0</v>
      </c>
      <c r="I634" s="7">
        <f>总表!T320</f>
        <v>0</v>
      </c>
      <c r="J634" s="7">
        <f>总表!U320</f>
        <v>0</v>
      </c>
      <c r="K634" s="11" t="s">
        <v>70</v>
      </c>
      <c r="L634" s="11" t="s">
        <v>71</v>
      </c>
      <c r="M634" s="297"/>
      <c r="N634" s="298"/>
      <c r="O634" s="11" t="s">
        <v>72</v>
      </c>
      <c r="P634" s="11" t="s">
        <v>73</v>
      </c>
      <c r="Q634" s="11" t="s">
        <v>74</v>
      </c>
      <c r="R634" s="11" t="s">
        <v>75</v>
      </c>
      <c r="S634" s="11" t="s">
        <v>76</v>
      </c>
      <c r="T634" s="11" t="s">
        <v>77</v>
      </c>
      <c r="U634" s="11" t="s">
        <v>78</v>
      </c>
      <c r="V634" s="14" t="s">
        <v>79</v>
      </c>
      <c r="W634" s="11" t="s">
        <v>80</v>
      </c>
      <c r="X634" s="15" t="s">
        <v>81</v>
      </c>
    </row>
    <row r="635" spans="1:24" s="1" customFormat="1" ht="30" customHeight="1">
      <c r="A635" s="8">
        <f>总表!K321</f>
        <v>0</v>
      </c>
      <c r="B635" s="9">
        <f>总表!L321</f>
        <v>0</v>
      </c>
      <c r="C635" s="9">
        <f>总表!M321</f>
        <v>0</v>
      </c>
      <c r="D635" s="19">
        <f>总表!N321</f>
        <v>0</v>
      </c>
      <c r="E635" s="9">
        <f>总表!O321</f>
        <v>0</v>
      </c>
      <c r="F635" s="9">
        <f>总表!P321</f>
        <v>0</v>
      </c>
      <c r="G635" s="9">
        <f>总表!Q321</f>
        <v>0</v>
      </c>
      <c r="H635" s="9">
        <f>总表!R321</f>
        <v>0</v>
      </c>
      <c r="I635" s="9">
        <f>总表!T321</f>
        <v>0</v>
      </c>
      <c r="J635" s="9">
        <f>总表!U321</f>
        <v>0</v>
      </c>
      <c r="K635" s="12" t="s">
        <v>70</v>
      </c>
      <c r="L635" s="12" t="s">
        <v>71</v>
      </c>
      <c r="M635" s="299"/>
      <c r="N635" s="300"/>
      <c r="O635" s="12" t="s">
        <v>72</v>
      </c>
      <c r="P635" s="12" t="s">
        <v>73</v>
      </c>
      <c r="Q635" s="12" t="s">
        <v>74</v>
      </c>
      <c r="R635" s="12" t="s">
        <v>75</v>
      </c>
      <c r="S635" s="12" t="s">
        <v>76</v>
      </c>
      <c r="T635" s="12" t="s">
        <v>77</v>
      </c>
      <c r="U635" s="12" t="s">
        <v>78</v>
      </c>
      <c r="V635" s="16" t="s">
        <v>79</v>
      </c>
      <c r="W635" s="12" t="s">
        <v>80</v>
      </c>
      <c r="X635" s="17" t="s">
        <v>81</v>
      </c>
    </row>
    <row r="636" spans="1:24" s="1" customFormat="1" ht="6" customHeight="1"/>
    <row r="637" spans="1:24" s="1" customFormat="1" ht="19.5" customHeight="1">
      <c r="A637" s="305" t="s">
        <v>88</v>
      </c>
      <c r="B637" s="270" t="s">
        <v>83</v>
      </c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2"/>
      <c r="N637" s="316" t="s">
        <v>84</v>
      </c>
      <c r="O637" s="317"/>
      <c r="P637" s="317"/>
      <c r="Q637" s="317"/>
      <c r="R637" s="317"/>
      <c r="S637" s="317"/>
      <c r="T637" s="317"/>
      <c r="U637" s="317"/>
      <c r="V637" s="317"/>
      <c r="W637" s="317"/>
      <c r="X637" s="318"/>
    </row>
    <row r="638" spans="1:24" s="1" customFormat="1" ht="19.5" customHeight="1">
      <c r="A638" s="306"/>
      <c r="B638" s="273" t="s">
        <v>85</v>
      </c>
      <c r="C638" s="274"/>
      <c r="D638" s="274"/>
      <c r="E638" s="274"/>
      <c r="F638" s="274"/>
      <c r="G638" s="274"/>
      <c r="H638" s="274"/>
      <c r="I638" s="274"/>
      <c r="J638" s="274"/>
      <c r="K638" s="274"/>
      <c r="L638" s="274"/>
      <c r="M638" s="275"/>
      <c r="N638" s="319"/>
      <c r="O638" s="320"/>
      <c r="P638" s="320"/>
      <c r="Q638" s="320"/>
      <c r="R638" s="320"/>
      <c r="S638" s="320"/>
      <c r="T638" s="320"/>
      <c r="U638" s="320"/>
      <c r="V638" s="320"/>
      <c r="W638" s="320"/>
      <c r="X638" s="321"/>
    </row>
    <row r="639" spans="1:24" s="1" customFormat="1" ht="19.5" customHeight="1">
      <c r="A639" s="306"/>
      <c r="B639" s="273" t="s">
        <v>86</v>
      </c>
      <c r="C639" s="274"/>
      <c r="D639" s="274"/>
      <c r="E639" s="274"/>
      <c r="F639" s="274"/>
      <c r="G639" s="274"/>
      <c r="H639" s="274"/>
      <c r="I639" s="274"/>
      <c r="J639" s="274"/>
      <c r="K639" s="274"/>
      <c r="L639" s="274"/>
      <c r="M639" s="275"/>
      <c r="N639" s="319"/>
      <c r="O639" s="320"/>
      <c r="P639" s="320"/>
      <c r="Q639" s="320"/>
      <c r="R639" s="320"/>
      <c r="S639" s="320"/>
      <c r="T639" s="320"/>
      <c r="U639" s="320"/>
      <c r="V639" s="320"/>
      <c r="W639" s="320"/>
      <c r="X639" s="321"/>
    </row>
    <row r="640" spans="1:24" s="1" customFormat="1" ht="19.5" customHeight="1">
      <c r="A640" s="307"/>
      <c r="B640" s="276" t="s">
        <v>87</v>
      </c>
      <c r="C640" s="277"/>
      <c r="D640" s="277"/>
      <c r="E640" s="277"/>
      <c r="F640" s="277"/>
      <c r="G640" s="277"/>
      <c r="H640" s="277"/>
      <c r="I640" s="277"/>
      <c r="J640" s="277"/>
      <c r="K640" s="277"/>
      <c r="L640" s="277"/>
      <c r="M640" s="278"/>
      <c r="N640" s="322"/>
      <c r="O640" s="323"/>
      <c r="P640" s="323"/>
      <c r="Q640" s="323"/>
      <c r="R640" s="323"/>
      <c r="S640" s="323"/>
      <c r="T640" s="323"/>
      <c r="U640" s="323"/>
      <c r="V640" s="323"/>
      <c r="W640" s="323"/>
      <c r="X640" s="324"/>
    </row>
    <row r="641" spans="1:24" s="1" customFormat="1" ht="24" customHeight="1">
      <c r="A641" s="279" t="s">
        <v>0</v>
      </c>
      <c r="B641" s="256"/>
      <c r="C641" s="252">
        <f>总表!A322</f>
        <v>0</v>
      </c>
      <c r="D641" s="253"/>
      <c r="E641" s="254" t="s">
        <v>1</v>
      </c>
      <c r="F641" s="256"/>
      <c r="G641" s="254">
        <f>总表!B322</f>
        <v>0</v>
      </c>
      <c r="H641" s="255"/>
      <c r="I641" s="255"/>
      <c r="J641" s="255"/>
      <c r="K641" s="255"/>
      <c r="L641" s="255"/>
      <c r="M641" s="256"/>
      <c r="N641" s="254" t="s">
        <v>7</v>
      </c>
      <c r="O641" s="256"/>
      <c r="P641" s="252">
        <f>总表!H322</f>
        <v>0</v>
      </c>
      <c r="Q641" s="257"/>
      <c r="R641" s="253"/>
      <c r="S641" s="308" t="s">
        <v>61</v>
      </c>
      <c r="T641" s="310">
        <f>总表!I322</f>
        <v>0</v>
      </c>
      <c r="U641" s="311"/>
      <c r="V641" s="311"/>
      <c r="W641" s="311"/>
      <c r="X641" s="312"/>
    </row>
    <row r="642" spans="1:24" s="1" customFormat="1" ht="24" customHeight="1">
      <c r="A642" s="280" t="s">
        <v>5</v>
      </c>
      <c r="B642" s="281"/>
      <c r="C642" s="282">
        <f>总表!F322</f>
        <v>0</v>
      </c>
      <c r="D642" s="283"/>
      <c r="E642" s="284" t="s">
        <v>6</v>
      </c>
      <c r="F642" s="281"/>
      <c r="G642" s="284">
        <f>总表!G322</f>
        <v>0</v>
      </c>
      <c r="H642" s="285"/>
      <c r="I642" s="285"/>
      <c r="J642" s="285"/>
      <c r="K642" s="285"/>
      <c r="L642" s="285"/>
      <c r="M642" s="285"/>
      <c r="N642" s="285"/>
      <c r="O642" s="281"/>
      <c r="P642" s="286" t="s">
        <v>62</v>
      </c>
      <c r="Q642" s="287"/>
      <c r="R642" s="13"/>
      <c r="S642" s="309"/>
      <c r="T642" s="313"/>
      <c r="U642" s="314"/>
      <c r="V642" s="314"/>
      <c r="W642" s="314"/>
      <c r="X642" s="315"/>
    </row>
    <row r="643" spans="1:24" s="1" customFormat="1" ht="6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24" s="1" customFormat="1" ht="20.25" customHeight="1">
      <c r="A644" s="301" t="s">
        <v>63</v>
      </c>
      <c r="B644" s="257"/>
      <c r="C644" s="257"/>
      <c r="D644" s="257"/>
      <c r="E644" s="257"/>
      <c r="F644" s="257"/>
      <c r="G644" s="257"/>
      <c r="H644" s="257"/>
      <c r="I644" s="257"/>
      <c r="J644" s="253"/>
      <c r="K644" s="252" t="s">
        <v>64</v>
      </c>
      <c r="L644" s="257"/>
      <c r="M644" s="257"/>
      <c r="N644" s="257"/>
      <c r="O644" s="257"/>
      <c r="P644" s="257"/>
      <c r="Q644" s="257"/>
      <c r="R644" s="257"/>
      <c r="S644" s="257"/>
      <c r="T644" s="257"/>
      <c r="U644" s="257"/>
      <c r="V644" s="257"/>
      <c r="W644" s="257"/>
      <c r="X644" s="289"/>
    </row>
    <row r="645" spans="1:24" s="1" customFormat="1" ht="33" customHeight="1">
      <c r="A645" s="3" t="s">
        <v>47</v>
      </c>
      <c r="B645" s="4" t="s">
        <v>11</v>
      </c>
      <c r="C645" s="4" t="s">
        <v>48</v>
      </c>
      <c r="D645" s="4" t="s">
        <v>13</v>
      </c>
      <c r="E645" s="4" t="s">
        <v>14</v>
      </c>
      <c r="F645" s="4" t="s">
        <v>15</v>
      </c>
      <c r="G645" s="5" t="s">
        <v>16</v>
      </c>
      <c r="H645" s="5" t="s">
        <v>17</v>
      </c>
      <c r="I645" s="4" t="s">
        <v>49</v>
      </c>
      <c r="J645" s="10" t="s">
        <v>50</v>
      </c>
      <c r="K645" s="290" t="s">
        <v>65</v>
      </c>
      <c r="L645" s="291"/>
      <c r="M645" s="291"/>
      <c r="N645" s="292"/>
      <c r="O645" s="290" t="s">
        <v>66</v>
      </c>
      <c r="P645" s="291"/>
      <c r="Q645" s="292"/>
      <c r="R645" s="293" t="s">
        <v>67</v>
      </c>
      <c r="S645" s="294"/>
      <c r="T645" s="293" t="s">
        <v>68</v>
      </c>
      <c r="U645" s="295"/>
      <c r="V645" s="294"/>
      <c r="W645" s="293" t="s">
        <v>69</v>
      </c>
      <c r="X645" s="296"/>
    </row>
    <row r="646" spans="1:24" s="1" customFormat="1" ht="30" customHeight="1">
      <c r="A646" s="6">
        <f>总表!K322</f>
        <v>0</v>
      </c>
      <c r="B646" s="7">
        <f>总表!L322</f>
        <v>0</v>
      </c>
      <c r="C646" s="7">
        <f>总表!M322</f>
        <v>0</v>
      </c>
      <c r="D646" s="7">
        <f>总表!N322</f>
        <v>0</v>
      </c>
      <c r="E646" s="7">
        <f>总表!O322</f>
        <v>0</v>
      </c>
      <c r="F646" s="7">
        <f>总表!P322</f>
        <v>0</v>
      </c>
      <c r="G646" s="7">
        <f>总表!Q322</f>
        <v>0</v>
      </c>
      <c r="H646" s="7">
        <f>总表!R322</f>
        <v>0</v>
      </c>
      <c r="I646" s="7">
        <f>总表!T322</f>
        <v>0</v>
      </c>
      <c r="J646" s="7">
        <f>总表!U322</f>
        <v>0</v>
      </c>
      <c r="K646" s="11" t="s">
        <v>70</v>
      </c>
      <c r="L646" s="11" t="s">
        <v>71</v>
      </c>
      <c r="M646" s="297"/>
      <c r="N646" s="298"/>
      <c r="O646" s="11" t="s">
        <v>72</v>
      </c>
      <c r="P646" s="11" t="s">
        <v>73</v>
      </c>
      <c r="Q646" s="11" t="s">
        <v>74</v>
      </c>
      <c r="R646" s="11" t="s">
        <v>75</v>
      </c>
      <c r="S646" s="11" t="s">
        <v>76</v>
      </c>
      <c r="T646" s="11" t="s">
        <v>77</v>
      </c>
      <c r="U646" s="11" t="s">
        <v>78</v>
      </c>
      <c r="V646" s="14" t="s">
        <v>79</v>
      </c>
      <c r="W646" s="11" t="s">
        <v>80</v>
      </c>
      <c r="X646" s="15" t="s">
        <v>81</v>
      </c>
    </row>
    <row r="647" spans="1:24" s="1" customFormat="1" ht="30" customHeight="1">
      <c r="A647" s="6">
        <f>总表!K323</f>
        <v>0</v>
      </c>
      <c r="B647" s="7">
        <f>总表!L323</f>
        <v>0</v>
      </c>
      <c r="C647" s="7">
        <f>总表!M323</f>
        <v>0</v>
      </c>
      <c r="D647" s="7">
        <f>总表!N323</f>
        <v>0</v>
      </c>
      <c r="E647" s="7">
        <f>总表!O323</f>
        <v>0</v>
      </c>
      <c r="F647" s="7">
        <f>总表!P323</f>
        <v>0</v>
      </c>
      <c r="G647" s="7">
        <f>总表!Q323</f>
        <v>0</v>
      </c>
      <c r="H647" s="7">
        <f>总表!R323</f>
        <v>0</v>
      </c>
      <c r="I647" s="7">
        <f>总表!T323</f>
        <v>0</v>
      </c>
      <c r="J647" s="7">
        <f>总表!U323</f>
        <v>0</v>
      </c>
      <c r="K647" s="11" t="s">
        <v>70</v>
      </c>
      <c r="L647" s="11" t="s">
        <v>71</v>
      </c>
      <c r="M647" s="297"/>
      <c r="N647" s="298"/>
      <c r="O647" s="11" t="s">
        <v>72</v>
      </c>
      <c r="P647" s="11" t="s">
        <v>73</v>
      </c>
      <c r="Q647" s="11" t="s">
        <v>74</v>
      </c>
      <c r="R647" s="11" t="s">
        <v>75</v>
      </c>
      <c r="S647" s="11" t="s">
        <v>76</v>
      </c>
      <c r="T647" s="11" t="s">
        <v>77</v>
      </c>
      <c r="U647" s="11" t="s">
        <v>78</v>
      </c>
      <c r="V647" s="14" t="s">
        <v>79</v>
      </c>
      <c r="W647" s="11" t="s">
        <v>80</v>
      </c>
      <c r="X647" s="15" t="s">
        <v>81</v>
      </c>
    </row>
    <row r="648" spans="1:24" s="1" customFormat="1" ht="30" customHeight="1">
      <c r="A648" s="6">
        <f>总表!K324</f>
        <v>0</v>
      </c>
      <c r="B648" s="7">
        <f>总表!L324</f>
        <v>0</v>
      </c>
      <c r="C648" s="7">
        <f>总表!M324</f>
        <v>0</v>
      </c>
      <c r="D648" s="7">
        <f>总表!N324</f>
        <v>0</v>
      </c>
      <c r="E648" s="7">
        <f>总表!O324</f>
        <v>0</v>
      </c>
      <c r="F648" s="7">
        <f>总表!P324</f>
        <v>0</v>
      </c>
      <c r="G648" s="7">
        <f>总表!Q324</f>
        <v>0</v>
      </c>
      <c r="H648" s="7">
        <f>总表!R324</f>
        <v>0</v>
      </c>
      <c r="I648" s="7">
        <f>总表!T324</f>
        <v>0</v>
      </c>
      <c r="J648" s="7">
        <f>总表!U324</f>
        <v>0</v>
      </c>
      <c r="K648" s="11" t="s">
        <v>70</v>
      </c>
      <c r="L648" s="11" t="s">
        <v>71</v>
      </c>
      <c r="M648" s="297"/>
      <c r="N648" s="298"/>
      <c r="O648" s="11" t="s">
        <v>72</v>
      </c>
      <c r="P648" s="11" t="s">
        <v>73</v>
      </c>
      <c r="Q648" s="11" t="s">
        <v>74</v>
      </c>
      <c r="R648" s="11" t="s">
        <v>75</v>
      </c>
      <c r="S648" s="11" t="s">
        <v>76</v>
      </c>
      <c r="T648" s="11" t="s">
        <v>77</v>
      </c>
      <c r="U648" s="11" t="s">
        <v>78</v>
      </c>
      <c r="V648" s="14" t="s">
        <v>79</v>
      </c>
      <c r="W648" s="11" t="s">
        <v>80</v>
      </c>
      <c r="X648" s="15" t="s">
        <v>81</v>
      </c>
    </row>
    <row r="649" spans="1:24" s="1" customFormat="1" ht="30" customHeight="1">
      <c r="A649" s="6">
        <f>总表!K325</f>
        <v>0</v>
      </c>
      <c r="B649" s="7">
        <f>总表!L325</f>
        <v>0</v>
      </c>
      <c r="C649" s="7">
        <f>总表!M325</f>
        <v>0</v>
      </c>
      <c r="D649" s="7">
        <f>总表!N325</f>
        <v>0</v>
      </c>
      <c r="E649" s="7">
        <f>总表!O325</f>
        <v>0</v>
      </c>
      <c r="F649" s="7">
        <f>总表!P325</f>
        <v>0</v>
      </c>
      <c r="G649" s="7">
        <f>总表!Q325</f>
        <v>0</v>
      </c>
      <c r="H649" s="7">
        <f>总表!R325</f>
        <v>0</v>
      </c>
      <c r="I649" s="7">
        <f>总表!T325</f>
        <v>0</v>
      </c>
      <c r="J649" s="7">
        <f>总表!U325</f>
        <v>0</v>
      </c>
      <c r="K649" s="11" t="s">
        <v>70</v>
      </c>
      <c r="L649" s="11" t="s">
        <v>71</v>
      </c>
      <c r="M649" s="297"/>
      <c r="N649" s="298"/>
      <c r="O649" s="11" t="s">
        <v>72</v>
      </c>
      <c r="P649" s="11" t="s">
        <v>73</v>
      </c>
      <c r="Q649" s="11" t="s">
        <v>74</v>
      </c>
      <c r="R649" s="11" t="s">
        <v>75</v>
      </c>
      <c r="S649" s="11" t="s">
        <v>76</v>
      </c>
      <c r="T649" s="11" t="s">
        <v>77</v>
      </c>
      <c r="U649" s="11" t="s">
        <v>78</v>
      </c>
      <c r="V649" s="14" t="s">
        <v>79</v>
      </c>
      <c r="W649" s="11" t="s">
        <v>80</v>
      </c>
      <c r="X649" s="15" t="s">
        <v>81</v>
      </c>
    </row>
    <row r="650" spans="1:24" s="1" customFormat="1" ht="30" customHeight="1">
      <c r="A650" s="6">
        <f>总表!K326</f>
        <v>0</v>
      </c>
      <c r="B650" s="7">
        <f>总表!L326</f>
        <v>0</v>
      </c>
      <c r="C650" s="7">
        <f>总表!M326</f>
        <v>0</v>
      </c>
      <c r="D650" s="7">
        <f>总表!N326</f>
        <v>0</v>
      </c>
      <c r="E650" s="7">
        <f>总表!O326</f>
        <v>0</v>
      </c>
      <c r="F650" s="7">
        <f>总表!P326</f>
        <v>0</v>
      </c>
      <c r="G650" s="7">
        <f>总表!Q326</f>
        <v>0</v>
      </c>
      <c r="H650" s="7">
        <f>总表!R326</f>
        <v>0</v>
      </c>
      <c r="I650" s="7">
        <f>总表!T326</f>
        <v>0</v>
      </c>
      <c r="J650" s="7">
        <f>总表!U326</f>
        <v>0</v>
      </c>
      <c r="K650" s="11" t="s">
        <v>70</v>
      </c>
      <c r="L650" s="11" t="s">
        <v>71</v>
      </c>
      <c r="M650" s="297"/>
      <c r="N650" s="298"/>
      <c r="O650" s="11" t="s">
        <v>72</v>
      </c>
      <c r="P650" s="11" t="s">
        <v>73</v>
      </c>
      <c r="Q650" s="11" t="s">
        <v>74</v>
      </c>
      <c r="R650" s="11" t="s">
        <v>75</v>
      </c>
      <c r="S650" s="11" t="s">
        <v>76</v>
      </c>
      <c r="T650" s="11" t="s">
        <v>77</v>
      </c>
      <c r="U650" s="11" t="s">
        <v>78</v>
      </c>
      <c r="V650" s="14" t="s">
        <v>79</v>
      </c>
      <c r="W650" s="11" t="s">
        <v>80</v>
      </c>
      <c r="X650" s="15" t="s">
        <v>81</v>
      </c>
    </row>
    <row r="651" spans="1:24" s="1" customFormat="1" ht="30" customHeight="1">
      <c r="A651" s="6">
        <f>总表!K327</f>
        <v>0</v>
      </c>
      <c r="B651" s="7">
        <f>总表!L327</f>
        <v>0</v>
      </c>
      <c r="C651" s="7">
        <f>总表!M327</f>
        <v>0</v>
      </c>
      <c r="D651" s="7">
        <f>总表!N327</f>
        <v>0</v>
      </c>
      <c r="E651" s="7">
        <f>总表!O327</f>
        <v>0</v>
      </c>
      <c r="F651" s="7">
        <f>总表!P327</f>
        <v>0</v>
      </c>
      <c r="G651" s="7">
        <f>总表!Q327</f>
        <v>0</v>
      </c>
      <c r="H651" s="7">
        <f>总表!R327</f>
        <v>0</v>
      </c>
      <c r="I651" s="7">
        <f>总表!T327</f>
        <v>0</v>
      </c>
      <c r="J651" s="7">
        <f>总表!U327</f>
        <v>0</v>
      </c>
      <c r="K651" s="11" t="s">
        <v>70</v>
      </c>
      <c r="L651" s="11" t="s">
        <v>71</v>
      </c>
      <c r="M651" s="297"/>
      <c r="N651" s="298"/>
      <c r="O651" s="11" t="s">
        <v>72</v>
      </c>
      <c r="P651" s="11" t="s">
        <v>73</v>
      </c>
      <c r="Q651" s="11" t="s">
        <v>74</v>
      </c>
      <c r="R651" s="11" t="s">
        <v>75</v>
      </c>
      <c r="S651" s="11" t="s">
        <v>76</v>
      </c>
      <c r="T651" s="11" t="s">
        <v>77</v>
      </c>
      <c r="U651" s="11" t="s">
        <v>78</v>
      </c>
      <c r="V651" s="14" t="s">
        <v>79</v>
      </c>
      <c r="W651" s="11" t="s">
        <v>80</v>
      </c>
      <c r="X651" s="15" t="s">
        <v>81</v>
      </c>
    </row>
    <row r="652" spans="1:24" s="1" customFormat="1" ht="30" customHeight="1">
      <c r="A652" s="6">
        <f>总表!K328</f>
        <v>0</v>
      </c>
      <c r="B652" s="7">
        <f>总表!L328</f>
        <v>0</v>
      </c>
      <c r="C652" s="7">
        <f>总表!M328</f>
        <v>0</v>
      </c>
      <c r="D652" s="7">
        <f>总表!N328</f>
        <v>0</v>
      </c>
      <c r="E652" s="7">
        <f>总表!O328</f>
        <v>0</v>
      </c>
      <c r="F652" s="7">
        <f>总表!P328</f>
        <v>0</v>
      </c>
      <c r="G652" s="7">
        <f>总表!Q328</f>
        <v>0</v>
      </c>
      <c r="H652" s="7">
        <f>总表!R328</f>
        <v>0</v>
      </c>
      <c r="I652" s="7">
        <f>总表!T328</f>
        <v>0</v>
      </c>
      <c r="J652" s="7">
        <f>总表!U328</f>
        <v>0</v>
      </c>
      <c r="K652" s="11" t="s">
        <v>70</v>
      </c>
      <c r="L652" s="11" t="s">
        <v>71</v>
      </c>
      <c r="M652" s="297"/>
      <c r="N652" s="298"/>
      <c r="O652" s="11" t="s">
        <v>72</v>
      </c>
      <c r="P652" s="11" t="s">
        <v>73</v>
      </c>
      <c r="Q652" s="11" t="s">
        <v>74</v>
      </c>
      <c r="R652" s="11" t="s">
        <v>75</v>
      </c>
      <c r="S652" s="11" t="s">
        <v>76</v>
      </c>
      <c r="T652" s="11" t="s">
        <v>77</v>
      </c>
      <c r="U652" s="11" t="s">
        <v>78</v>
      </c>
      <c r="V652" s="14" t="s">
        <v>79</v>
      </c>
      <c r="W652" s="11" t="s">
        <v>80</v>
      </c>
      <c r="X652" s="15" t="s">
        <v>81</v>
      </c>
    </row>
    <row r="653" spans="1:24" s="1" customFormat="1" ht="30" customHeight="1">
      <c r="A653" s="6">
        <f>总表!K329</f>
        <v>0</v>
      </c>
      <c r="B653" s="7">
        <f>总表!L329</f>
        <v>0</v>
      </c>
      <c r="C653" s="7">
        <f>总表!M329</f>
        <v>0</v>
      </c>
      <c r="D653" s="7">
        <f>总表!N329</f>
        <v>0</v>
      </c>
      <c r="E653" s="7">
        <f>总表!O329</f>
        <v>0</v>
      </c>
      <c r="F653" s="7">
        <f>总表!P329</f>
        <v>0</v>
      </c>
      <c r="G653" s="7">
        <f>总表!Q329</f>
        <v>0</v>
      </c>
      <c r="H653" s="7">
        <f>总表!R329</f>
        <v>0</v>
      </c>
      <c r="I653" s="7">
        <f>总表!T329</f>
        <v>0</v>
      </c>
      <c r="J653" s="7">
        <f>总表!U329</f>
        <v>0</v>
      </c>
      <c r="K653" s="11" t="s">
        <v>70</v>
      </c>
      <c r="L653" s="11" t="s">
        <v>71</v>
      </c>
      <c r="M653" s="297"/>
      <c r="N653" s="298"/>
      <c r="O653" s="11" t="s">
        <v>72</v>
      </c>
      <c r="P653" s="11" t="s">
        <v>73</v>
      </c>
      <c r="Q653" s="11" t="s">
        <v>74</v>
      </c>
      <c r="R653" s="11" t="s">
        <v>75</v>
      </c>
      <c r="S653" s="11" t="s">
        <v>76</v>
      </c>
      <c r="T653" s="11" t="s">
        <v>77</v>
      </c>
      <c r="U653" s="11" t="s">
        <v>78</v>
      </c>
      <c r="V653" s="14" t="s">
        <v>79</v>
      </c>
      <c r="W653" s="11" t="s">
        <v>80</v>
      </c>
      <c r="X653" s="15" t="s">
        <v>81</v>
      </c>
    </row>
    <row r="654" spans="1:24" s="1" customFormat="1" ht="30" customHeight="1">
      <c r="A654" s="6">
        <f>总表!K330</f>
        <v>0</v>
      </c>
      <c r="B654" s="7">
        <f>总表!L330</f>
        <v>0</v>
      </c>
      <c r="C654" s="7">
        <f>总表!M330</f>
        <v>0</v>
      </c>
      <c r="D654" s="7">
        <f>总表!N330</f>
        <v>0</v>
      </c>
      <c r="E654" s="7">
        <f>总表!O330</f>
        <v>0</v>
      </c>
      <c r="F654" s="7">
        <f>总表!P330</f>
        <v>0</v>
      </c>
      <c r="G654" s="7">
        <f>总表!Q330</f>
        <v>0</v>
      </c>
      <c r="H654" s="7">
        <f>总表!R330</f>
        <v>0</v>
      </c>
      <c r="I654" s="7">
        <f>总表!T330</f>
        <v>0</v>
      </c>
      <c r="J654" s="7">
        <f>总表!U330</f>
        <v>0</v>
      </c>
      <c r="K654" s="11" t="s">
        <v>70</v>
      </c>
      <c r="L654" s="11" t="s">
        <v>71</v>
      </c>
      <c r="M654" s="297"/>
      <c r="N654" s="298"/>
      <c r="O654" s="11" t="s">
        <v>72</v>
      </c>
      <c r="P654" s="11" t="s">
        <v>73</v>
      </c>
      <c r="Q654" s="11" t="s">
        <v>74</v>
      </c>
      <c r="R654" s="11" t="s">
        <v>75</v>
      </c>
      <c r="S654" s="11" t="s">
        <v>76</v>
      </c>
      <c r="T654" s="11" t="s">
        <v>77</v>
      </c>
      <c r="U654" s="11" t="s">
        <v>78</v>
      </c>
      <c r="V654" s="14" t="s">
        <v>79</v>
      </c>
      <c r="W654" s="11" t="s">
        <v>80</v>
      </c>
      <c r="X654" s="15" t="s">
        <v>81</v>
      </c>
    </row>
    <row r="655" spans="1:24" s="1" customFormat="1" ht="30" customHeight="1">
      <c r="A655" s="8">
        <f>总表!K331</f>
        <v>0</v>
      </c>
      <c r="B655" s="9">
        <f>总表!L331</f>
        <v>0</v>
      </c>
      <c r="C655" s="9">
        <f>总表!M331</f>
        <v>0</v>
      </c>
      <c r="D655" s="9">
        <f>总表!N331</f>
        <v>0</v>
      </c>
      <c r="E655" s="9">
        <f>总表!O331</f>
        <v>0</v>
      </c>
      <c r="F655" s="9">
        <f>总表!P331</f>
        <v>0</v>
      </c>
      <c r="G655" s="9">
        <f>总表!Q331</f>
        <v>0</v>
      </c>
      <c r="H655" s="9">
        <f>总表!R331</f>
        <v>0</v>
      </c>
      <c r="I655" s="9">
        <f>总表!T331</f>
        <v>0</v>
      </c>
      <c r="J655" s="9">
        <f>总表!U331</f>
        <v>0</v>
      </c>
      <c r="K655" s="12" t="s">
        <v>70</v>
      </c>
      <c r="L655" s="12" t="s">
        <v>71</v>
      </c>
      <c r="M655" s="299"/>
      <c r="N655" s="300"/>
      <c r="O655" s="12" t="s">
        <v>72</v>
      </c>
      <c r="P655" s="12" t="s">
        <v>73</v>
      </c>
      <c r="Q655" s="12" t="s">
        <v>74</v>
      </c>
      <c r="R655" s="12" t="s">
        <v>75</v>
      </c>
      <c r="S655" s="12" t="s">
        <v>76</v>
      </c>
      <c r="T655" s="12" t="s">
        <v>77</v>
      </c>
      <c r="U655" s="12" t="s">
        <v>78</v>
      </c>
      <c r="V655" s="16" t="s">
        <v>79</v>
      </c>
      <c r="W655" s="12" t="s">
        <v>80</v>
      </c>
      <c r="X655" s="17" t="s">
        <v>81</v>
      </c>
    </row>
    <row r="656" spans="1:24" s="1" customFormat="1" ht="6" customHeight="1"/>
    <row r="657" spans="1:24" s="1" customFormat="1" ht="19.5" customHeight="1">
      <c r="A657" s="305" t="s">
        <v>88</v>
      </c>
      <c r="B657" s="270" t="s">
        <v>83</v>
      </c>
      <c r="C657" s="271"/>
      <c r="D657" s="271"/>
      <c r="E657" s="271"/>
      <c r="F657" s="271"/>
      <c r="G657" s="271"/>
      <c r="H657" s="271"/>
      <c r="I657" s="271"/>
      <c r="J657" s="271"/>
      <c r="K657" s="271"/>
      <c r="L657" s="271"/>
      <c r="M657" s="272"/>
      <c r="N657" s="316" t="s">
        <v>84</v>
      </c>
      <c r="O657" s="317"/>
      <c r="P657" s="317"/>
      <c r="Q657" s="317"/>
      <c r="R657" s="317"/>
      <c r="S657" s="317"/>
      <c r="T657" s="317"/>
      <c r="U657" s="317"/>
      <c r="V657" s="317"/>
      <c r="W657" s="317"/>
      <c r="X657" s="318"/>
    </row>
    <row r="658" spans="1:24" s="1" customFormat="1" ht="19.5" customHeight="1">
      <c r="A658" s="306"/>
      <c r="B658" s="273" t="s">
        <v>85</v>
      </c>
      <c r="C658" s="274"/>
      <c r="D658" s="274"/>
      <c r="E658" s="274"/>
      <c r="F658" s="274"/>
      <c r="G658" s="274"/>
      <c r="H658" s="274"/>
      <c r="I658" s="274"/>
      <c r="J658" s="274"/>
      <c r="K658" s="274"/>
      <c r="L658" s="274"/>
      <c r="M658" s="275"/>
      <c r="N658" s="319"/>
      <c r="O658" s="320"/>
      <c r="P658" s="320"/>
      <c r="Q658" s="320"/>
      <c r="R658" s="320"/>
      <c r="S658" s="320"/>
      <c r="T658" s="320"/>
      <c r="U658" s="320"/>
      <c r="V658" s="320"/>
      <c r="W658" s="320"/>
      <c r="X658" s="321"/>
    </row>
    <row r="659" spans="1:24" s="1" customFormat="1" ht="19.5" customHeight="1">
      <c r="A659" s="306"/>
      <c r="B659" s="273" t="s">
        <v>86</v>
      </c>
      <c r="C659" s="274"/>
      <c r="D659" s="274"/>
      <c r="E659" s="274"/>
      <c r="F659" s="274"/>
      <c r="G659" s="274"/>
      <c r="H659" s="274"/>
      <c r="I659" s="274"/>
      <c r="J659" s="274"/>
      <c r="K659" s="274"/>
      <c r="L659" s="274"/>
      <c r="M659" s="275"/>
      <c r="N659" s="319"/>
      <c r="O659" s="320"/>
      <c r="P659" s="320"/>
      <c r="Q659" s="320"/>
      <c r="R659" s="320"/>
      <c r="S659" s="320"/>
      <c r="T659" s="320"/>
      <c r="U659" s="320"/>
      <c r="V659" s="320"/>
      <c r="W659" s="320"/>
      <c r="X659" s="321"/>
    </row>
    <row r="660" spans="1:24" s="1" customFormat="1" ht="19.5" customHeight="1">
      <c r="A660" s="307"/>
      <c r="B660" s="276" t="s">
        <v>87</v>
      </c>
      <c r="C660" s="277"/>
      <c r="D660" s="277"/>
      <c r="E660" s="277"/>
      <c r="F660" s="277"/>
      <c r="G660" s="277"/>
      <c r="H660" s="277"/>
      <c r="I660" s="277"/>
      <c r="J660" s="277"/>
      <c r="K660" s="277"/>
      <c r="L660" s="277"/>
      <c r="M660" s="278"/>
      <c r="N660" s="322"/>
      <c r="O660" s="323"/>
      <c r="P660" s="323"/>
      <c r="Q660" s="323"/>
      <c r="R660" s="323"/>
      <c r="S660" s="323"/>
      <c r="T660" s="323"/>
      <c r="U660" s="323"/>
      <c r="V660" s="323"/>
      <c r="W660" s="323"/>
      <c r="X660" s="324"/>
    </row>
    <row r="661" spans="1:24" s="1" customFormat="1" ht="24" customHeight="1">
      <c r="A661" s="279" t="s">
        <v>0</v>
      </c>
      <c r="B661" s="256"/>
      <c r="C661" s="252">
        <f>总表!A332</f>
        <v>0</v>
      </c>
      <c r="D661" s="253"/>
      <c r="E661" s="254" t="s">
        <v>1</v>
      </c>
      <c r="F661" s="256"/>
      <c r="G661" s="254">
        <f>总表!B332</f>
        <v>0</v>
      </c>
      <c r="H661" s="255"/>
      <c r="I661" s="255"/>
      <c r="J661" s="255"/>
      <c r="K661" s="255"/>
      <c r="L661" s="255"/>
      <c r="M661" s="256"/>
      <c r="N661" s="254" t="s">
        <v>7</v>
      </c>
      <c r="O661" s="256"/>
      <c r="P661" s="252">
        <f>总表!H332</f>
        <v>0</v>
      </c>
      <c r="Q661" s="257"/>
      <c r="R661" s="253"/>
      <c r="S661" s="308" t="s">
        <v>61</v>
      </c>
      <c r="T661" s="310">
        <f>总表!I332</f>
        <v>0</v>
      </c>
      <c r="U661" s="311"/>
      <c r="V661" s="311"/>
      <c r="W661" s="311"/>
      <c r="X661" s="312"/>
    </row>
    <row r="662" spans="1:24" s="1" customFormat="1" ht="24" customHeight="1">
      <c r="A662" s="280" t="s">
        <v>5</v>
      </c>
      <c r="B662" s="281"/>
      <c r="C662" s="282">
        <f>总表!F332</f>
        <v>0</v>
      </c>
      <c r="D662" s="283"/>
      <c r="E662" s="284" t="s">
        <v>6</v>
      </c>
      <c r="F662" s="281"/>
      <c r="G662" s="284">
        <f>总表!G332</f>
        <v>0</v>
      </c>
      <c r="H662" s="285"/>
      <c r="I662" s="285"/>
      <c r="J662" s="285"/>
      <c r="K662" s="285"/>
      <c r="L662" s="285"/>
      <c r="M662" s="285"/>
      <c r="N662" s="285"/>
      <c r="O662" s="281"/>
      <c r="P662" s="286" t="s">
        <v>62</v>
      </c>
      <c r="Q662" s="287"/>
      <c r="R662" s="13"/>
      <c r="S662" s="309"/>
      <c r="T662" s="313"/>
      <c r="U662" s="314"/>
      <c r="V662" s="314"/>
      <c r="W662" s="314"/>
      <c r="X662" s="315"/>
    </row>
    <row r="663" spans="1:24" s="1" customFormat="1" ht="6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24" s="1" customFormat="1" ht="20.25" customHeight="1">
      <c r="A664" s="301" t="s">
        <v>63</v>
      </c>
      <c r="B664" s="257"/>
      <c r="C664" s="257"/>
      <c r="D664" s="257"/>
      <c r="E664" s="257"/>
      <c r="F664" s="257"/>
      <c r="G664" s="257"/>
      <c r="H664" s="257"/>
      <c r="I664" s="257"/>
      <c r="J664" s="253"/>
      <c r="K664" s="252" t="s">
        <v>64</v>
      </c>
      <c r="L664" s="257"/>
      <c r="M664" s="257"/>
      <c r="N664" s="257"/>
      <c r="O664" s="257"/>
      <c r="P664" s="257"/>
      <c r="Q664" s="257"/>
      <c r="R664" s="257"/>
      <c r="S664" s="257"/>
      <c r="T664" s="257"/>
      <c r="U664" s="257"/>
      <c r="V664" s="257"/>
      <c r="W664" s="257"/>
      <c r="X664" s="289"/>
    </row>
    <row r="665" spans="1:24" s="1" customFormat="1" ht="33" customHeight="1">
      <c r="A665" s="3" t="s">
        <v>47</v>
      </c>
      <c r="B665" s="4" t="s">
        <v>11</v>
      </c>
      <c r="C665" s="4" t="s">
        <v>48</v>
      </c>
      <c r="D665" s="4" t="s">
        <v>13</v>
      </c>
      <c r="E665" s="4" t="s">
        <v>14</v>
      </c>
      <c r="F665" s="4" t="s">
        <v>15</v>
      </c>
      <c r="G665" s="5" t="s">
        <v>16</v>
      </c>
      <c r="H665" s="5" t="s">
        <v>17</v>
      </c>
      <c r="I665" s="4" t="s">
        <v>49</v>
      </c>
      <c r="J665" s="10" t="s">
        <v>50</v>
      </c>
      <c r="K665" s="290" t="s">
        <v>65</v>
      </c>
      <c r="L665" s="291"/>
      <c r="M665" s="291"/>
      <c r="N665" s="292"/>
      <c r="O665" s="290" t="s">
        <v>66</v>
      </c>
      <c r="P665" s="291"/>
      <c r="Q665" s="292"/>
      <c r="R665" s="293" t="s">
        <v>67</v>
      </c>
      <c r="S665" s="294"/>
      <c r="T665" s="293" t="s">
        <v>68</v>
      </c>
      <c r="U665" s="295"/>
      <c r="V665" s="294"/>
      <c r="W665" s="293" t="s">
        <v>69</v>
      </c>
      <c r="X665" s="296"/>
    </row>
    <row r="666" spans="1:24" s="1" customFormat="1" ht="30" customHeight="1">
      <c r="A666" s="6">
        <f>总表!K332</f>
        <v>0</v>
      </c>
      <c r="B666" s="7">
        <f>总表!L332</f>
        <v>0</v>
      </c>
      <c r="C666" s="7">
        <f>总表!M332</f>
        <v>0</v>
      </c>
      <c r="D666" s="7">
        <f>总表!N332</f>
        <v>0</v>
      </c>
      <c r="E666" s="7">
        <f>总表!O332</f>
        <v>0</v>
      </c>
      <c r="F666" s="7">
        <f>总表!P332</f>
        <v>0</v>
      </c>
      <c r="G666" s="7">
        <f>总表!Q332</f>
        <v>0</v>
      </c>
      <c r="H666" s="7">
        <f>总表!R332</f>
        <v>0</v>
      </c>
      <c r="I666" s="7">
        <f>总表!T332</f>
        <v>0</v>
      </c>
      <c r="J666" s="7">
        <f>总表!U332</f>
        <v>0</v>
      </c>
      <c r="K666" s="11" t="s">
        <v>70</v>
      </c>
      <c r="L666" s="11" t="s">
        <v>71</v>
      </c>
      <c r="M666" s="297"/>
      <c r="N666" s="298"/>
      <c r="O666" s="11" t="s">
        <v>72</v>
      </c>
      <c r="P666" s="11" t="s">
        <v>73</v>
      </c>
      <c r="Q666" s="11" t="s">
        <v>74</v>
      </c>
      <c r="R666" s="11" t="s">
        <v>75</v>
      </c>
      <c r="S666" s="11" t="s">
        <v>76</v>
      </c>
      <c r="T666" s="11" t="s">
        <v>77</v>
      </c>
      <c r="U666" s="11" t="s">
        <v>78</v>
      </c>
      <c r="V666" s="14" t="s">
        <v>79</v>
      </c>
      <c r="W666" s="11" t="s">
        <v>80</v>
      </c>
      <c r="X666" s="15" t="s">
        <v>81</v>
      </c>
    </row>
    <row r="667" spans="1:24" s="1" customFormat="1" ht="30" customHeight="1">
      <c r="A667" s="6">
        <f>总表!K333</f>
        <v>0</v>
      </c>
      <c r="B667" s="7">
        <f>总表!L333</f>
        <v>0</v>
      </c>
      <c r="C667" s="7">
        <f>总表!M333</f>
        <v>0</v>
      </c>
      <c r="D667" s="7">
        <f>总表!N333</f>
        <v>0</v>
      </c>
      <c r="E667" s="7">
        <f>总表!O333</f>
        <v>0</v>
      </c>
      <c r="F667" s="7">
        <f>总表!P333</f>
        <v>0</v>
      </c>
      <c r="G667" s="7">
        <f>总表!Q333</f>
        <v>0</v>
      </c>
      <c r="H667" s="7">
        <f>总表!R333</f>
        <v>0</v>
      </c>
      <c r="I667" s="7">
        <f>总表!T333</f>
        <v>0</v>
      </c>
      <c r="J667" s="7">
        <f>总表!U333</f>
        <v>0</v>
      </c>
      <c r="K667" s="11" t="s">
        <v>70</v>
      </c>
      <c r="L667" s="11" t="s">
        <v>71</v>
      </c>
      <c r="M667" s="297"/>
      <c r="N667" s="298"/>
      <c r="O667" s="11" t="s">
        <v>72</v>
      </c>
      <c r="P667" s="11" t="s">
        <v>73</v>
      </c>
      <c r="Q667" s="11" t="s">
        <v>74</v>
      </c>
      <c r="R667" s="11" t="s">
        <v>75</v>
      </c>
      <c r="S667" s="11" t="s">
        <v>76</v>
      </c>
      <c r="T667" s="11" t="s">
        <v>77</v>
      </c>
      <c r="U667" s="11" t="s">
        <v>78</v>
      </c>
      <c r="V667" s="14" t="s">
        <v>79</v>
      </c>
      <c r="W667" s="11" t="s">
        <v>80</v>
      </c>
      <c r="X667" s="15" t="s">
        <v>81</v>
      </c>
    </row>
    <row r="668" spans="1:24" s="1" customFormat="1" ht="30" customHeight="1">
      <c r="A668" s="6">
        <f>总表!K334</f>
        <v>0</v>
      </c>
      <c r="B668" s="7">
        <f>总表!L334</f>
        <v>0</v>
      </c>
      <c r="C668" s="7">
        <f>总表!M334</f>
        <v>0</v>
      </c>
      <c r="D668" s="7">
        <f>总表!N334</f>
        <v>0</v>
      </c>
      <c r="E668" s="7">
        <f>总表!O334</f>
        <v>0</v>
      </c>
      <c r="F668" s="7">
        <f>总表!P334</f>
        <v>0</v>
      </c>
      <c r="G668" s="7">
        <f>总表!Q334</f>
        <v>0</v>
      </c>
      <c r="H668" s="7">
        <f>总表!R334</f>
        <v>0</v>
      </c>
      <c r="I668" s="7">
        <f>总表!T334</f>
        <v>0</v>
      </c>
      <c r="J668" s="7">
        <f>总表!U334</f>
        <v>0</v>
      </c>
      <c r="K668" s="11" t="s">
        <v>70</v>
      </c>
      <c r="L668" s="11" t="s">
        <v>71</v>
      </c>
      <c r="M668" s="297"/>
      <c r="N668" s="298"/>
      <c r="O668" s="11" t="s">
        <v>72</v>
      </c>
      <c r="P668" s="11" t="s">
        <v>73</v>
      </c>
      <c r="Q668" s="11" t="s">
        <v>74</v>
      </c>
      <c r="R668" s="11" t="s">
        <v>75</v>
      </c>
      <c r="S668" s="11" t="s">
        <v>76</v>
      </c>
      <c r="T668" s="11" t="s">
        <v>77</v>
      </c>
      <c r="U668" s="11" t="s">
        <v>78</v>
      </c>
      <c r="V668" s="14" t="s">
        <v>79</v>
      </c>
      <c r="W668" s="11" t="s">
        <v>80</v>
      </c>
      <c r="X668" s="15" t="s">
        <v>81</v>
      </c>
    </row>
    <row r="669" spans="1:24" s="1" customFormat="1" ht="30" customHeight="1">
      <c r="A669" s="6">
        <f>总表!K335</f>
        <v>0</v>
      </c>
      <c r="B669" s="7">
        <f>总表!L335</f>
        <v>0</v>
      </c>
      <c r="C669" s="7">
        <f>总表!M335</f>
        <v>0</v>
      </c>
      <c r="D669" s="7">
        <f>总表!N335</f>
        <v>0</v>
      </c>
      <c r="E669" s="7">
        <f>总表!O335</f>
        <v>0</v>
      </c>
      <c r="F669" s="7">
        <f>总表!P335</f>
        <v>0</v>
      </c>
      <c r="G669" s="7">
        <f>总表!Q335</f>
        <v>0</v>
      </c>
      <c r="H669" s="7">
        <f>总表!R335</f>
        <v>0</v>
      </c>
      <c r="I669" s="7">
        <f>总表!T335</f>
        <v>0</v>
      </c>
      <c r="J669" s="7">
        <f>总表!U335</f>
        <v>0</v>
      </c>
      <c r="K669" s="11" t="s">
        <v>70</v>
      </c>
      <c r="L669" s="11" t="s">
        <v>71</v>
      </c>
      <c r="M669" s="297"/>
      <c r="N669" s="298"/>
      <c r="O669" s="11" t="s">
        <v>72</v>
      </c>
      <c r="P669" s="11" t="s">
        <v>73</v>
      </c>
      <c r="Q669" s="11" t="s">
        <v>74</v>
      </c>
      <c r="R669" s="11" t="s">
        <v>75</v>
      </c>
      <c r="S669" s="11" t="s">
        <v>76</v>
      </c>
      <c r="T669" s="11" t="s">
        <v>77</v>
      </c>
      <c r="U669" s="11" t="s">
        <v>78</v>
      </c>
      <c r="V669" s="14" t="s">
        <v>79</v>
      </c>
      <c r="W669" s="11" t="s">
        <v>80</v>
      </c>
      <c r="X669" s="15" t="s">
        <v>81</v>
      </c>
    </row>
    <row r="670" spans="1:24" s="1" customFormat="1" ht="30" customHeight="1">
      <c r="A670" s="6">
        <f>总表!K336</f>
        <v>0</v>
      </c>
      <c r="B670" s="7">
        <f>总表!L336</f>
        <v>0</v>
      </c>
      <c r="C670" s="7">
        <f>总表!M336</f>
        <v>0</v>
      </c>
      <c r="D670" s="7">
        <f>总表!N336</f>
        <v>0</v>
      </c>
      <c r="E670" s="7">
        <f>总表!O336</f>
        <v>0</v>
      </c>
      <c r="F670" s="7">
        <f>总表!P336</f>
        <v>0</v>
      </c>
      <c r="G670" s="7">
        <f>总表!Q336</f>
        <v>0</v>
      </c>
      <c r="H670" s="7">
        <f>总表!R336</f>
        <v>0</v>
      </c>
      <c r="I670" s="7">
        <f>总表!T336</f>
        <v>0</v>
      </c>
      <c r="J670" s="7">
        <f>总表!U336</f>
        <v>0</v>
      </c>
      <c r="K670" s="11" t="s">
        <v>70</v>
      </c>
      <c r="L670" s="11" t="s">
        <v>71</v>
      </c>
      <c r="M670" s="297"/>
      <c r="N670" s="298"/>
      <c r="O670" s="11" t="s">
        <v>72</v>
      </c>
      <c r="P670" s="11" t="s">
        <v>73</v>
      </c>
      <c r="Q670" s="11" t="s">
        <v>74</v>
      </c>
      <c r="R670" s="11" t="s">
        <v>75</v>
      </c>
      <c r="S670" s="11" t="s">
        <v>76</v>
      </c>
      <c r="T670" s="11" t="s">
        <v>77</v>
      </c>
      <c r="U670" s="11" t="s">
        <v>78</v>
      </c>
      <c r="V670" s="14" t="s">
        <v>79</v>
      </c>
      <c r="W670" s="11" t="s">
        <v>80</v>
      </c>
      <c r="X670" s="15" t="s">
        <v>81</v>
      </c>
    </row>
    <row r="671" spans="1:24" s="1" customFormat="1" ht="30" customHeight="1">
      <c r="A671" s="6">
        <f>总表!K337</f>
        <v>0</v>
      </c>
      <c r="B671" s="7">
        <f>总表!L337</f>
        <v>0</v>
      </c>
      <c r="C671" s="7">
        <f>总表!M337</f>
        <v>0</v>
      </c>
      <c r="D671" s="7">
        <f>总表!N337</f>
        <v>0</v>
      </c>
      <c r="E671" s="7">
        <f>总表!O337</f>
        <v>0</v>
      </c>
      <c r="F671" s="7">
        <f>总表!P337</f>
        <v>0</v>
      </c>
      <c r="G671" s="7">
        <f>总表!Q337</f>
        <v>0</v>
      </c>
      <c r="H671" s="7">
        <f>总表!R337</f>
        <v>0</v>
      </c>
      <c r="I671" s="7">
        <f>总表!T337</f>
        <v>0</v>
      </c>
      <c r="J671" s="7">
        <f>总表!U337</f>
        <v>0</v>
      </c>
      <c r="K671" s="11" t="s">
        <v>70</v>
      </c>
      <c r="L671" s="11" t="s">
        <v>71</v>
      </c>
      <c r="M671" s="297"/>
      <c r="N671" s="298"/>
      <c r="O671" s="11" t="s">
        <v>72</v>
      </c>
      <c r="P671" s="11" t="s">
        <v>73</v>
      </c>
      <c r="Q671" s="11" t="s">
        <v>74</v>
      </c>
      <c r="R671" s="11" t="s">
        <v>75</v>
      </c>
      <c r="S671" s="11" t="s">
        <v>76</v>
      </c>
      <c r="T671" s="11" t="s">
        <v>77</v>
      </c>
      <c r="U671" s="11" t="s">
        <v>78</v>
      </c>
      <c r="V671" s="14" t="s">
        <v>79</v>
      </c>
      <c r="W671" s="11" t="s">
        <v>80</v>
      </c>
      <c r="X671" s="15" t="s">
        <v>81</v>
      </c>
    </row>
    <row r="672" spans="1:24" s="1" customFormat="1" ht="30" customHeight="1">
      <c r="A672" s="6">
        <f>总表!K338</f>
        <v>0</v>
      </c>
      <c r="B672" s="7">
        <f>总表!L338</f>
        <v>0</v>
      </c>
      <c r="C672" s="7">
        <f>总表!M338</f>
        <v>0</v>
      </c>
      <c r="D672" s="7">
        <f>总表!N338</f>
        <v>0</v>
      </c>
      <c r="E672" s="7">
        <f>总表!O338</f>
        <v>0</v>
      </c>
      <c r="F672" s="7">
        <f>总表!P338</f>
        <v>0</v>
      </c>
      <c r="G672" s="7">
        <f>总表!Q338</f>
        <v>0</v>
      </c>
      <c r="H672" s="7">
        <f>总表!R338</f>
        <v>0</v>
      </c>
      <c r="I672" s="7">
        <f>总表!T338</f>
        <v>0</v>
      </c>
      <c r="J672" s="7">
        <f>总表!U338</f>
        <v>0</v>
      </c>
      <c r="K672" s="11" t="s">
        <v>70</v>
      </c>
      <c r="L672" s="11" t="s">
        <v>71</v>
      </c>
      <c r="M672" s="297"/>
      <c r="N672" s="298"/>
      <c r="O672" s="11" t="s">
        <v>72</v>
      </c>
      <c r="P672" s="11" t="s">
        <v>73</v>
      </c>
      <c r="Q672" s="11" t="s">
        <v>74</v>
      </c>
      <c r="R672" s="11" t="s">
        <v>75</v>
      </c>
      <c r="S672" s="11" t="s">
        <v>76</v>
      </c>
      <c r="T672" s="11" t="s">
        <v>77</v>
      </c>
      <c r="U672" s="11" t="s">
        <v>78</v>
      </c>
      <c r="V672" s="14" t="s">
        <v>79</v>
      </c>
      <c r="W672" s="11" t="s">
        <v>80</v>
      </c>
      <c r="X672" s="15" t="s">
        <v>81</v>
      </c>
    </row>
    <row r="673" spans="1:24" s="1" customFormat="1" ht="30" customHeight="1">
      <c r="A673" s="6">
        <f>总表!K339</f>
        <v>0</v>
      </c>
      <c r="B673" s="7">
        <f>总表!L339</f>
        <v>0</v>
      </c>
      <c r="C673" s="7">
        <f>总表!M339</f>
        <v>0</v>
      </c>
      <c r="D673" s="7">
        <f>总表!N339</f>
        <v>0</v>
      </c>
      <c r="E673" s="7">
        <f>总表!O339</f>
        <v>0</v>
      </c>
      <c r="F673" s="7">
        <f>总表!P339</f>
        <v>0</v>
      </c>
      <c r="G673" s="7">
        <f>总表!Q339</f>
        <v>0</v>
      </c>
      <c r="H673" s="7">
        <f>总表!R339</f>
        <v>0</v>
      </c>
      <c r="I673" s="7">
        <f>总表!T339</f>
        <v>0</v>
      </c>
      <c r="J673" s="7">
        <f>总表!U339</f>
        <v>0</v>
      </c>
      <c r="K673" s="11" t="s">
        <v>70</v>
      </c>
      <c r="L673" s="11" t="s">
        <v>71</v>
      </c>
      <c r="M673" s="297"/>
      <c r="N673" s="298"/>
      <c r="O673" s="11" t="s">
        <v>72</v>
      </c>
      <c r="P673" s="11" t="s">
        <v>73</v>
      </c>
      <c r="Q673" s="11" t="s">
        <v>74</v>
      </c>
      <c r="R673" s="11" t="s">
        <v>75</v>
      </c>
      <c r="S673" s="11" t="s">
        <v>76</v>
      </c>
      <c r="T673" s="11" t="s">
        <v>77</v>
      </c>
      <c r="U673" s="11" t="s">
        <v>78</v>
      </c>
      <c r="V673" s="14" t="s">
        <v>79</v>
      </c>
      <c r="W673" s="11" t="s">
        <v>80</v>
      </c>
      <c r="X673" s="15" t="s">
        <v>81</v>
      </c>
    </row>
    <row r="674" spans="1:24" s="1" customFormat="1" ht="30" customHeight="1">
      <c r="A674" s="6">
        <f>总表!K340</f>
        <v>0</v>
      </c>
      <c r="B674" s="7">
        <f>总表!L340</f>
        <v>0</v>
      </c>
      <c r="C674" s="7">
        <f>总表!M340</f>
        <v>0</v>
      </c>
      <c r="D674" s="7">
        <f>总表!N340</f>
        <v>0</v>
      </c>
      <c r="E674" s="7">
        <f>总表!O340</f>
        <v>0</v>
      </c>
      <c r="F674" s="7">
        <f>总表!P340</f>
        <v>0</v>
      </c>
      <c r="G674" s="7">
        <f>总表!Q340</f>
        <v>0</v>
      </c>
      <c r="H674" s="7">
        <f>总表!R340</f>
        <v>0</v>
      </c>
      <c r="I674" s="7">
        <f>总表!T340</f>
        <v>0</v>
      </c>
      <c r="J674" s="7">
        <f>总表!U340</f>
        <v>0</v>
      </c>
      <c r="K674" s="11" t="s">
        <v>70</v>
      </c>
      <c r="L674" s="11" t="s">
        <v>71</v>
      </c>
      <c r="M674" s="297"/>
      <c r="N674" s="298"/>
      <c r="O674" s="11" t="s">
        <v>72</v>
      </c>
      <c r="P674" s="11" t="s">
        <v>73</v>
      </c>
      <c r="Q674" s="11" t="s">
        <v>74</v>
      </c>
      <c r="R674" s="11" t="s">
        <v>75</v>
      </c>
      <c r="S674" s="11" t="s">
        <v>76</v>
      </c>
      <c r="T674" s="11" t="s">
        <v>77</v>
      </c>
      <c r="U674" s="11" t="s">
        <v>78</v>
      </c>
      <c r="V674" s="14" t="s">
        <v>79</v>
      </c>
      <c r="W674" s="11" t="s">
        <v>80</v>
      </c>
      <c r="X674" s="15" t="s">
        <v>81</v>
      </c>
    </row>
    <row r="675" spans="1:24" s="1" customFormat="1" ht="30" customHeight="1">
      <c r="A675" s="8">
        <f>总表!K341</f>
        <v>0</v>
      </c>
      <c r="B675" s="9">
        <f>总表!L341</f>
        <v>0</v>
      </c>
      <c r="C675" s="9">
        <f>总表!M341</f>
        <v>0</v>
      </c>
      <c r="D675" s="9">
        <f>总表!N341</f>
        <v>0</v>
      </c>
      <c r="E675" s="9">
        <f>总表!O341</f>
        <v>0</v>
      </c>
      <c r="F675" s="9">
        <f>总表!P341</f>
        <v>0</v>
      </c>
      <c r="G675" s="9">
        <f>总表!Q341</f>
        <v>0</v>
      </c>
      <c r="H675" s="9">
        <f>总表!R341</f>
        <v>0</v>
      </c>
      <c r="I675" s="9">
        <f>总表!T341</f>
        <v>0</v>
      </c>
      <c r="J675" s="9">
        <f>总表!U341</f>
        <v>0</v>
      </c>
      <c r="K675" s="12" t="s">
        <v>70</v>
      </c>
      <c r="L675" s="12" t="s">
        <v>71</v>
      </c>
      <c r="M675" s="299"/>
      <c r="N675" s="300"/>
      <c r="O675" s="12" t="s">
        <v>72</v>
      </c>
      <c r="P675" s="12" t="s">
        <v>73</v>
      </c>
      <c r="Q675" s="12" t="s">
        <v>74</v>
      </c>
      <c r="R675" s="12" t="s">
        <v>75</v>
      </c>
      <c r="S675" s="12" t="s">
        <v>76</v>
      </c>
      <c r="T675" s="12" t="s">
        <v>77</v>
      </c>
      <c r="U675" s="12" t="s">
        <v>78</v>
      </c>
      <c r="V675" s="16" t="s">
        <v>79</v>
      </c>
      <c r="W675" s="12" t="s">
        <v>80</v>
      </c>
      <c r="X675" s="17" t="s">
        <v>81</v>
      </c>
    </row>
    <row r="676" spans="1:24" s="1" customFormat="1" ht="6" customHeight="1"/>
    <row r="677" spans="1:24" s="1" customFormat="1" ht="19.5" customHeight="1">
      <c r="A677" s="305" t="s">
        <v>88</v>
      </c>
      <c r="B677" s="270" t="s">
        <v>83</v>
      </c>
      <c r="C677" s="271"/>
      <c r="D677" s="271"/>
      <c r="E677" s="271"/>
      <c r="F677" s="271"/>
      <c r="G677" s="271"/>
      <c r="H677" s="271"/>
      <c r="I677" s="271"/>
      <c r="J677" s="271"/>
      <c r="K677" s="271"/>
      <c r="L677" s="271"/>
      <c r="M677" s="272"/>
      <c r="N677" s="316" t="s">
        <v>84</v>
      </c>
      <c r="O677" s="317"/>
      <c r="P677" s="317"/>
      <c r="Q677" s="317"/>
      <c r="R677" s="317"/>
      <c r="S677" s="317"/>
      <c r="T677" s="317"/>
      <c r="U677" s="317"/>
      <c r="V677" s="317"/>
      <c r="W677" s="317"/>
      <c r="X677" s="318"/>
    </row>
    <row r="678" spans="1:24" s="1" customFormat="1" ht="19.5" customHeight="1">
      <c r="A678" s="306"/>
      <c r="B678" s="273" t="s">
        <v>85</v>
      </c>
      <c r="C678" s="274"/>
      <c r="D678" s="274"/>
      <c r="E678" s="274"/>
      <c r="F678" s="274"/>
      <c r="G678" s="274"/>
      <c r="H678" s="274"/>
      <c r="I678" s="274"/>
      <c r="J678" s="274"/>
      <c r="K678" s="274"/>
      <c r="L678" s="274"/>
      <c r="M678" s="275"/>
      <c r="N678" s="319"/>
      <c r="O678" s="320"/>
      <c r="P678" s="320"/>
      <c r="Q678" s="320"/>
      <c r="R678" s="320"/>
      <c r="S678" s="320"/>
      <c r="T678" s="320"/>
      <c r="U678" s="320"/>
      <c r="V678" s="320"/>
      <c r="W678" s="320"/>
      <c r="X678" s="321"/>
    </row>
    <row r="679" spans="1:24" s="1" customFormat="1" ht="19.5" customHeight="1">
      <c r="A679" s="306"/>
      <c r="B679" s="273" t="s">
        <v>86</v>
      </c>
      <c r="C679" s="274"/>
      <c r="D679" s="274"/>
      <c r="E679" s="274"/>
      <c r="F679" s="274"/>
      <c r="G679" s="274"/>
      <c r="H679" s="274"/>
      <c r="I679" s="274"/>
      <c r="J679" s="274"/>
      <c r="K679" s="274"/>
      <c r="L679" s="274"/>
      <c r="M679" s="275"/>
      <c r="N679" s="319"/>
      <c r="O679" s="320"/>
      <c r="P679" s="320"/>
      <c r="Q679" s="320"/>
      <c r="R679" s="320"/>
      <c r="S679" s="320"/>
      <c r="T679" s="320"/>
      <c r="U679" s="320"/>
      <c r="V679" s="320"/>
      <c r="W679" s="320"/>
      <c r="X679" s="321"/>
    </row>
    <row r="680" spans="1:24" s="1" customFormat="1" ht="19.5" customHeight="1">
      <c r="A680" s="307"/>
      <c r="B680" s="276" t="s">
        <v>87</v>
      </c>
      <c r="C680" s="277"/>
      <c r="D680" s="277"/>
      <c r="E680" s="277"/>
      <c r="F680" s="277"/>
      <c r="G680" s="277"/>
      <c r="H680" s="277"/>
      <c r="I680" s="277"/>
      <c r="J680" s="277"/>
      <c r="K680" s="277"/>
      <c r="L680" s="277"/>
      <c r="M680" s="278"/>
      <c r="N680" s="322"/>
      <c r="O680" s="323"/>
      <c r="P680" s="323"/>
      <c r="Q680" s="323"/>
      <c r="R680" s="323"/>
      <c r="S680" s="323"/>
      <c r="T680" s="323"/>
      <c r="U680" s="323"/>
      <c r="V680" s="323"/>
      <c r="W680" s="323"/>
      <c r="X680" s="324"/>
    </row>
    <row r="681" spans="1:24" s="1" customFormat="1" ht="24" customHeight="1">
      <c r="A681" s="279" t="s">
        <v>0</v>
      </c>
      <c r="B681" s="256"/>
      <c r="C681" s="252">
        <f>总表!A342</f>
        <v>0</v>
      </c>
      <c r="D681" s="253"/>
      <c r="E681" s="254" t="s">
        <v>1</v>
      </c>
      <c r="F681" s="256"/>
      <c r="G681" s="254">
        <f>总表!B342</f>
        <v>0</v>
      </c>
      <c r="H681" s="255"/>
      <c r="I681" s="255"/>
      <c r="J681" s="255"/>
      <c r="K681" s="255"/>
      <c r="L681" s="255"/>
      <c r="M681" s="256"/>
      <c r="N681" s="254" t="s">
        <v>7</v>
      </c>
      <c r="O681" s="256"/>
      <c r="P681" s="252">
        <f>总表!H342</f>
        <v>0</v>
      </c>
      <c r="Q681" s="257"/>
      <c r="R681" s="253"/>
      <c r="S681" s="308" t="s">
        <v>61</v>
      </c>
      <c r="T681" s="310">
        <f>总表!I342</f>
        <v>0</v>
      </c>
      <c r="U681" s="311"/>
      <c r="V681" s="311"/>
      <c r="W681" s="311"/>
      <c r="X681" s="312"/>
    </row>
    <row r="682" spans="1:24" s="1" customFormat="1" ht="24" customHeight="1">
      <c r="A682" s="280" t="s">
        <v>5</v>
      </c>
      <c r="B682" s="281"/>
      <c r="C682" s="282">
        <f>总表!F342</f>
        <v>0</v>
      </c>
      <c r="D682" s="283"/>
      <c r="E682" s="284" t="s">
        <v>6</v>
      </c>
      <c r="F682" s="281"/>
      <c r="G682" s="284">
        <f>总表!G342</f>
        <v>0</v>
      </c>
      <c r="H682" s="285"/>
      <c r="I682" s="285"/>
      <c r="J682" s="285"/>
      <c r="K682" s="285"/>
      <c r="L682" s="285"/>
      <c r="M682" s="285"/>
      <c r="N682" s="285"/>
      <c r="O682" s="281"/>
      <c r="P682" s="286" t="s">
        <v>62</v>
      </c>
      <c r="Q682" s="287"/>
      <c r="R682" s="13"/>
      <c r="S682" s="309"/>
      <c r="T682" s="313"/>
      <c r="U682" s="314"/>
      <c r="V682" s="314"/>
      <c r="W682" s="314"/>
      <c r="X682" s="315"/>
    </row>
    <row r="683" spans="1:24" s="1" customFormat="1" ht="6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24" s="1" customFormat="1" ht="20.25" customHeight="1">
      <c r="A684" s="301" t="s">
        <v>63</v>
      </c>
      <c r="B684" s="257"/>
      <c r="C684" s="257"/>
      <c r="D684" s="257"/>
      <c r="E684" s="257"/>
      <c r="F684" s="257"/>
      <c r="G684" s="257"/>
      <c r="H684" s="257"/>
      <c r="I684" s="257"/>
      <c r="J684" s="253"/>
      <c r="K684" s="252" t="s">
        <v>64</v>
      </c>
      <c r="L684" s="257"/>
      <c r="M684" s="257"/>
      <c r="N684" s="257"/>
      <c r="O684" s="257"/>
      <c r="P684" s="257"/>
      <c r="Q684" s="257"/>
      <c r="R684" s="257"/>
      <c r="S684" s="257"/>
      <c r="T684" s="257"/>
      <c r="U684" s="257"/>
      <c r="V684" s="257"/>
      <c r="W684" s="257"/>
      <c r="X684" s="289"/>
    </row>
    <row r="685" spans="1:24" s="1" customFormat="1" ht="33" customHeight="1">
      <c r="A685" s="3" t="s">
        <v>47</v>
      </c>
      <c r="B685" s="4" t="s">
        <v>11</v>
      </c>
      <c r="C685" s="4" t="s">
        <v>48</v>
      </c>
      <c r="D685" s="4" t="s">
        <v>13</v>
      </c>
      <c r="E685" s="4" t="s">
        <v>14</v>
      </c>
      <c r="F685" s="4" t="s">
        <v>15</v>
      </c>
      <c r="G685" s="5" t="s">
        <v>16</v>
      </c>
      <c r="H685" s="5" t="s">
        <v>17</v>
      </c>
      <c r="I685" s="4" t="s">
        <v>49</v>
      </c>
      <c r="J685" s="10" t="s">
        <v>50</v>
      </c>
      <c r="K685" s="290" t="s">
        <v>65</v>
      </c>
      <c r="L685" s="291"/>
      <c r="M685" s="291"/>
      <c r="N685" s="292"/>
      <c r="O685" s="290" t="s">
        <v>66</v>
      </c>
      <c r="P685" s="291"/>
      <c r="Q685" s="292"/>
      <c r="R685" s="293" t="s">
        <v>67</v>
      </c>
      <c r="S685" s="294"/>
      <c r="T685" s="293" t="s">
        <v>68</v>
      </c>
      <c r="U685" s="295"/>
      <c r="V685" s="294"/>
      <c r="W685" s="293" t="s">
        <v>69</v>
      </c>
      <c r="X685" s="296"/>
    </row>
    <row r="686" spans="1:24" s="1" customFormat="1" ht="30" customHeight="1">
      <c r="A686" s="6">
        <f>总表!K342</f>
        <v>0</v>
      </c>
      <c r="B686" s="7">
        <f>总表!L342</f>
        <v>0</v>
      </c>
      <c r="C686" s="7">
        <f>总表!M342</f>
        <v>0</v>
      </c>
      <c r="D686" s="7">
        <f>总表!N342</f>
        <v>0</v>
      </c>
      <c r="E686" s="7">
        <f>总表!O342</f>
        <v>0</v>
      </c>
      <c r="F686" s="7">
        <f>总表!P342</f>
        <v>0</v>
      </c>
      <c r="G686" s="7">
        <f>总表!Q342</f>
        <v>0</v>
      </c>
      <c r="H686" s="7">
        <f>总表!R342</f>
        <v>0</v>
      </c>
      <c r="I686" s="7">
        <f>总表!T342</f>
        <v>0</v>
      </c>
      <c r="J686" s="7">
        <f>总表!U342</f>
        <v>0</v>
      </c>
      <c r="K686" s="11" t="s">
        <v>70</v>
      </c>
      <c r="L686" s="11" t="s">
        <v>71</v>
      </c>
      <c r="M686" s="297"/>
      <c r="N686" s="298"/>
      <c r="O686" s="11" t="s">
        <v>72</v>
      </c>
      <c r="P686" s="11" t="s">
        <v>73</v>
      </c>
      <c r="Q686" s="11" t="s">
        <v>74</v>
      </c>
      <c r="R686" s="11" t="s">
        <v>75</v>
      </c>
      <c r="S686" s="11" t="s">
        <v>76</v>
      </c>
      <c r="T686" s="11" t="s">
        <v>77</v>
      </c>
      <c r="U686" s="11" t="s">
        <v>78</v>
      </c>
      <c r="V686" s="14" t="s">
        <v>79</v>
      </c>
      <c r="W686" s="11" t="s">
        <v>80</v>
      </c>
      <c r="X686" s="15" t="s">
        <v>81</v>
      </c>
    </row>
    <row r="687" spans="1:24" s="1" customFormat="1" ht="30" customHeight="1">
      <c r="A687" s="6">
        <f>总表!K343</f>
        <v>0</v>
      </c>
      <c r="B687" s="7">
        <f>总表!L343</f>
        <v>0</v>
      </c>
      <c r="C687" s="7">
        <f>总表!M343</f>
        <v>0</v>
      </c>
      <c r="D687" s="7">
        <f>总表!N343</f>
        <v>0</v>
      </c>
      <c r="E687" s="7">
        <f>总表!O343</f>
        <v>0</v>
      </c>
      <c r="F687" s="7">
        <f>总表!P343</f>
        <v>0</v>
      </c>
      <c r="G687" s="7">
        <f>总表!Q343</f>
        <v>0</v>
      </c>
      <c r="H687" s="7">
        <f>总表!R343</f>
        <v>0</v>
      </c>
      <c r="I687" s="7">
        <f>总表!T343</f>
        <v>0</v>
      </c>
      <c r="J687" s="7">
        <f>总表!U343</f>
        <v>0</v>
      </c>
      <c r="K687" s="11" t="s">
        <v>70</v>
      </c>
      <c r="L687" s="11" t="s">
        <v>71</v>
      </c>
      <c r="M687" s="297"/>
      <c r="N687" s="298"/>
      <c r="O687" s="11" t="s">
        <v>72</v>
      </c>
      <c r="P687" s="11" t="s">
        <v>73</v>
      </c>
      <c r="Q687" s="11" t="s">
        <v>74</v>
      </c>
      <c r="R687" s="11" t="s">
        <v>75</v>
      </c>
      <c r="S687" s="11" t="s">
        <v>76</v>
      </c>
      <c r="T687" s="11" t="s">
        <v>77</v>
      </c>
      <c r="U687" s="11" t="s">
        <v>78</v>
      </c>
      <c r="V687" s="14" t="s">
        <v>79</v>
      </c>
      <c r="W687" s="11" t="s">
        <v>80</v>
      </c>
      <c r="X687" s="15" t="s">
        <v>81</v>
      </c>
    </row>
    <row r="688" spans="1:24" s="1" customFormat="1" ht="30" customHeight="1">
      <c r="A688" s="6">
        <f>总表!K344</f>
        <v>0</v>
      </c>
      <c r="B688" s="7">
        <f>总表!L344</f>
        <v>0</v>
      </c>
      <c r="C688" s="7">
        <f>总表!M344</f>
        <v>0</v>
      </c>
      <c r="D688" s="7">
        <f>总表!N344</f>
        <v>0</v>
      </c>
      <c r="E688" s="7">
        <f>总表!O344</f>
        <v>0</v>
      </c>
      <c r="F688" s="7">
        <f>总表!P344</f>
        <v>0</v>
      </c>
      <c r="G688" s="7">
        <f>总表!Q344</f>
        <v>0</v>
      </c>
      <c r="H688" s="7">
        <f>总表!R344</f>
        <v>0</v>
      </c>
      <c r="I688" s="7">
        <f>总表!T344</f>
        <v>0</v>
      </c>
      <c r="J688" s="7">
        <f>总表!U344</f>
        <v>0</v>
      </c>
      <c r="K688" s="11" t="s">
        <v>70</v>
      </c>
      <c r="L688" s="11" t="s">
        <v>71</v>
      </c>
      <c r="M688" s="297"/>
      <c r="N688" s="298"/>
      <c r="O688" s="11" t="s">
        <v>72</v>
      </c>
      <c r="P688" s="11" t="s">
        <v>73</v>
      </c>
      <c r="Q688" s="11" t="s">
        <v>74</v>
      </c>
      <c r="R688" s="11" t="s">
        <v>75</v>
      </c>
      <c r="S688" s="11" t="s">
        <v>76</v>
      </c>
      <c r="T688" s="11" t="s">
        <v>77</v>
      </c>
      <c r="U688" s="11" t="s">
        <v>78</v>
      </c>
      <c r="V688" s="14" t="s">
        <v>79</v>
      </c>
      <c r="W688" s="11" t="s">
        <v>80</v>
      </c>
      <c r="X688" s="15" t="s">
        <v>81</v>
      </c>
    </row>
    <row r="689" spans="1:24" s="1" customFormat="1" ht="30" customHeight="1">
      <c r="A689" s="6">
        <f>总表!K345</f>
        <v>0</v>
      </c>
      <c r="B689" s="7">
        <f>总表!L345</f>
        <v>0</v>
      </c>
      <c r="C689" s="7">
        <f>总表!M345</f>
        <v>0</v>
      </c>
      <c r="D689" s="7">
        <f>总表!N345</f>
        <v>0</v>
      </c>
      <c r="E689" s="7">
        <f>总表!O345</f>
        <v>0</v>
      </c>
      <c r="F689" s="7">
        <f>总表!P345</f>
        <v>0</v>
      </c>
      <c r="G689" s="7">
        <f>总表!Q345</f>
        <v>0</v>
      </c>
      <c r="H689" s="7">
        <f>总表!R345</f>
        <v>0</v>
      </c>
      <c r="I689" s="7">
        <f>总表!T345</f>
        <v>0</v>
      </c>
      <c r="J689" s="7">
        <f>总表!U345</f>
        <v>0</v>
      </c>
      <c r="K689" s="11" t="s">
        <v>70</v>
      </c>
      <c r="L689" s="11" t="s">
        <v>71</v>
      </c>
      <c r="M689" s="297"/>
      <c r="N689" s="298"/>
      <c r="O689" s="11" t="s">
        <v>72</v>
      </c>
      <c r="P689" s="11" t="s">
        <v>73</v>
      </c>
      <c r="Q689" s="11" t="s">
        <v>74</v>
      </c>
      <c r="R689" s="11" t="s">
        <v>75</v>
      </c>
      <c r="S689" s="11" t="s">
        <v>76</v>
      </c>
      <c r="T689" s="11" t="s">
        <v>77</v>
      </c>
      <c r="U689" s="11" t="s">
        <v>78</v>
      </c>
      <c r="V689" s="14" t="s">
        <v>79</v>
      </c>
      <c r="W689" s="11" t="s">
        <v>80</v>
      </c>
      <c r="X689" s="15" t="s">
        <v>81</v>
      </c>
    </row>
    <row r="690" spans="1:24" s="1" customFormat="1" ht="30" customHeight="1">
      <c r="A690" s="6">
        <f>总表!K346</f>
        <v>0</v>
      </c>
      <c r="B690" s="7">
        <f>总表!L346</f>
        <v>0</v>
      </c>
      <c r="C690" s="7">
        <f>总表!M346</f>
        <v>0</v>
      </c>
      <c r="D690" s="7">
        <f>总表!N346</f>
        <v>0</v>
      </c>
      <c r="E690" s="7">
        <f>总表!O346</f>
        <v>0</v>
      </c>
      <c r="F690" s="7">
        <f>总表!P346</f>
        <v>0</v>
      </c>
      <c r="G690" s="7">
        <f>总表!Q346</f>
        <v>0</v>
      </c>
      <c r="H690" s="7">
        <f>总表!R346</f>
        <v>0</v>
      </c>
      <c r="I690" s="7">
        <f>总表!T346</f>
        <v>0</v>
      </c>
      <c r="J690" s="7">
        <f>总表!U346</f>
        <v>0</v>
      </c>
      <c r="K690" s="11" t="s">
        <v>70</v>
      </c>
      <c r="L690" s="11" t="s">
        <v>71</v>
      </c>
      <c r="M690" s="297"/>
      <c r="N690" s="298"/>
      <c r="O690" s="11" t="s">
        <v>72</v>
      </c>
      <c r="P690" s="11" t="s">
        <v>73</v>
      </c>
      <c r="Q690" s="11" t="s">
        <v>74</v>
      </c>
      <c r="R690" s="11" t="s">
        <v>75</v>
      </c>
      <c r="S690" s="11" t="s">
        <v>76</v>
      </c>
      <c r="T690" s="11" t="s">
        <v>77</v>
      </c>
      <c r="U690" s="11" t="s">
        <v>78</v>
      </c>
      <c r="V690" s="14" t="s">
        <v>79</v>
      </c>
      <c r="W690" s="11" t="s">
        <v>80</v>
      </c>
      <c r="X690" s="15" t="s">
        <v>81</v>
      </c>
    </row>
    <row r="691" spans="1:24" s="1" customFormat="1" ht="30" customHeight="1">
      <c r="A691" s="6">
        <f>总表!K347</f>
        <v>0</v>
      </c>
      <c r="B691" s="7">
        <f>总表!L347</f>
        <v>0</v>
      </c>
      <c r="C691" s="7">
        <f>总表!M347</f>
        <v>0</v>
      </c>
      <c r="D691" s="7">
        <f>总表!N347</f>
        <v>0</v>
      </c>
      <c r="E691" s="7">
        <f>总表!O347</f>
        <v>0</v>
      </c>
      <c r="F691" s="7">
        <f>总表!P347</f>
        <v>0</v>
      </c>
      <c r="G691" s="7">
        <f>总表!Q347</f>
        <v>0</v>
      </c>
      <c r="H691" s="7">
        <f>总表!R347</f>
        <v>0</v>
      </c>
      <c r="I691" s="7">
        <f>总表!T347</f>
        <v>0</v>
      </c>
      <c r="J691" s="7">
        <f>总表!U347</f>
        <v>0</v>
      </c>
      <c r="K691" s="11" t="s">
        <v>70</v>
      </c>
      <c r="L691" s="11" t="s">
        <v>71</v>
      </c>
      <c r="M691" s="297"/>
      <c r="N691" s="298"/>
      <c r="O691" s="11" t="s">
        <v>72</v>
      </c>
      <c r="P691" s="11" t="s">
        <v>73</v>
      </c>
      <c r="Q691" s="11" t="s">
        <v>74</v>
      </c>
      <c r="R691" s="11" t="s">
        <v>75</v>
      </c>
      <c r="S691" s="11" t="s">
        <v>76</v>
      </c>
      <c r="T691" s="11" t="s">
        <v>77</v>
      </c>
      <c r="U691" s="11" t="s">
        <v>78</v>
      </c>
      <c r="V691" s="14" t="s">
        <v>79</v>
      </c>
      <c r="W691" s="11" t="s">
        <v>80</v>
      </c>
      <c r="X691" s="15" t="s">
        <v>81</v>
      </c>
    </row>
    <row r="692" spans="1:24" s="1" customFormat="1" ht="30" customHeight="1">
      <c r="A692" s="6">
        <f>总表!K348</f>
        <v>0</v>
      </c>
      <c r="B692" s="7">
        <f>总表!L348</f>
        <v>0</v>
      </c>
      <c r="C692" s="7">
        <f>总表!M348</f>
        <v>0</v>
      </c>
      <c r="D692" s="7">
        <f>总表!N348</f>
        <v>0</v>
      </c>
      <c r="E692" s="7">
        <f>总表!O348</f>
        <v>0</v>
      </c>
      <c r="F692" s="7">
        <f>总表!P348</f>
        <v>0</v>
      </c>
      <c r="G692" s="7">
        <f>总表!Q348</f>
        <v>0</v>
      </c>
      <c r="H692" s="7">
        <f>总表!R348</f>
        <v>0</v>
      </c>
      <c r="I692" s="7">
        <f>总表!T348</f>
        <v>0</v>
      </c>
      <c r="J692" s="7">
        <f>总表!U348</f>
        <v>0</v>
      </c>
      <c r="K692" s="11" t="s">
        <v>70</v>
      </c>
      <c r="L692" s="11" t="s">
        <v>71</v>
      </c>
      <c r="M692" s="297"/>
      <c r="N692" s="298"/>
      <c r="O692" s="11" t="s">
        <v>72</v>
      </c>
      <c r="P692" s="11" t="s">
        <v>73</v>
      </c>
      <c r="Q692" s="11" t="s">
        <v>74</v>
      </c>
      <c r="R692" s="11" t="s">
        <v>75</v>
      </c>
      <c r="S692" s="11" t="s">
        <v>76</v>
      </c>
      <c r="T692" s="11" t="s">
        <v>77</v>
      </c>
      <c r="U692" s="11" t="s">
        <v>78</v>
      </c>
      <c r="V692" s="14" t="s">
        <v>79</v>
      </c>
      <c r="W692" s="11" t="s">
        <v>80</v>
      </c>
      <c r="X692" s="15" t="s">
        <v>81</v>
      </c>
    </row>
    <row r="693" spans="1:24" s="1" customFormat="1" ht="30" customHeight="1">
      <c r="A693" s="6">
        <f>总表!K349</f>
        <v>0</v>
      </c>
      <c r="B693" s="7">
        <f>总表!L349</f>
        <v>0</v>
      </c>
      <c r="C693" s="7">
        <f>总表!M349</f>
        <v>0</v>
      </c>
      <c r="D693" s="7">
        <f>总表!N349</f>
        <v>0</v>
      </c>
      <c r="E693" s="7">
        <f>总表!O349</f>
        <v>0</v>
      </c>
      <c r="F693" s="7">
        <f>总表!P349</f>
        <v>0</v>
      </c>
      <c r="G693" s="7">
        <f>总表!Q349</f>
        <v>0</v>
      </c>
      <c r="H693" s="7">
        <f>总表!R349</f>
        <v>0</v>
      </c>
      <c r="I693" s="7">
        <f>总表!T349</f>
        <v>0</v>
      </c>
      <c r="J693" s="7">
        <f>总表!U349</f>
        <v>0</v>
      </c>
      <c r="K693" s="11" t="s">
        <v>70</v>
      </c>
      <c r="L693" s="11" t="s">
        <v>71</v>
      </c>
      <c r="M693" s="297"/>
      <c r="N693" s="298"/>
      <c r="O693" s="11" t="s">
        <v>72</v>
      </c>
      <c r="P693" s="11" t="s">
        <v>73</v>
      </c>
      <c r="Q693" s="11" t="s">
        <v>74</v>
      </c>
      <c r="R693" s="11" t="s">
        <v>75</v>
      </c>
      <c r="S693" s="11" t="s">
        <v>76</v>
      </c>
      <c r="T693" s="11" t="s">
        <v>77</v>
      </c>
      <c r="U693" s="11" t="s">
        <v>78</v>
      </c>
      <c r="V693" s="14" t="s">
        <v>79</v>
      </c>
      <c r="W693" s="11" t="s">
        <v>80</v>
      </c>
      <c r="X693" s="15" t="s">
        <v>81</v>
      </c>
    </row>
    <row r="694" spans="1:24" s="1" customFormat="1" ht="30" customHeight="1">
      <c r="A694" s="6">
        <f>总表!K350</f>
        <v>0</v>
      </c>
      <c r="B694" s="7">
        <f>总表!L350</f>
        <v>0</v>
      </c>
      <c r="C694" s="7">
        <f>总表!M350</f>
        <v>0</v>
      </c>
      <c r="D694" s="7">
        <f>总表!N350</f>
        <v>0</v>
      </c>
      <c r="E694" s="7">
        <f>总表!O350</f>
        <v>0</v>
      </c>
      <c r="F694" s="7">
        <f>总表!P350</f>
        <v>0</v>
      </c>
      <c r="G694" s="7">
        <f>总表!Q350</f>
        <v>0</v>
      </c>
      <c r="H694" s="7">
        <f>总表!R350</f>
        <v>0</v>
      </c>
      <c r="I694" s="7">
        <f>总表!T350</f>
        <v>0</v>
      </c>
      <c r="J694" s="7">
        <f>总表!U350</f>
        <v>0</v>
      </c>
      <c r="K694" s="11" t="s">
        <v>70</v>
      </c>
      <c r="L694" s="11" t="s">
        <v>71</v>
      </c>
      <c r="M694" s="297"/>
      <c r="N694" s="298"/>
      <c r="O694" s="11" t="s">
        <v>72</v>
      </c>
      <c r="P694" s="11" t="s">
        <v>73</v>
      </c>
      <c r="Q694" s="11" t="s">
        <v>74</v>
      </c>
      <c r="R694" s="11" t="s">
        <v>75</v>
      </c>
      <c r="S694" s="11" t="s">
        <v>76</v>
      </c>
      <c r="T694" s="11" t="s">
        <v>77</v>
      </c>
      <c r="U694" s="11" t="s">
        <v>78</v>
      </c>
      <c r="V694" s="14" t="s">
        <v>79</v>
      </c>
      <c r="W694" s="11" t="s">
        <v>80</v>
      </c>
      <c r="X694" s="15" t="s">
        <v>81</v>
      </c>
    </row>
    <row r="695" spans="1:24" s="1" customFormat="1" ht="30" customHeight="1">
      <c r="A695" s="8">
        <f>总表!K351</f>
        <v>0</v>
      </c>
      <c r="B695" s="9">
        <f>总表!L351</f>
        <v>0</v>
      </c>
      <c r="C695" s="9">
        <f>总表!M351</f>
        <v>0</v>
      </c>
      <c r="D695" s="9">
        <f>总表!N351</f>
        <v>0</v>
      </c>
      <c r="E695" s="9">
        <f>总表!O351</f>
        <v>0</v>
      </c>
      <c r="F695" s="9">
        <f>总表!P351</f>
        <v>0</v>
      </c>
      <c r="G695" s="9">
        <f>总表!Q351</f>
        <v>0</v>
      </c>
      <c r="H695" s="9">
        <f>总表!R351</f>
        <v>0</v>
      </c>
      <c r="I695" s="9">
        <f>总表!T351</f>
        <v>0</v>
      </c>
      <c r="J695" s="9">
        <f>总表!U351</f>
        <v>0</v>
      </c>
      <c r="K695" s="12" t="s">
        <v>70</v>
      </c>
      <c r="L695" s="12" t="s">
        <v>71</v>
      </c>
      <c r="M695" s="299"/>
      <c r="N695" s="300"/>
      <c r="O695" s="12" t="s">
        <v>72</v>
      </c>
      <c r="P695" s="12" t="s">
        <v>73</v>
      </c>
      <c r="Q695" s="12" t="s">
        <v>74</v>
      </c>
      <c r="R695" s="12" t="s">
        <v>75</v>
      </c>
      <c r="S695" s="12" t="s">
        <v>76</v>
      </c>
      <c r="T695" s="12" t="s">
        <v>77</v>
      </c>
      <c r="U695" s="12" t="s">
        <v>78</v>
      </c>
      <c r="V695" s="16" t="s">
        <v>79</v>
      </c>
      <c r="W695" s="12" t="s">
        <v>80</v>
      </c>
      <c r="X695" s="17" t="s">
        <v>81</v>
      </c>
    </row>
    <row r="696" spans="1:24" s="1" customFormat="1" ht="6" customHeight="1"/>
    <row r="697" spans="1:24" s="1" customFormat="1" ht="19.5" customHeight="1">
      <c r="A697" s="305" t="s">
        <v>88</v>
      </c>
      <c r="B697" s="270" t="s">
        <v>83</v>
      </c>
      <c r="C697" s="271"/>
      <c r="D697" s="271"/>
      <c r="E697" s="271"/>
      <c r="F697" s="271"/>
      <c r="G697" s="271"/>
      <c r="H697" s="271"/>
      <c r="I697" s="271"/>
      <c r="J697" s="271"/>
      <c r="K697" s="271"/>
      <c r="L697" s="271"/>
      <c r="M697" s="272"/>
      <c r="N697" s="316" t="s">
        <v>84</v>
      </c>
      <c r="O697" s="317"/>
      <c r="P697" s="317"/>
      <c r="Q697" s="317"/>
      <c r="R697" s="317"/>
      <c r="S697" s="317"/>
      <c r="T697" s="317"/>
      <c r="U697" s="317"/>
      <c r="V697" s="317"/>
      <c r="W697" s="317"/>
      <c r="X697" s="318"/>
    </row>
    <row r="698" spans="1:24" s="1" customFormat="1" ht="19.5" customHeight="1">
      <c r="A698" s="306"/>
      <c r="B698" s="273" t="s">
        <v>85</v>
      </c>
      <c r="C698" s="274"/>
      <c r="D698" s="274"/>
      <c r="E698" s="274"/>
      <c r="F698" s="274"/>
      <c r="G698" s="274"/>
      <c r="H698" s="274"/>
      <c r="I698" s="274"/>
      <c r="J698" s="274"/>
      <c r="K698" s="274"/>
      <c r="L698" s="274"/>
      <c r="M698" s="275"/>
      <c r="N698" s="319"/>
      <c r="O698" s="320"/>
      <c r="P698" s="320"/>
      <c r="Q698" s="320"/>
      <c r="R698" s="320"/>
      <c r="S698" s="320"/>
      <c r="T698" s="320"/>
      <c r="U698" s="320"/>
      <c r="V698" s="320"/>
      <c r="W698" s="320"/>
      <c r="X698" s="321"/>
    </row>
    <row r="699" spans="1:24" s="1" customFormat="1" ht="19.5" customHeight="1">
      <c r="A699" s="306"/>
      <c r="B699" s="273" t="s">
        <v>86</v>
      </c>
      <c r="C699" s="274"/>
      <c r="D699" s="274"/>
      <c r="E699" s="274"/>
      <c r="F699" s="274"/>
      <c r="G699" s="274"/>
      <c r="H699" s="274"/>
      <c r="I699" s="274"/>
      <c r="J699" s="274"/>
      <c r="K699" s="274"/>
      <c r="L699" s="274"/>
      <c r="M699" s="275"/>
      <c r="N699" s="319"/>
      <c r="O699" s="320"/>
      <c r="P699" s="320"/>
      <c r="Q699" s="320"/>
      <c r="R699" s="320"/>
      <c r="S699" s="320"/>
      <c r="T699" s="320"/>
      <c r="U699" s="320"/>
      <c r="V699" s="320"/>
      <c r="W699" s="320"/>
      <c r="X699" s="321"/>
    </row>
    <row r="700" spans="1:24" s="1" customFormat="1" ht="19.5" customHeight="1">
      <c r="A700" s="307"/>
      <c r="B700" s="276" t="s">
        <v>87</v>
      </c>
      <c r="C700" s="277"/>
      <c r="D700" s="277"/>
      <c r="E700" s="277"/>
      <c r="F700" s="277"/>
      <c r="G700" s="277"/>
      <c r="H700" s="277"/>
      <c r="I700" s="277"/>
      <c r="J700" s="277"/>
      <c r="K700" s="277"/>
      <c r="L700" s="277"/>
      <c r="M700" s="278"/>
      <c r="N700" s="322"/>
      <c r="O700" s="323"/>
      <c r="P700" s="323"/>
      <c r="Q700" s="323"/>
      <c r="R700" s="323"/>
      <c r="S700" s="323"/>
      <c r="T700" s="323"/>
      <c r="U700" s="323"/>
      <c r="V700" s="323"/>
      <c r="W700" s="323"/>
      <c r="X700" s="324"/>
    </row>
    <row r="701" spans="1:24" s="1" customFormat="1" ht="24" customHeight="1">
      <c r="A701" s="279" t="s">
        <v>0</v>
      </c>
      <c r="B701" s="256"/>
      <c r="C701" s="252">
        <f>总表!A352</f>
        <v>0</v>
      </c>
      <c r="D701" s="253"/>
      <c r="E701" s="254" t="s">
        <v>1</v>
      </c>
      <c r="F701" s="256"/>
      <c r="G701" s="254">
        <f>总表!B352</f>
        <v>0</v>
      </c>
      <c r="H701" s="255"/>
      <c r="I701" s="255"/>
      <c r="J701" s="255"/>
      <c r="K701" s="255"/>
      <c r="L701" s="255"/>
      <c r="M701" s="256"/>
      <c r="N701" s="254" t="s">
        <v>7</v>
      </c>
      <c r="O701" s="256"/>
      <c r="P701" s="252">
        <f>总表!H352</f>
        <v>0</v>
      </c>
      <c r="Q701" s="257"/>
      <c r="R701" s="253"/>
      <c r="S701" s="308" t="s">
        <v>61</v>
      </c>
      <c r="T701" s="310">
        <f>总表!I352</f>
        <v>0</v>
      </c>
      <c r="U701" s="311"/>
      <c r="V701" s="311"/>
      <c r="W701" s="311"/>
      <c r="X701" s="312"/>
    </row>
    <row r="702" spans="1:24" s="1" customFormat="1" ht="24" customHeight="1">
      <c r="A702" s="280" t="s">
        <v>5</v>
      </c>
      <c r="B702" s="281"/>
      <c r="C702" s="282">
        <f>总表!F352</f>
        <v>0</v>
      </c>
      <c r="D702" s="283"/>
      <c r="E702" s="284" t="s">
        <v>6</v>
      </c>
      <c r="F702" s="281"/>
      <c r="G702" s="284">
        <f>总表!G352</f>
        <v>0</v>
      </c>
      <c r="H702" s="285"/>
      <c r="I702" s="285"/>
      <c r="J702" s="285"/>
      <c r="K702" s="285"/>
      <c r="L702" s="285"/>
      <c r="M702" s="285"/>
      <c r="N702" s="285"/>
      <c r="O702" s="281"/>
      <c r="P702" s="286" t="s">
        <v>62</v>
      </c>
      <c r="Q702" s="287"/>
      <c r="R702" s="13"/>
      <c r="S702" s="309"/>
      <c r="T702" s="313"/>
      <c r="U702" s="314"/>
      <c r="V702" s="314"/>
      <c r="W702" s="314"/>
      <c r="X702" s="315"/>
    </row>
    <row r="703" spans="1:24" s="1" customFormat="1" ht="6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24" s="1" customFormat="1" ht="20.25" customHeight="1">
      <c r="A704" s="288" t="s">
        <v>63</v>
      </c>
      <c r="B704" s="257"/>
      <c r="C704" s="257"/>
      <c r="D704" s="257"/>
      <c r="E704" s="257"/>
      <c r="F704" s="257"/>
      <c r="G704" s="257"/>
      <c r="H704" s="257"/>
      <c r="I704" s="257"/>
      <c r="J704" s="253"/>
      <c r="K704" s="252" t="s">
        <v>64</v>
      </c>
      <c r="L704" s="257"/>
      <c r="M704" s="257"/>
      <c r="N704" s="257"/>
      <c r="O704" s="257"/>
      <c r="P704" s="257"/>
      <c r="Q704" s="257"/>
      <c r="R704" s="257"/>
      <c r="S704" s="257"/>
      <c r="T704" s="257"/>
      <c r="U704" s="257"/>
      <c r="V704" s="257"/>
      <c r="W704" s="257"/>
      <c r="X704" s="289"/>
    </row>
    <row r="705" spans="1:24" s="1" customFormat="1" ht="33" customHeight="1">
      <c r="A705" s="3" t="s">
        <v>47</v>
      </c>
      <c r="B705" s="4" t="s">
        <v>11</v>
      </c>
      <c r="C705" s="4" t="s">
        <v>48</v>
      </c>
      <c r="D705" s="4" t="s">
        <v>13</v>
      </c>
      <c r="E705" s="4" t="s">
        <v>14</v>
      </c>
      <c r="F705" s="4" t="s">
        <v>15</v>
      </c>
      <c r="G705" s="5" t="s">
        <v>16</v>
      </c>
      <c r="H705" s="5" t="s">
        <v>17</v>
      </c>
      <c r="I705" s="4" t="s">
        <v>49</v>
      </c>
      <c r="J705" s="10" t="s">
        <v>50</v>
      </c>
      <c r="K705" s="290" t="s">
        <v>65</v>
      </c>
      <c r="L705" s="291"/>
      <c r="M705" s="291"/>
      <c r="N705" s="292"/>
      <c r="O705" s="290" t="s">
        <v>66</v>
      </c>
      <c r="P705" s="291"/>
      <c r="Q705" s="292"/>
      <c r="R705" s="293" t="s">
        <v>67</v>
      </c>
      <c r="S705" s="294"/>
      <c r="T705" s="293" t="s">
        <v>68</v>
      </c>
      <c r="U705" s="295"/>
      <c r="V705" s="294"/>
      <c r="W705" s="293" t="s">
        <v>69</v>
      </c>
      <c r="X705" s="296"/>
    </row>
    <row r="706" spans="1:24" s="1" customFormat="1" ht="30" customHeight="1">
      <c r="A706" s="6">
        <f>总表!K352</f>
        <v>0</v>
      </c>
      <c r="B706" s="7">
        <f>总表!L352</f>
        <v>0</v>
      </c>
      <c r="C706" s="7">
        <f>总表!M352</f>
        <v>0</v>
      </c>
      <c r="D706" s="18">
        <f>总表!N352</f>
        <v>0</v>
      </c>
      <c r="E706" s="7">
        <f>总表!O352</f>
        <v>0</v>
      </c>
      <c r="F706" s="7">
        <f>总表!P352</f>
        <v>0</v>
      </c>
      <c r="G706" s="7">
        <f>总表!Q352</f>
        <v>0</v>
      </c>
      <c r="H706" s="7">
        <f>总表!R352</f>
        <v>0</v>
      </c>
      <c r="I706" s="7">
        <f>总表!T352</f>
        <v>0</v>
      </c>
      <c r="J706" s="7">
        <f>总表!U352</f>
        <v>0</v>
      </c>
      <c r="K706" s="11" t="s">
        <v>70</v>
      </c>
      <c r="L706" s="11" t="s">
        <v>71</v>
      </c>
      <c r="M706" s="297"/>
      <c r="N706" s="298"/>
      <c r="O706" s="11" t="s">
        <v>72</v>
      </c>
      <c r="P706" s="11" t="s">
        <v>73</v>
      </c>
      <c r="Q706" s="11" t="s">
        <v>74</v>
      </c>
      <c r="R706" s="11" t="s">
        <v>75</v>
      </c>
      <c r="S706" s="11" t="s">
        <v>76</v>
      </c>
      <c r="T706" s="11" t="s">
        <v>77</v>
      </c>
      <c r="U706" s="11" t="s">
        <v>78</v>
      </c>
      <c r="V706" s="14" t="s">
        <v>79</v>
      </c>
      <c r="W706" s="11" t="s">
        <v>80</v>
      </c>
      <c r="X706" s="15" t="s">
        <v>81</v>
      </c>
    </row>
    <row r="707" spans="1:24" s="1" customFormat="1" ht="30" customHeight="1">
      <c r="A707" s="6">
        <f>总表!K353</f>
        <v>0</v>
      </c>
      <c r="B707" s="7">
        <f>总表!L353</f>
        <v>0</v>
      </c>
      <c r="C707" s="7">
        <f>总表!M353</f>
        <v>0</v>
      </c>
      <c r="D707" s="18">
        <f>总表!N353</f>
        <v>0</v>
      </c>
      <c r="E707" s="7">
        <f>总表!O353</f>
        <v>0</v>
      </c>
      <c r="F707" s="7">
        <f>总表!P353</f>
        <v>0</v>
      </c>
      <c r="G707" s="7">
        <f>总表!Q353</f>
        <v>0</v>
      </c>
      <c r="H707" s="7">
        <f>总表!R353</f>
        <v>0</v>
      </c>
      <c r="I707" s="7">
        <f>总表!T353</f>
        <v>0</v>
      </c>
      <c r="J707" s="7">
        <f>总表!U353</f>
        <v>0</v>
      </c>
      <c r="K707" s="11" t="s">
        <v>70</v>
      </c>
      <c r="L707" s="11" t="s">
        <v>71</v>
      </c>
      <c r="M707" s="297"/>
      <c r="N707" s="298"/>
      <c r="O707" s="11" t="s">
        <v>72</v>
      </c>
      <c r="P707" s="11" t="s">
        <v>73</v>
      </c>
      <c r="Q707" s="11" t="s">
        <v>74</v>
      </c>
      <c r="R707" s="11" t="s">
        <v>75</v>
      </c>
      <c r="S707" s="11" t="s">
        <v>76</v>
      </c>
      <c r="T707" s="11" t="s">
        <v>77</v>
      </c>
      <c r="U707" s="11" t="s">
        <v>78</v>
      </c>
      <c r="V707" s="14" t="s">
        <v>79</v>
      </c>
      <c r="W707" s="11" t="s">
        <v>80</v>
      </c>
      <c r="X707" s="15" t="s">
        <v>81</v>
      </c>
    </row>
    <row r="708" spans="1:24" s="1" customFormat="1" ht="30" customHeight="1">
      <c r="A708" s="6">
        <f>总表!K354</f>
        <v>0</v>
      </c>
      <c r="B708" s="7">
        <f>总表!L354</f>
        <v>0</v>
      </c>
      <c r="C708" s="7">
        <f>总表!M354</f>
        <v>0</v>
      </c>
      <c r="D708" s="18">
        <f>总表!N354</f>
        <v>0</v>
      </c>
      <c r="E708" s="7">
        <f>总表!O354</f>
        <v>0</v>
      </c>
      <c r="F708" s="7">
        <f>总表!P354</f>
        <v>0</v>
      </c>
      <c r="G708" s="7">
        <f>总表!Q354</f>
        <v>0</v>
      </c>
      <c r="H708" s="7">
        <f>总表!R354</f>
        <v>0</v>
      </c>
      <c r="I708" s="7">
        <f>总表!T354</f>
        <v>0</v>
      </c>
      <c r="J708" s="7">
        <f>总表!U354</f>
        <v>0</v>
      </c>
      <c r="K708" s="11" t="s">
        <v>70</v>
      </c>
      <c r="L708" s="11" t="s">
        <v>71</v>
      </c>
      <c r="M708" s="297"/>
      <c r="N708" s="298"/>
      <c r="O708" s="11" t="s">
        <v>72</v>
      </c>
      <c r="P708" s="11" t="s">
        <v>73</v>
      </c>
      <c r="Q708" s="11" t="s">
        <v>74</v>
      </c>
      <c r="R708" s="11" t="s">
        <v>75</v>
      </c>
      <c r="S708" s="11" t="s">
        <v>76</v>
      </c>
      <c r="T708" s="11" t="s">
        <v>77</v>
      </c>
      <c r="U708" s="11" t="s">
        <v>78</v>
      </c>
      <c r="V708" s="14" t="s">
        <v>79</v>
      </c>
      <c r="W708" s="11" t="s">
        <v>80</v>
      </c>
      <c r="X708" s="15" t="s">
        <v>81</v>
      </c>
    </row>
    <row r="709" spans="1:24" s="1" customFormat="1" ht="30" customHeight="1">
      <c r="A709" s="6">
        <f>总表!K355</f>
        <v>0</v>
      </c>
      <c r="B709" s="7">
        <f>总表!L355</f>
        <v>0</v>
      </c>
      <c r="C709" s="7">
        <f>总表!M355</f>
        <v>0</v>
      </c>
      <c r="D709" s="18">
        <f>总表!N355</f>
        <v>0</v>
      </c>
      <c r="E709" s="7">
        <f>总表!O355</f>
        <v>0</v>
      </c>
      <c r="F709" s="7">
        <f>总表!P355</f>
        <v>0</v>
      </c>
      <c r="G709" s="7">
        <f>总表!Q355</f>
        <v>0</v>
      </c>
      <c r="H709" s="7">
        <f>总表!R355</f>
        <v>0</v>
      </c>
      <c r="I709" s="7">
        <f>总表!T355</f>
        <v>0</v>
      </c>
      <c r="J709" s="7">
        <f>总表!U355</f>
        <v>0</v>
      </c>
      <c r="K709" s="11" t="s">
        <v>70</v>
      </c>
      <c r="L709" s="11" t="s">
        <v>71</v>
      </c>
      <c r="M709" s="297"/>
      <c r="N709" s="298"/>
      <c r="O709" s="11" t="s">
        <v>72</v>
      </c>
      <c r="P709" s="11" t="s">
        <v>73</v>
      </c>
      <c r="Q709" s="11" t="s">
        <v>74</v>
      </c>
      <c r="R709" s="11" t="s">
        <v>75</v>
      </c>
      <c r="S709" s="11" t="s">
        <v>76</v>
      </c>
      <c r="T709" s="11" t="s">
        <v>77</v>
      </c>
      <c r="U709" s="11" t="s">
        <v>78</v>
      </c>
      <c r="V709" s="14" t="s">
        <v>79</v>
      </c>
      <c r="W709" s="11" t="s">
        <v>80</v>
      </c>
      <c r="X709" s="15" t="s">
        <v>81</v>
      </c>
    </row>
    <row r="710" spans="1:24" s="1" customFormat="1" ht="30" customHeight="1">
      <c r="A710" s="6">
        <f>总表!K356</f>
        <v>0</v>
      </c>
      <c r="B710" s="7">
        <f>总表!L356</f>
        <v>0</v>
      </c>
      <c r="C710" s="7">
        <f>总表!M356</f>
        <v>0</v>
      </c>
      <c r="D710" s="18">
        <f>总表!N356</f>
        <v>0</v>
      </c>
      <c r="E710" s="7">
        <f>总表!O356</f>
        <v>0</v>
      </c>
      <c r="F710" s="7">
        <f>总表!P356</f>
        <v>0</v>
      </c>
      <c r="G710" s="7">
        <f>总表!Q356</f>
        <v>0</v>
      </c>
      <c r="H710" s="7">
        <f>总表!R356</f>
        <v>0</v>
      </c>
      <c r="I710" s="7">
        <f>总表!T356</f>
        <v>0</v>
      </c>
      <c r="J710" s="7">
        <f>总表!U356</f>
        <v>0</v>
      </c>
      <c r="K710" s="11" t="s">
        <v>70</v>
      </c>
      <c r="L710" s="11" t="s">
        <v>71</v>
      </c>
      <c r="M710" s="297"/>
      <c r="N710" s="298"/>
      <c r="O710" s="11" t="s">
        <v>72</v>
      </c>
      <c r="P710" s="11" t="s">
        <v>73</v>
      </c>
      <c r="Q710" s="11" t="s">
        <v>74</v>
      </c>
      <c r="R710" s="11" t="s">
        <v>75</v>
      </c>
      <c r="S710" s="11" t="s">
        <v>76</v>
      </c>
      <c r="T710" s="11" t="s">
        <v>77</v>
      </c>
      <c r="U710" s="11" t="s">
        <v>78</v>
      </c>
      <c r="V710" s="14" t="s">
        <v>79</v>
      </c>
      <c r="W710" s="11" t="s">
        <v>80</v>
      </c>
      <c r="X710" s="15" t="s">
        <v>81</v>
      </c>
    </row>
    <row r="711" spans="1:24" s="1" customFormat="1" ht="30" customHeight="1">
      <c r="A711" s="6">
        <f>总表!K357</f>
        <v>0</v>
      </c>
      <c r="B711" s="7">
        <f>总表!L357</f>
        <v>0</v>
      </c>
      <c r="C711" s="7">
        <f>总表!M357</f>
        <v>0</v>
      </c>
      <c r="D711" s="18">
        <f>总表!N357</f>
        <v>0</v>
      </c>
      <c r="E711" s="7">
        <f>总表!O357</f>
        <v>0</v>
      </c>
      <c r="F711" s="7">
        <f>总表!P357</f>
        <v>0</v>
      </c>
      <c r="G711" s="7">
        <f>总表!Q357</f>
        <v>0</v>
      </c>
      <c r="H711" s="7">
        <f>总表!R357</f>
        <v>0</v>
      </c>
      <c r="I711" s="7">
        <f>总表!T357</f>
        <v>0</v>
      </c>
      <c r="J711" s="7">
        <f>总表!U357</f>
        <v>0</v>
      </c>
      <c r="K711" s="11" t="s">
        <v>70</v>
      </c>
      <c r="L711" s="11" t="s">
        <v>71</v>
      </c>
      <c r="M711" s="297"/>
      <c r="N711" s="298"/>
      <c r="O711" s="11" t="s">
        <v>72</v>
      </c>
      <c r="P711" s="11" t="s">
        <v>73</v>
      </c>
      <c r="Q711" s="11" t="s">
        <v>74</v>
      </c>
      <c r="R711" s="11" t="s">
        <v>75</v>
      </c>
      <c r="S711" s="11" t="s">
        <v>76</v>
      </c>
      <c r="T711" s="11" t="s">
        <v>77</v>
      </c>
      <c r="U711" s="11" t="s">
        <v>78</v>
      </c>
      <c r="V711" s="14" t="s">
        <v>79</v>
      </c>
      <c r="W711" s="11" t="s">
        <v>80</v>
      </c>
      <c r="X711" s="15" t="s">
        <v>81</v>
      </c>
    </row>
    <row r="712" spans="1:24" s="1" customFormat="1" ht="30" customHeight="1">
      <c r="A712" s="6">
        <f>总表!K358</f>
        <v>0</v>
      </c>
      <c r="B712" s="7">
        <f>总表!L358</f>
        <v>0</v>
      </c>
      <c r="C712" s="7">
        <f>总表!M358</f>
        <v>0</v>
      </c>
      <c r="D712" s="18">
        <f>总表!N358</f>
        <v>0</v>
      </c>
      <c r="E712" s="7">
        <f>总表!O358</f>
        <v>0</v>
      </c>
      <c r="F712" s="7">
        <f>总表!P358</f>
        <v>0</v>
      </c>
      <c r="G712" s="7">
        <f>总表!Q358</f>
        <v>0</v>
      </c>
      <c r="H712" s="7">
        <f>总表!R358</f>
        <v>0</v>
      </c>
      <c r="I712" s="7">
        <f>总表!T358</f>
        <v>0</v>
      </c>
      <c r="J712" s="7">
        <f>总表!U358</f>
        <v>0</v>
      </c>
      <c r="K712" s="11" t="s">
        <v>70</v>
      </c>
      <c r="L712" s="11" t="s">
        <v>71</v>
      </c>
      <c r="M712" s="297"/>
      <c r="N712" s="298"/>
      <c r="O712" s="11" t="s">
        <v>72</v>
      </c>
      <c r="P712" s="11" t="s">
        <v>73</v>
      </c>
      <c r="Q712" s="11" t="s">
        <v>74</v>
      </c>
      <c r="R712" s="11" t="s">
        <v>75</v>
      </c>
      <c r="S712" s="11" t="s">
        <v>76</v>
      </c>
      <c r="T712" s="11" t="s">
        <v>77</v>
      </c>
      <c r="U712" s="11" t="s">
        <v>78</v>
      </c>
      <c r="V712" s="14" t="s">
        <v>79</v>
      </c>
      <c r="W712" s="11" t="s">
        <v>80</v>
      </c>
      <c r="X712" s="15" t="s">
        <v>81</v>
      </c>
    </row>
    <row r="713" spans="1:24" s="1" customFormat="1" ht="30" customHeight="1">
      <c r="A713" s="6">
        <f>总表!K359</f>
        <v>0</v>
      </c>
      <c r="B713" s="7">
        <f>总表!L359</f>
        <v>0</v>
      </c>
      <c r="C713" s="7">
        <f>总表!M359</f>
        <v>0</v>
      </c>
      <c r="D713" s="18">
        <f>总表!N359</f>
        <v>0</v>
      </c>
      <c r="E713" s="7">
        <f>总表!O359</f>
        <v>0</v>
      </c>
      <c r="F713" s="7">
        <f>总表!P359</f>
        <v>0</v>
      </c>
      <c r="G713" s="7">
        <f>总表!Q359</f>
        <v>0</v>
      </c>
      <c r="H713" s="7">
        <f>总表!R359</f>
        <v>0</v>
      </c>
      <c r="I713" s="7">
        <f>总表!T359</f>
        <v>0</v>
      </c>
      <c r="J713" s="7">
        <f>总表!U359</f>
        <v>0</v>
      </c>
      <c r="K713" s="11" t="s">
        <v>70</v>
      </c>
      <c r="L713" s="11" t="s">
        <v>71</v>
      </c>
      <c r="M713" s="297"/>
      <c r="N713" s="298"/>
      <c r="O713" s="11" t="s">
        <v>72</v>
      </c>
      <c r="P713" s="11" t="s">
        <v>73</v>
      </c>
      <c r="Q713" s="11" t="s">
        <v>74</v>
      </c>
      <c r="R713" s="11" t="s">
        <v>75</v>
      </c>
      <c r="S713" s="11" t="s">
        <v>76</v>
      </c>
      <c r="T713" s="11" t="s">
        <v>77</v>
      </c>
      <c r="U713" s="11" t="s">
        <v>78</v>
      </c>
      <c r="V713" s="14" t="s">
        <v>79</v>
      </c>
      <c r="W713" s="11" t="s">
        <v>80</v>
      </c>
      <c r="X713" s="15" t="s">
        <v>81</v>
      </c>
    </row>
    <row r="714" spans="1:24" s="1" customFormat="1" ht="30" customHeight="1">
      <c r="A714" s="6">
        <f>总表!K360</f>
        <v>0</v>
      </c>
      <c r="B714" s="7">
        <f>总表!L360</f>
        <v>0</v>
      </c>
      <c r="C714" s="7">
        <f>总表!M360</f>
        <v>0</v>
      </c>
      <c r="D714" s="18">
        <f>总表!N360</f>
        <v>0</v>
      </c>
      <c r="E714" s="7">
        <f>总表!O360</f>
        <v>0</v>
      </c>
      <c r="F714" s="7">
        <f>总表!P360</f>
        <v>0</v>
      </c>
      <c r="G714" s="7">
        <f>总表!Q360</f>
        <v>0</v>
      </c>
      <c r="H714" s="7">
        <f>总表!R360</f>
        <v>0</v>
      </c>
      <c r="I714" s="7">
        <f>总表!T360</f>
        <v>0</v>
      </c>
      <c r="J714" s="7">
        <f>总表!U360</f>
        <v>0</v>
      </c>
      <c r="K714" s="11" t="s">
        <v>70</v>
      </c>
      <c r="L714" s="11" t="s">
        <v>71</v>
      </c>
      <c r="M714" s="297"/>
      <c r="N714" s="298"/>
      <c r="O714" s="11" t="s">
        <v>72</v>
      </c>
      <c r="P714" s="11" t="s">
        <v>73</v>
      </c>
      <c r="Q714" s="11" t="s">
        <v>74</v>
      </c>
      <c r="R714" s="11" t="s">
        <v>75</v>
      </c>
      <c r="S714" s="11" t="s">
        <v>76</v>
      </c>
      <c r="T714" s="11" t="s">
        <v>77</v>
      </c>
      <c r="U714" s="11" t="s">
        <v>78</v>
      </c>
      <c r="V714" s="14" t="s">
        <v>79</v>
      </c>
      <c r="W714" s="11" t="s">
        <v>80</v>
      </c>
      <c r="X714" s="15" t="s">
        <v>81</v>
      </c>
    </row>
    <row r="715" spans="1:24" s="1" customFormat="1" ht="30" customHeight="1">
      <c r="A715" s="8">
        <f>总表!K361</f>
        <v>0</v>
      </c>
      <c r="B715" s="9">
        <f>总表!L361</f>
        <v>0</v>
      </c>
      <c r="C715" s="9">
        <f>总表!M361</f>
        <v>0</v>
      </c>
      <c r="D715" s="19">
        <f>总表!N361</f>
        <v>0</v>
      </c>
      <c r="E715" s="9">
        <f>总表!O361</f>
        <v>0</v>
      </c>
      <c r="F715" s="9">
        <f>总表!P361</f>
        <v>0</v>
      </c>
      <c r="G715" s="9">
        <f>总表!Q361</f>
        <v>0</v>
      </c>
      <c r="H715" s="9">
        <f>总表!R361</f>
        <v>0</v>
      </c>
      <c r="I715" s="9">
        <f>总表!T361</f>
        <v>0</v>
      </c>
      <c r="J715" s="9">
        <f>总表!U361</f>
        <v>0</v>
      </c>
      <c r="K715" s="12" t="s">
        <v>70</v>
      </c>
      <c r="L715" s="12" t="s">
        <v>71</v>
      </c>
      <c r="M715" s="299"/>
      <c r="N715" s="300"/>
      <c r="O715" s="12" t="s">
        <v>72</v>
      </c>
      <c r="P715" s="12" t="s">
        <v>73</v>
      </c>
      <c r="Q715" s="12" t="s">
        <v>74</v>
      </c>
      <c r="R715" s="12" t="s">
        <v>75</v>
      </c>
      <c r="S715" s="12" t="s">
        <v>76</v>
      </c>
      <c r="T715" s="12" t="s">
        <v>77</v>
      </c>
      <c r="U715" s="12" t="s">
        <v>78</v>
      </c>
      <c r="V715" s="16" t="s">
        <v>79</v>
      </c>
      <c r="W715" s="12" t="s">
        <v>80</v>
      </c>
      <c r="X715" s="17" t="s">
        <v>81</v>
      </c>
    </row>
    <row r="716" spans="1:24" s="1" customFormat="1" ht="6" customHeight="1"/>
    <row r="717" spans="1:24" s="1" customFormat="1" ht="19.5" customHeight="1">
      <c r="A717" s="305" t="s">
        <v>88</v>
      </c>
      <c r="B717" s="270" t="s">
        <v>83</v>
      </c>
      <c r="C717" s="271"/>
      <c r="D717" s="271"/>
      <c r="E717" s="271"/>
      <c r="F717" s="271"/>
      <c r="G717" s="271"/>
      <c r="H717" s="271"/>
      <c r="I717" s="271"/>
      <c r="J717" s="271"/>
      <c r="K717" s="271"/>
      <c r="L717" s="271"/>
      <c r="M717" s="272"/>
      <c r="N717" s="316" t="s">
        <v>84</v>
      </c>
      <c r="O717" s="317"/>
      <c r="P717" s="317"/>
      <c r="Q717" s="317"/>
      <c r="R717" s="317"/>
      <c r="S717" s="317"/>
      <c r="T717" s="317"/>
      <c r="U717" s="317"/>
      <c r="V717" s="317"/>
      <c r="W717" s="317"/>
      <c r="X717" s="318"/>
    </row>
    <row r="718" spans="1:24" s="1" customFormat="1" ht="19.5" customHeight="1">
      <c r="A718" s="306"/>
      <c r="B718" s="273" t="s">
        <v>85</v>
      </c>
      <c r="C718" s="274"/>
      <c r="D718" s="274"/>
      <c r="E718" s="274"/>
      <c r="F718" s="274"/>
      <c r="G718" s="274"/>
      <c r="H718" s="274"/>
      <c r="I718" s="274"/>
      <c r="J718" s="274"/>
      <c r="K718" s="274"/>
      <c r="L718" s="274"/>
      <c r="M718" s="275"/>
      <c r="N718" s="319"/>
      <c r="O718" s="320"/>
      <c r="P718" s="320"/>
      <c r="Q718" s="320"/>
      <c r="R718" s="320"/>
      <c r="S718" s="320"/>
      <c r="T718" s="320"/>
      <c r="U718" s="320"/>
      <c r="V718" s="320"/>
      <c r="W718" s="320"/>
      <c r="X718" s="321"/>
    </row>
    <row r="719" spans="1:24" s="1" customFormat="1" ht="19.5" customHeight="1">
      <c r="A719" s="306"/>
      <c r="B719" s="273" t="s">
        <v>86</v>
      </c>
      <c r="C719" s="274"/>
      <c r="D719" s="274"/>
      <c r="E719" s="274"/>
      <c r="F719" s="274"/>
      <c r="G719" s="274"/>
      <c r="H719" s="274"/>
      <c r="I719" s="274"/>
      <c r="J719" s="274"/>
      <c r="K719" s="274"/>
      <c r="L719" s="274"/>
      <c r="M719" s="275"/>
      <c r="N719" s="319"/>
      <c r="O719" s="320"/>
      <c r="P719" s="320"/>
      <c r="Q719" s="320"/>
      <c r="R719" s="320"/>
      <c r="S719" s="320"/>
      <c r="T719" s="320"/>
      <c r="U719" s="320"/>
      <c r="V719" s="320"/>
      <c r="W719" s="320"/>
      <c r="X719" s="321"/>
    </row>
    <row r="720" spans="1:24" s="1" customFormat="1" ht="19.5" customHeight="1">
      <c r="A720" s="307"/>
      <c r="B720" s="276" t="s">
        <v>87</v>
      </c>
      <c r="C720" s="277"/>
      <c r="D720" s="277"/>
      <c r="E720" s="277"/>
      <c r="F720" s="277"/>
      <c r="G720" s="277"/>
      <c r="H720" s="277"/>
      <c r="I720" s="277"/>
      <c r="J720" s="277"/>
      <c r="K720" s="277"/>
      <c r="L720" s="277"/>
      <c r="M720" s="278"/>
      <c r="N720" s="322"/>
      <c r="O720" s="323"/>
      <c r="P720" s="323"/>
      <c r="Q720" s="323"/>
      <c r="R720" s="323"/>
      <c r="S720" s="323"/>
      <c r="T720" s="323"/>
      <c r="U720" s="323"/>
      <c r="V720" s="323"/>
      <c r="W720" s="323"/>
      <c r="X720" s="324"/>
    </row>
    <row r="721" spans="1:24" s="1" customFormat="1" ht="24" customHeight="1">
      <c r="A721" s="279" t="s">
        <v>0</v>
      </c>
      <c r="B721" s="256"/>
      <c r="C721" s="252">
        <f>总表!A362</f>
        <v>0</v>
      </c>
      <c r="D721" s="253"/>
      <c r="E721" s="254" t="s">
        <v>1</v>
      </c>
      <c r="F721" s="256"/>
      <c r="G721" s="254">
        <f>总表!B362</f>
        <v>0</v>
      </c>
      <c r="H721" s="255"/>
      <c r="I721" s="255"/>
      <c r="J721" s="255"/>
      <c r="K721" s="255"/>
      <c r="L721" s="255"/>
      <c r="M721" s="256"/>
      <c r="N721" s="254" t="s">
        <v>7</v>
      </c>
      <c r="O721" s="256"/>
      <c r="P721" s="252">
        <f>总表!H362</f>
        <v>0</v>
      </c>
      <c r="Q721" s="257"/>
      <c r="R721" s="253"/>
      <c r="S721" s="308" t="s">
        <v>61</v>
      </c>
      <c r="T721" s="310">
        <f>总表!I362</f>
        <v>0</v>
      </c>
      <c r="U721" s="311"/>
      <c r="V721" s="311"/>
      <c r="W721" s="311"/>
      <c r="X721" s="312"/>
    </row>
    <row r="722" spans="1:24" s="1" customFormat="1" ht="24" customHeight="1">
      <c r="A722" s="280" t="s">
        <v>5</v>
      </c>
      <c r="B722" s="281"/>
      <c r="C722" s="282">
        <f>总表!F362</f>
        <v>0</v>
      </c>
      <c r="D722" s="283"/>
      <c r="E722" s="284" t="s">
        <v>6</v>
      </c>
      <c r="F722" s="281"/>
      <c r="G722" s="284">
        <f>总表!G362</f>
        <v>0</v>
      </c>
      <c r="H722" s="285"/>
      <c r="I722" s="285"/>
      <c r="J722" s="285"/>
      <c r="K722" s="285"/>
      <c r="L722" s="285"/>
      <c r="M722" s="285"/>
      <c r="N722" s="285"/>
      <c r="O722" s="281"/>
      <c r="P722" s="286" t="s">
        <v>62</v>
      </c>
      <c r="Q722" s="287"/>
      <c r="R722" s="13"/>
      <c r="S722" s="309"/>
      <c r="T722" s="313"/>
      <c r="U722" s="314"/>
      <c r="V722" s="314"/>
      <c r="W722" s="314"/>
      <c r="X722" s="315"/>
    </row>
    <row r="723" spans="1:24" s="1" customFormat="1" ht="6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24" s="1" customFormat="1" ht="20.25" customHeight="1">
      <c r="A724" s="301" t="s">
        <v>63</v>
      </c>
      <c r="B724" s="257"/>
      <c r="C724" s="257"/>
      <c r="D724" s="257"/>
      <c r="E724" s="257"/>
      <c r="F724" s="257"/>
      <c r="G724" s="257"/>
      <c r="H724" s="257"/>
      <c r="I724" s="257"/>
      <c r="J724" s="253"/>
      <c r="K724" s="252" t="s">
        <v>64</v>
      </c>
      <c r="L724" s="257"/>
      <c r="M724" s="257"/>
      <c r="N724" s="257"/>
      <c r="O724" s="257"/>
      <c r="P724" s="257"/>
      <c r="Q724" s="257"/>
      <c r="R724" s="257"/>
      <c r="S724" s="257"/>
      <c r="T724" s="257"/>
      <c r="U724" s="257"/>
      <c r="V724" s="257"/>
      <c r="W724" s="257"/>
      <c r="X724" s="289"/>
    </row>
    <row r="725" spans="1:24" s="1" customFormat="1" ht="33" customHeight="1">
      <c r="A725" s="3" t="s">
        <v>47</v>
      </c>
      <c r="B725" s="4" t="s">
        <v>11</v>
      </c>
      <c r="C725" s="4" t="s">
        <v>48</v>
      </c>
      <c r="D725" s="4" t="s">
        <v>13</v>
      </c>
      <c r="E725" s="4" t="s">
        <v>14</v>
      </c>
      <c r="F725" s="4" t="s">
        <v>15</v>
      </c>
      <c r="G725" s="5" t="s">
        <v>16</v>
      </c>
      <c r="H725" s="5" t="s">
        <v>17</v>
      </c>
      <c r="I725" s="4" t="s">
        <v>49</v>
      </c>
      <c r="J725" s="10" t="s">
        <v>50</v>
      </c>
      <c r="K725" s="290" t="s">
        <v>65</v>
      </c>
      <c r="L725" s="291"/>
      <c r="M725" s="291"/>
      <c r="N725" s="292"/>
      <c r="O725" s="290" t="s">
        <v>66</v>
      </c>
      <c r="P725" s="291"/>
      <c r="Q725" s="292"/>
      <c r="R725" s="293" t="s">
        <v>67</v>
      </c>
      <c r="S725" s="294"/>
      <c r="T725" s="293" t="s">
        <v>68</v>
      </c>
      <c r="U725" s="295"/>
      <c r="V725" s="294"/>
      <c r="W725" s="293" t="s">
        <v>69</v>
      </c>
      <c r="X725" s="296"/>
    </row>
    <row r="726" spans="1:24" s="1" customFormat="1" ht="30" customHeight="1">
      <c r="A726" s="6">
        <f>总表!K362</f>
        <v>0</v>
      </c>
      <c r="B726" s="7">
        <f>总表!L362</f>
        <v>0</v>
      </c>
      <c r="C726" s="7">
        <f>总表!M362</f>
        <v>0</v>
      </c>
      <c r="D726" s="7">
        <f>总表!N362</f>
        <v>0</v>
      </c>
      <c r="E726" s="7">
        <f>总表!O362</f>
        <v>0</v>
      </c>
      <c r="F726" s="7">
        <f>总表!P362</f>
        <v>0</v>
      </c>
      <c r="G726" s="7">
        <f>总表!Q362</f>
        <v>0</v>
      </c>
      <c r="H726" s="7">
        <f>总表!R362</f>
        <v>0</v>
      </c>
      <c r="I726" s="7">
        <f>总表!T362</f>
        <v>0</v>
      </c>
      <c r="J726" s="7">
        <f>总表!U362</f>
        <v>0</v>
      </c>
      <c r="K726" s="11" t="s">
        <v>70</v>
      </c>
      <c r="L726" s="11" t="s">
        <v>71</v>
      </c>
      <c r="M726" s="297"/>
      <c r="N726" s="298"/>
      <c r="O726" s="11" t="s">
        <v>72</v>
      </c>
      <c r="P726" s="11" t="s">
        <v>73</v>
      </c>
      <c r="Q726" s="11" t="s">
        <v>74</v>
      </c>
      <c r="R726" s="11" t="s">
        <v>75</v>
      </c>
      <c r="S726" s="11" t="s">
        <v>76</v>
      </c>
      <c r="T726" s="11" t="s">
        <v>77</v>
      </c>
      <c r="U726" s="11" t="s">
        <v>78</v>
      </c>
      <c r="V726" s="14" t="s">
        <v>79</v>
      </c>
      <c r="W726" s="11" t="s">
        <v>80</v>
      </c>
      <c r="X726" s="15" t="s">
        <v>81</v>
      </c>
    </row>
    <row r="727" spans="1:24" s="1" customFormat="1" ht="30" customHeight="1">
      <c r="A727" s="6">
        <f>总表!K363</f>
        <v>0</v>
      </c>
      <c r="B727" s="7">
        <f>总表!L363</f>
        <v>0</v>
      </c>
      <c r="C727" s="7">
        <f>总表!M363</f>
        <v>0</v>
      </c>
      <c r="D727" s="7">
        <f>总表!N363</f>
        <v>0</v>
      </c>
      <c r="E727" s="7">
        <f>总表!O363</f>
        <v>0</v>
      </c>
      <c r="F727" s="7">
        <f>总表!P363</f>
        <v>0</v>
      </c>
      <c r="G727" s="7">
        <f>总表!Q363</f>
        <v>0</v>
      </c>
      <c r="H727" s="7">
        <f>总表!R363</f>
        <v>0</v>
      </c>
      <c r="I727" s="7">
        <f>总表!T363</f>
        <v>0</v>
      </c>
      <c r="J727" s="7">
        <f>总表!U363</f>
        <v>0</v>
      </c>
      <c r="K727" s="11" t="s">
        <v>70</v>
      </c>
      <c r="L727" s="11" t="s">
        <v>71</v>
      </c>
      <c r="M727" s="297"/>
      <c r="N727" s="298"/>
      <c r="O727" s="11" t="s">
        <v>72</v>
      </c>
      <c r="P727" s="11" t="s">
        <v>73</v>
      </c>
      <c r="Q727" s="11" t="s">
        <v>74</v>
      </c>
      <c r="R727" s="11" t="s">
        <v>75</v>
      </c>
      <c r="S727" s="11" t="s">
        <v>76</v>
      </c>
      <c r="T727" s="11" t="s">
        <v>77</v>
      </c>
      <c r="U727" s="11" t="s">
        <v>78</v>
      </c>
      <c r="V727" s="14" t="s">
        <v>79</v>
      </c>
      <c r="W727" s="11" t="s">
        <v>80</v>
      </c>
      <c r="X727" s="15" t="s">
        <v>81</v>
      </c>
    </row>
    <row r="728" spans="1:24" s="1" customFormat="1" ht="30" customHeight="1">
      <c r="A728" s="6">
        <f>总表!K364</f>
        <v>0</v>
      </c>
      <c r="B728" s="7">
        <f>总表!L364</f>
        <v>0</v>
      </c>
      <c r="C728" s="7">
        <f>总表!M364</f>
        <v>0</v>
      </c>
      <c r="D728" s="7">
        <f>总表!N364</f>
        <v>0</v>
      </c>
      <c r="E728" s="7">
        <f>总表!O364</f>
        <v>0</v>
      </c>
      <c r="F728" s="7">
        <f>总表!P364</f>
        <v>0</v>
      </c>
      <c r="G728" s="7">
        <f>总表!Q364</f>
        <v>0</v>
      </c>
      <c r="H728" s="7">
        <f>总表!R364</f>
        <v>0</v>
      </c>
      <c r="I728" s="7">
        <f>总表!T364</f>
        <v>0</v>
      </c>
      <c r="J728" s="7">
        <f>总表!U364</f>
        <v>0</v>
      </c>
      <c r="K728" s="11" t="s">
        <v>70</v>
      </c>
      <c r="L728" s="11" t="s">
        <v>71</v>
      </c>
      <c r="M728" s="297"/>
      <c r="N728" s="298"/>
      <c r="O728" s="11" t="s">
        <v>72</v>
      </c>
      <c r="P728" s="11" t="s">
        <v>73</v>
      </c>
      <c r="Q728" s="11" t="s">
        <v>74</v>
      </c>
      <c r="R728" s="11" t="s">
        <v>75</v>
      </c>
      <c r="S728" s="11" t="s">
        <v>76</v>
      </c>
      <c r="T728" s="11" t="s">
        <v>77</v>
      </c>
      <c r="U728" s="11" t="s">
        <v>78</v>
      </c>
      <c r="V728" s="14" t="s">
        <v>79</v>
      </c>
      <c r="W728" s="11" t="s">
        <v>80</v>
      </c>
      <c r="X728" s="15" t="s">
        <v>81</v>
      </c>
    </row>
    <row r="729" spans="1:24" s="1" customFormat="1" ht="30" customHeight="1">
      <c r="A729" s="6">
        <f>总表!K365</f>
        <v>0</v>
      </c>
      <c r="B729" s="7">
        <f>总表!L365</f>
        <v>0</v>
      </c>
      <c r="C729" s="7">
        <f>总表!M365</f>
        <v>0</v>
      </c>
      <c r="D729" s="7">
        <f>总表!N365</f>
        <v>0</v>
      </c>
      <c r="E729" s="7">
        <f>总表!O365</f>
        <v>0</v>
      </c>
      <c r="F729" s="7">
        <f>总表!P365</f>
        <v>0</v>
      </c>
      <c r="G729" s="7">
        <f>总表!Q365</f>
        <v>0</v>
      </c>
      <c r="H729" s="7">
        <f>总表!R365</f>
        <v>0</v>
      </c>
      <c r="I729" s="7">
        <f>总表!T365</f>
        <v>0</v>
      </c>
      <c r="J729" s="7">
        <f>总表!U365</f>
        <v>0</v>
      </c>
      <c r="K729" s="11" t="s">
        <v>70</v>
      </c>
      <c r="L729" s="11" t="s">
        <v>71</v>
      </c>
      <c r="M729" s="297"/>
      <c r="N729" s="298"/>
      <c r="O729" s="11" t="s">
        <v>72</v>
      </c>
      <c r="P729" s="11" t="s">
        <v>73</v>
      </c>
      <c r="Q729" s="11" t="s">
        <v>74</v>
      </c>
      <c r="R729" s="11" t="s">
        <v>75</v>
      </c>
      <c r="S729" s="11" t="s">
        <v>76</v>
      </c>
      <c r="T729" s="11" t="s">
        <v>77</v>
      </c>
      <c r="U729" s="11" t="s">
        <v>78</v>
      </c>
      <c r="V729" s="14" t="s">
        <v>79</v>
      </c>
      <c r="W729" s="11" t="s">
        <v>80</v>
      </c>
      <c r="X729" s="15" t="s">
        <v>81</v>
      </c>
    </row>
    <row r="730" spans="1:24" s="1" customFormat="1" ht="30" customHeight="1">
      <c r="A730" s="6">
        <f>总表!K366</f>
        <v>0</v>
      </c>
      <c r="B730" s="7">
        <f>总表!L366</f>
        <v>0</v>
      </c>
      <c r="C730" s="7">
        <f>总表!M366</f>
        <v>0</v>
      </c>
      <c r="D730" s="7">
        <f>总表!N366</f>
        <v>0</v>
      </c>
      <c r="E730" s="7">
        <f>总表!O366</f>
        <v>0</v>
      </c>
      <c r="F730" s="7">
        <f>总表!P366</f>
        <v>0</v>
      </c>
      <c r="G730" s="7">
        <f>总表!Q366</f>
        <v>0</v>
      </c>
      <c r="H730" s="7">
        <f>总表!R366</f>
        <v>0</v>
      </c>
      <c r="I730" s="7">
        <f>总表!T366</f>
        <v>0</v>
      </c>
      <c r="J730" s="7">
        <f>总表!U366</f>
        <v>0</v>
      </c>
      <c r="K730" s="11" t="s">
        <v>70</v>
      </c>
      <c r="L730" s="11" t="s">
        <v>71</v>
      </c>
      <c r="M730" s="297"/>
      <c r="N730" s="298"/>
      <c r="O730" s="11" t="s">
        <v>72</v>
      </c>
      <c r="P730" s="11" t="s">
        <v>73</v>
      </c>
      <c r="Q730" s="11" t="s">
        <v>74</v>
      </c>
      <c r="R730" s="11" t="s">
        <v>75</v>
      </c>
      <c r="S730" s="11" t="s">
        <v>76</v>
      </c>
      <c r="T730" s="11" t="s">
        <v>77</v>
      </c>
      <c r="U730" s="11" t="s">
        <v>78</v>
      </c>
      <c r="V730" s="14" t="s">
        <v>79</v>
      </c>
      <c r="W730" s="11" t="s">
        <v>80</v>
      </c>
      <c r="X730" s="15" t="s">
        <v>81</v>
      </c>
    </row>
    <row r="731" spans="1:24" s="1" customFormat="1" ht="30" customHeight="1">
      <c r="A731" s="6">
        <f>总表!K367</f>
        <v>0</v>
      </c>
      <c r="B731" s="7">
        <f>总表!L367</f>
        <v>0</v>
      </c>
      <c r="C731" s="7">
        <f>总表!M367</f>
        <v>0</v>
      </c>
      <c r="D731" s="7">
        <f>总表!N367</f>
        <v>0</v>
      </c>
      <c r="E731" s="7">
        <f>总表!O367</f>
        <v>0</v>
      </c>
      <c r="F731" s="7">
        <f>总表!P367</f>
        <v>0</v>
      </c>
      <c r="G731" s="7">
        <f>总表!Q367</f>
        <v>0</v>
      </c>
      <c r="H731" s="7">
        <f>总表!R367</f>
        <v>0</v>
      </c>
      <c r="I731" s="7">
        <f>总表!T367</f>
        <v>0</v>
      </c>
      <c r="J731" s="7">
        <f>总表!U367</f>
        <v>0</v>
      </c>
      <c r="K731" s="11" t="s">
        <v>70</v>
      </c>
      <c r="L731" s="11" t="s">
        <v>71</v>
      </c>
      <c r="M731" s="297"/>
      <c r="N731" s="298"/>
      <c r="O731" s="11" t="s">
        <v>72</v>
      </c>
      <c r="P731" s="11" t="s">
        <v>73</v>
      </c>
      <c r="Q731" s="11" t="s">
        <v>74</v>
      </c>
      <c r="R731" s="11" t="s">
        <v>75</v>
      </c>
      <c r="S731" s="11" t="s">
        <v>76</v>
      </c>
      <c r="T731" s="11" t="s">
        <v>77</v>
      </c>
      <c r="U731" s="11" t="s">
        <v>78</v>
      </c>
      <c r="V731" s="14" t="s">
        <v>79</v>
      </c>
      <c r="W731" s="11" t="s">
        <v>80</v>
      </c>
      <c r="X731" s="15" t="s">
        <v>81</v>
      </c>
    </row>
    <row r="732" spans="1:24" s="1" customFormat="1" ht="30" customHeight="1">
      <c r="A732" s="6">
        <f>总表!K368</f>
        <v>0</v>
      </c>
      <c r="B732" s="7">
        <f>总表!L368</f>
        <v>0</v>
      </c>
      <c r="C732" s="7">
        <f>总表!M368</f>
        <v>0</v>
      </c>
      <c r="D732" s="7">
        <f>总表!N368</f>
        <v>0</v>
      </c>
      <c r="E732" s="7">
        <f>总表!O368</f>
        <v>0</v>
      </c>
      <c r="F732" s="7">
        <f>总表!P368</f>
        <v>0</v>
      </c>
      <c r="G732" s="7">
        <f>总表!Q368</f>
        <v>0</v>
      </c>
      <c r="H732" s="7">
        <f>总表!R368</f>
        <v>0</v>
      </c>
      <c r="I732" s="7">
        <f>总表!T368</f>
        <v>0</v>
      </c>
      <c r="J732" s="7">
        <f>总表!U368</f>
        <v>0</v>
      </c>
      <c r="K732" s="11" t="s">
        <v>70</v>
      </c>
      <c r="L732" s="11" t="s">
        <v>71</v>
      </c>
      <c r="M732" s="297"/>
      <c r="N732" s="298"/>
      <c r="O732" s="11" t="s">
        <v>72</v>
      </c>
      <c r="P732" s="11" t="s">
        <v>73</v>
      </c>
      <c r="Q732" s="11" t="s">
        <v>74</v>
      </c>
      <c r="R732" s="11" t="s">
        <v>75</v>
      </c>
      <c r="S732" s="11" t="s">
        <v>76</v>
      </c>
      <c r="T732" s="11" t="s">
        <v>77</v>
      </c>
      <c r="U732" s="11" t="s">
        <v>78</v>
      </c>
      <c r="V732" s="14" t="s">
        <v>79</v>
      </c>
      <c r="W732" s="11" t="s">
        <v>80</v>
      </c>
      <c r="X732" s="15" t="s">
        <v>81</v>
      </c>
    </row>
    <row r="733" spans="1:24" s="1" customFormat="1" ht="30" customHeight="1">
      <c r="A733" s="6">
        <f>总表!K369</f>
        <v>0</v>
      </c>
      <c r="B733" s="7">
        <f>总表!L369</f>
        <v>0</v>
      </c>
      <c r="C733" s="7">
        <f>总表!M369</f>
        <v>0</v>
      </c>
      <c r="D733" s="7">
        <f>总表!N369</f>
        <v>0</v>
      </c>
      <c r="E733" s="7">
        <f>总表!O369</f>
        <v>0</v>
      </c>
      <c r="F733" s="7">
        <f>总表!P369</f>
        <v>0</v>
      </c>
      <c r="G733" s="7">
        <f>总表!Q369</f>
        <v>0</v>
      </c>
      <c r="H733" s="7">
        <f>总表!R369</f>
        <v>0</v>
      </c>
      <c r="I733" s="7">
        <f>总表!T369</f>
        <v>0</v>
      </c>
      <c r="J733" s="7">
        <f>总表!U369</f>
        <v>0</v>
      </c>
      <c r="K733" s="11" t="s">
        <v>70</v>
      </c>
      <c r="L733" s="11" t="s">
        <v>71</v>
      </c>
      <c r="M733" s="297"/>
      <c r="N733" s="298"/>
      <c r="O733" s="11" t="s">
        <v>72</v>
      </c>
      <c r="P733" s="11" t="s">
        <v>73</v>
      </c>
      <c r="Q733" s="11" t="s">
        <v>74</v>
      </c>
      <c r="R733" s="11" t="s">
        <v>75</v>
      </c>
      <c r="S733" s="11" t="s">
        <v>76</v>
      </c>
      <c r="T733" s="11" t="s">
        <v>77</v>
      </c>
      <c r="U733" s="11" t="s">
        <v>78</v>
      </c>
      <c r="V733" s="14" t="s">
        <v>79</v>
      </c>
      <c r="W733" s="11" t="s">
        <v>80</v>
      </c>
      <c r="X733" s="15" t="s">
        <v>81</v>
      </c>
    </row>
    <row r="734" spans="1:24" s="1" customFormat="1" ht="30" customHeight="1">
      <c r="A734" s="6">
        <f>总表!K370</f>
        <v>0</v>
      </c>
      <c r="B734" s="7">
        <f>总表!L370</f>
        <v>0</v>
      </c>
      <c r="C734" s="7">
        <f>总表!M370</f>
        <v>0</v>
      </c>
      <c r="D734" s="7">
        <f>总表!N370</f>
        <v>0</v>
      </c>
      <c r="E734" s="7">
        <f>总表!O370</f>
        <v>0</v>
      </c>
      <c r="F734" s="7">
        <f>总表!P370</f>
        <v>0</v>
      </c>
      <c r="G734" s="7">
        <f>总表!Q370</f>
        <v>0</v>
      </c>
      <c r="H734" s="7">
        <f>总表!R370</f>
        <v>0</v>
      </c>
      <c r="I734" s="7">
        <f>总表!T370</f>
        <v>0</v>
      </c>
      <c r="J734" s="7">
        <f>总表!U370</f>
        <v>0</v>
      </c>
      <c r="K734" s="11" t="s">
        <v>70</v>
      </c>
      <c r="L734" s="11" t="s">
        <v>71</v>
      </c>
      <c r="M734" s="297"/>
      <c r="N734" s="298"/>
      <c r="O734" s="11" t="s">
        <v>72</v>
      </c>
      <c r="P734" s="11" t="s">
        <v>73</v>
      </c>
      <c r="Q734" s="11" t="s">
        <v>74</v>
      </c>
      <c r="R734" s="11" t="s">
        <v>75</v>
      </c>
      <c r="S734" s="11" t="s">
        <v>76</v>
      </c>
      <c r="T734" s="11" t="s">
        <v>77</v>
      </c>
      <c r="U734" s="11" t="s">
        <v>78</v>
      </c>
      <c r="V734" s="14" t="s">
        <v>79</v>
      </c>
      <c r="W734" s="11" t="s">
        <v>80</v>
      </c>
      <c r="X734" s="15" t="s">
        <v>81</v>
      </c>
    </row>
    <row r="735" spans="1:24" s="1" customFormat="1" ht="30" customHeight="1">
      <c r="A735" s="8">
        <f>总表!K371</f>
        <v>0</v>
      </c>
      <c r="B735" s="9">
        <f>总表!L371</f>
        <v>0</v>
      </c>
      <c r="C735" s="9">
        <f>总表!M371</f>
        <v>0</v>
      </c>
      <c r="D735" s="9">
        <f>总表!N371</f>
        <v>0</v>
      </c>
      <c r="E735" s="9">
        <f>总表!O371</f>
        <v>0</v>
      </c>
      <c r="F735" s="9">
        <f>总表!P371</f>
        <v>0</v>
      </c>
      <c r="G735" s="9">
        <f>总表!Q371</f>
        <v>0</v>
      </c>
      <c r="H735" s="9">
        <f>总表!R371</f>
        <v>0</v>
      </c>
      <c r="I735" s="9">
        <f>总表!T371</f>
        <v>0</v>
      </c>
      <c r="J735" s="9">
        <f>总表!U371</f>
        <v>0</v>
      </c>
      <c r="K735" s="12" t="s">
        <v>70</v>
      </c>
      <c r="L735" s="12" t="s">
        <v>71</v>
      </c>
      <c r="M735" s="299"/>
      <c r="N735" s="300"/>
      <c r="O735" s="12" t="s">
        <v>72</v>
      </c>
      <c r="P735" s="12" t="s">
        <v>73</v>
      </c>
      <c r="Q735" s="12" t="s">
        <v>74</v>
      </c>
      <c r="R735" s="12" t="s">
        <v>75</v>
      </c>
      <c r="S735" s="12" t="s">
        <v>76</v>
      </c>
      <c r="T735" s="12" t="s">
        <v>77</v>
      </c>
      <c r="U735" s="12" t="s">
        <v>78</v>
      </c>
      <c r="V735" s="16" t="s">
        <v>79</v>
      </c>
      <c r="W735" s="12" t="s">
        <v>80</v>
      </c>
      <c r="X735" s="17" t="s">
        <v>81</v>
      </c>
    </row>
    <row r="736" spans="1:24" s="1" customFormat="1" ht="6" customHeight="1"/>
    <row r="737" spans="1:24" s="1" customFormat="1" ht="19.5" customHeight="1">
      <c r="A737" s="305" t="s">
        <v>88</v>
      </c>
      <c r="B737" s="270" t="s">
        <v>83</v>
      </c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2"/>
      <c r="N737" s="316" t="s">
        <v>84</v>
      </c>
      <c r="O737" s="317"/>
      <c r="P737" s="317"/>
      <c r="Q737" s="317"/>
      <c r="R737" s="317"/>
      <c r="S737" s="317"/>
      <c r="T737" s="317"/>
      <c r="U737" s="317"/>
      <c r="V737" s="317"/>
      <c r="W737" s="317"/>
      <c r="X737" s="318"/>
    </row>
    <row r="738" spans="1:24" s="1" customFormat="1" ht="19.5" customHeight="1">
      <c r="A738" s="306"/>
      <c r="B738" s="273" t="s">
        <v>85</v>
      </c>
      <c r="C738" s="274"/>
      <c r="D738" s="274"/>
      <c r="E738" s="274"/>
      <c r="F738" s="274"/>
      <c r="G738" s="274"/>
      <c r="H738" s="274"/>
      <c r="I738" s="274"/>
      <c r="J738" s="274"/>
      <c r="K738" s="274"/>
      <c r="L738" s="274"/>
      <c r="M738" s="275"/>
      <c r="N738" s="319"/>
      <c r="O738" s="320"/>
      <c r="P738" s="320"/>
      <c r="Q738" s="320"/>
      <c r="R738" s="320"/>
      <c r="S738" s="320"/>
      <c r="T738" s="320"/>
      <c r="U738" s="320"/>
      <c r="V738" s="320"/>
      <c r="W738" s="320"/>
      <c r="X738" s="321"/>
    </row>
    <row r="739" spans="1:24" s="1" customFormat="1" ht="19.5" customHeight="1">
      <c r="A739" s="306"/>
      <c r="B739" s="273" t="s">
        <v>86</v>
      </c>
      <c r="C739" s="274"/>
      <c r="D739" s="274"/>
      <c r="E739" s="274"/>
      <c r="F739" s="274"/>
      <c r="G739" s="274"/>
      <c r="H739" s="274"/>
      <c r="I739" s="274"/>
      <c r="J739" s="274"/>
      <c r="K739" s="274"/>
      <c r="L739" s="274"/>
      <c r="M739" s="275"/>
      <c r="N739" s="319"/>
      <c r="O739" s="320"/>
      <c r="P739" s="320"/>
      <c r="Q739" s="320"/>
      <c r="R739" s="320"/>
      <c r="S739" s="320"/>
      <c r="T739" s="320"/>
      <c r="U739" s="320"/>
      <c r="V739" s="320"/>
      <c r="W739" s="320"/>
      <c r="X739" s="321"/>
    </row>
    <row r="740" spans="1:24" s="1" customFormat="1" ht="19.5" customHeight="1">
      <c r="A740" s="307"/>
      <c r="B740" s="276" t="s">
        <v>87</v>
      </c>
      <c r="C740" s="277"/>
      <c r="D740" s="277"/>
      <c r="E740" s="277"/>
      <c r="F740" s="277"/>
      <c r="G740" s="277"/>
      <c r="H740" s="277"/>
      <c r="I740" s="277"/>
      <c r="J740" s="277"/>
      <c r="K740" s="277"/>
      <c r="L740" s="277"/>
      <c r="M740" s="278"/>
      <c r="N740" s="322"/>
      <c r="O740" s="323"/>
      <c r="P740" s="323"/>
      <c r="Q740" s="323"/>
      <c r="R740" s="323"/>
      <c r="S740" s="323"/>
      <c r="T740" s="323"/>
      <c r="U740" s="323"/>
      <c r="V740" s="323"/>
      <c r="W740" s="323"/>
      <c r="X740" s="324"/>
    </row>
    <row r="741" spans="1:24" s="1" customFormat="1" ht="24" customHeight="1">
      <c r="A741" s="279" t="s">
        <v>0</v>
      </c>
      <c r="B741" s="256"/>
      <c r="C741" s="252">
        <f>总表!A372</f>
        <v>0</v>
      </c>
      <c r="D741" s="253"/>
      <c r="E741" s="254" t="s">
        <v>1</v>
      </c>
      <c r="F741" s="256"/>
      <c r="G741" s="254">
        <f>总表!B372</f>
        <v>0</v>
      </c>
      <c r="H741" s="255"/>
      <c r="I741" s="255"/>
      <c r="J741" s="255"/>
      <c r="K741" s="255"/>
      <c r="L741" s="255"/>
      <c r="M741" s="256"/>
      <c r="N741" s="254" t="s">
        <v>7</v>
      </c>
      <c r="O741" s="256"/>
      <c r="P741" s="252">
        <f>总表!H372</f>
        <v>0</v>
      </c>
      <c r="Q741" s="257"/>
      <c r="R741" s="253"/>
      <c r="S741" s="308" t="s">
        <v>61</v>
      </c>
      <c r="T741" s="310">
        <f>总表!I372</f>
        <v>0</v>
      </c>
      <c r="U741" s="311"/>
      <c r="V741" s="311"/>
      <c r="W741" s="311"/>
      <c r="X741" s="312"/>
    </row>
    <row r="742" spans="1:24" s="1" customFormat="1" ht="24" customHeight="1">
      <c r="A742" s="280" t="s">
        <v>5</v>
      </c>
      <c r="B742" s="281"/>
      <c r="C742" s="282">
        <f>总表!F372</f>
        <v>0</v>
      </c>
      <c r="D742" s="283"/>
      <c r="E742" s="284" t="s">
        <v>6</v>
      </c>
      <c r="F742" s="281"/>
      <c r="G742" s="284">
        <f>总表!G372</f>
        <v>0</v>
      </c>
      <c r="H742" s="285"/>
      <c r="I742" s="285"/>
      <c r="J742" s="285"/>
      <c r="K742" s="285"/>
      <c r="L742" s="285"/>
      <c r="M742" s="285"/>
      <c r="N742" s="285"/>
      <c r="O742" s="281"/>
      <c r="P742" s="286" t="s">
        <v>62</v>
      </c>
      <c r="Q742" s="287"/>
      <c r="R742" s="13"/>
      <c r="S742" s="309"/>
      <c r="T742" s="313"/>
      <c r="U742" s="314"/>
      <c r="V742" s="314"/>
      <c r="W742" s="314"/>
      <c r="X742" s="315"/>
    </row>
    <row r="743" spans="1:24" s="1" customFormat="1" ht="6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24" s="1" customFormat="1" ht="20.25" customHeight="1">
      <c r="A744" s="301" t="s">
        <v>63</v>
      </c>
      <c r="B744" s="257"/>
      <c r="C744" s="257"/>
      <c r="D744" s="257"/>
      <c r="E744" s="257"/>
      <c r="F744" s="257"/>
      <c r="G744" s="257"/>
      <c r="H744" s="257"/>
      <c r="I744" s="257"/>
      <c r="J744" s="253"/>
      <c r="K744" s="252" t="s">
        <v>64</v>
      </c>
      <c r="L744" s="257"/>
      <c r="M744" s="257"/>
      <c r="N744" s="257"/>
      <c r="O744" s="257"/>
      <c r="P744" s="257"/>
      <c r="Q744" s="257"/>
      <c r="R744" s="257"/>
      <c r="S744" s="257"/>
      <c r="T744" s="257"/>
      <c r="U744" s="257"/>
      <c r="V744" s="257"/>
      <c r="W744" s="257"/>
      <c r="X744" s="289"/>
    </row>
    <row r="745" spans="1:24" s="1" customFormat="1" ht="33" customHeight="1">
      <c r="A745" s="3" t="s">
        <v>47</v>
      </c>
      <c r="B745" s="4" t="s">
        <v>11</v>
      </c>
      <c r="C745" s="4" t="s">
        <v>48</v>
      </c>
      <c r="D745" s="4" t="s">
        <v>13</v>
      </c>
      <c r="E745" s="4" t="s">
        <v>14</v>
      </c>
      <c r="F745" s="4" t="s">
        <v>15</v>
      </c>
      <c r="G745" s="5" t="s">
        <v>16</v>
      </c>
      <c r="H745" s="5" t="s">
        <v>17</v>
      </c>
      <c r="I745" s="4" t="s">
        <v>49</v>
      </c>
      <c r="J745" s="10" t="s">
        <v>50</v>
      </c>
      <c r="K745" s="290" t="s">
        <v>65</v>
      </c>
      <c r="L745" s="291"/>
      <c r="M745" s="291"/>
      <c r="N745" s="292"/>
      <c r="O745" s="290" t="s">
        <v>66</v>
      </c>
      <c r="P745" s="291"/>
      <c r="Q745" s="292"/>
      <c r="R745" s="293" t="s">
        <v>67</v>
      </c>
      <c r="S745" s="294"/>
      <c r="T745" s="293" t="s">
        <v>68</v>
      </c>
      <c r="U745" s="295"/>
      <c r="V745" s="294"/>
      <c r="W745" s="293" t="s">
        <v>69</v>
      </c>
      <c r="X745" s="296"/>
    </row>
    <row r="746" spans="1:24" s="1" customFormat="1" ht="30" customHeight="1">
      <c r="A746" s="6">
        <f>总表!K372</f>
        <v>0</v>
      </c>
      <c r="B746" s="7">
        <f>总表!L372</f>
        <v>0</v>
      </c>
      <c r="C746" s="7">
        <f>总表!M372</f>
        <v>0</v>
      </c>
      <c r="D746" s="7">
        <f>总表!N372</f>
        <v>0</v>
      </c>
      <c r="E746" s="7">
        <f>总表!O372</f>
        <v>0</v>
      </c>
      <c r="F746" s="7">
        <f>总表!P372</f>
        <v>0</v>
      </c>
      <c r="G746" s="7">
        <f>总表!Q372</f>
        <v>0</v>
      </c>
      <c r="H746" s="7">
        <f>总表!R372</f>
        <v>0</v>
      </c>
      <c r="I746" s="7">
        <f>总表!T372</f>
        <v>0</v>
      </c>
      <c r="J746" s="7">
        <f>总表!U372</f>
        <v>0</v>
      </c>
      <c r="K746" s="11" t="s">
        <v>70</v>
      </c>
      <c r="L746" s="11" t="s">
        <v>71</v>
      </c>
      <c r="M746" s="297"/>
      <c r="N746" s="298"/>
      <c r="O746" s="11" t="s">
        <v>72</v>
      </c>
      <c r="P746" s="11" t="s">
        <v>73</v>
      </c>
      <c r="Q746" s="11" t="s">
        <v>74</v>
      </c>
      <c r="R746" s="11" t="s">
        <v>75</v>
      </c>
      <c r="S746" s="11" t="s">
        <v>76</v>
      </c>
      <c r="T746" s="11" t="s">
        <v>77</v>
      </c>
      <c r="U746" s="11" t="s">
        <v>78</v>
      </c>
      <c r="V746" s="14" t="s">
        <v>79</v>
      </c>
      <c r="W746" s="11" t="s">
        <v>80</v>
      </c>
      <c r="X746" s="15" t="s">
        <v>81</v>
      </c>
    </row>
    <row r="747" spans="1:24" s="1" customFormat="1" ht="30" customHeight="1">
      <c r="A747" s="6">
        <f>总表!K373</f>
        <v>0</v>
      </c>
      <c r="B747" s="7">
        <f>总表!L373</f>
        <v>0</v>
      </c>
      <c r="C747" s="7">
        <f>总表!M373</f>
        <v>0</v>
      </c>
      <c r="D747" s="7">
        <f>总表!N373</f>
        <v>0</v>
      </c>
      <c r="E747" s="7">
        <f>总表!O373</f>
        <v>0</v>
      </c>
      <c r="F747" s="7">
        <f>总表!P373</f>
        <v>0</v>
      </c>
      <c r="G747" s="7">
        <f>总表!Q373</f>
        <v>0</v>
      </c>
      <c r="H747" s="7">
        <f>总表!R373</f>
        <v>0</v>
      </c>
      <c r="I747" s="7">
        <f>总表!T373</f>
        <v>0</v>
      </c>
      <c r="J747" s="7">
        <f>总表!U373</f>
        <v>0</v>
      </c>
      <c r="K747" s="11" t="s">
        <v>70</v>
      </c>
      <c r="L747" s="11" t="s">
        <v>71</v>
      </c>
      <c r="M747" s="297"/>
      <c r="N747" s="298"/>
      <c r="O747" s="11" t="s">
        <v>72</v>
      </c>
      <c r="P747" s="11" t="s">
        <v>73</v>
      </c>
      <c r="Q747" s="11" t="s">
        <v>74</v>
      </c>
      <c r="R747" s="11" t="s">
        <v>75</v>
      </c>
      <c r="S747" s="11" t="s">
        <v>76</v>
      </c>
      <c r="T747" s="11" t="s">
        <v>77</v>
      </c>
      <c r="U747" s="11" t="s">
        <v>78</v>
      </c>
      <c r="V747" s="14" t="s">
        <v>79</v>
      </c>
      <c r="W747" s="11" t="s">
        <v>80</v>
      </c>
      <c r="X747" s="15" t="s">
        <v>81</v>
      </c>
    </row>
    <row r="748" spans="1:24" s="1" customFormat="1" ht="30" customHeight="1">
      <c r="A748" s="6">
        <f>总表!K374</f>
        <v>0</v>
      </c>
      <c r="B748" s="7">
        <f>总表!L374</f>
        <v>0</v>
      </c>
      <c r="C748" s="7">
        <f>总表!M374</f>
        <v>0</v>
      </c>
      <c r="D748" s="7">
        <f>总表!N374</f>
        <v>0</v>
      </c>
      <c r="E748" s="7">
        <f>总表!O374</f>
        <v>0</v>
      </c>
      <c r="F748" s="7">
        <f>总表!P374</f>
        <v>0</v>
      </c>
      <c r="G748" s="7">
        <f>总表!Q374</f>
        <v>0</v>
      </c>
      <c r="H748" s="7">
        <f>总表!R374</f>
        <v>0</v>
      </c>
      <c r="I748" s="7">
        <f>总表!T374</f>
        <v>0</v>
      </c>
      <c r="J748" s="7">
        <f>总表!U374</f>
        <v>0</v>
      </c>
      <c r="K748" s="11" t="s">
        <v>70</v>
      </c>
      <c r="L748" s="11" t="s">
        <v>71</v>
      </c>
      <c r="M748" s="297"/>
      <c r="N748" s="298"/>
      <c r="O748" s="11" t="s">
        <v>72</v>
      </c>
      <c r="P748" s="11" t="s">
        <v>73</v>
      </c>
      <c r="Q748" s="11" t="s">
        <v>74</v>
      </c>
      <c r="R748" s="11" t="s">
        <v>75</v>
      </c>
      <c r="S748" s="11" t="s">
        <v>76</v>
      </c>
      <c r="T748" s="11" t="s">
        <v>77</v>
      </c>
      <c r="U748" s="11" t="s">
        <v>78</v>
      </c>
      <c r="V748" s="14" t="s">
        <v>79</v>
      </c>
      <c r="W748" s="11" t="s">
        <v>80</v>
      </c>
      <c r="X748" s="15" t="s">
        <v>81</v>
      </c>
    </row>
    <row r="749" spans="1:24" s="1" customFormat="1" ht="30" customHeight="1">
      <c r="A749" s="6">
        <f>总表!K375</f>
        <v>0</v>
      </c>
      <c r="B749" s="7">
        <f>总表!L375</f>
        <v>0</v>
      </c>
      <c r="C749" s="7">
        <f>总表!M375</f>
        <v>0</v>
      </c>
      <c r="D749" s="7">
        <f>总表!N375</f>
        <v>0</v>
      </c>
      <c r="E749" s="7">
        <f>总表!O375</f>
        <v>0</v>
      </c>
      <c r="F749" s="7">
        <f>总表!P375</f>
        <v>0</v>
      </c>
      <c r="G749" s="7">
        <f>总表!Q375</f>
        <v>0</v>
      </c>
      <c r="H749" s="7">
        <f>总表!R375</f>
        <v>0</v>
      </c>
      <c r="I749" s="7">
        <f>总表!T375</f>
        <v>0</v>
      </c>
      <c r="J749" s="7">
        <f>总表!U375</f>
        <v>0</v>
      </c>
      <c r="K749" s="11" t="s">
        <v>70</v>
      </c>
      <c r="L749" s="11" t="s">
        <v>71</v>
      </c>
      <c r="M749" s="297"/>
      <c r="N749" s="298"/>
      <c r="O749" s="11" t="s">
        <v>72</v>
      </c>
      <c r="P749" s="11" t="s">
        <v>73</v>
      </c>
      <c r="Q749" s="11" t="s">
        <v>74</v>
      </c>
      <c r="R749" s="11" t="s">
        <v>75</v>
      </c>
      <c r="S749" s="11" t="s">
        <v>76</v>
      </c>
      <c r="T749" s="11" t="s">
        <v>77</v>
      </c>
      <c r="U749" s="11" t="s">
        <v>78</v>
      </c>
      <c r="V749" s="14" t="s">
        <v>79</v>
      </c>
      <c r="W749" s="11" t="s">
        <v>80</v>
      </c>
      <c r="X749" s="15" t="s">
        <v>81</v>
      </c>
    </row>
    <row r="750" spans="1:24" s="1" customFormat="1" ht="30" customHeight="1">
      <c r="A750" s="6">
        <f>总表!K376</f>
        <v>0</v>
      </c>
      <c r="B750" s="7">
        <f>总表!L376</f>
        <v>0</v>
      </c>
      <c r="C750" s="7">
        <f>总表!M376</f>
        <v>0</v>
      </c>
      <c r="D750" s="7">
        <f>总表!N376</f>
        <v>0</v>
      </c>
      <c r="E750" s="7">
        <f>总表!O376</f>
        <v>0</v>
      </c>
      <c r="F750" s="7">
        <f>总表!P376</f>
        <v>0</v>
      </c>
      <c r="G750" s="7">
        <f>总表!Q376</f>
        <v>0</v>
      </c>
      <c r="H750" s="7">
        <f>总表!R376</f>
        <v>0</v>
      </c>
      <c r="I750" s="7">
        <f>总表!T376</f>
        <v>0</v>
      </c>
      <c r="J750" s="7">
        <f>总表!U376</f>
        <v>0</v>
      </c>
      <c r="K750" s="11" t="s">
        <v>70</v>
      </c>
      <c r="L750" s="11" t="s">
        <v>71</v>
      </c>
      <c r="M750" s="297"/>
      <c r="N750" s="298"/>
      <c r="O750" s="11" t="s">
        <v>72</v>
      </c>
      <c r="P750" s="11" t="s">
        <v>73</v>
      </c>
      <c r="Q750" s="11" t="s">
        <v>74</v>
      </c>
      <c r="R750" s="11" t="s">
        <v>75</v>
      </c>
      <c r="S750" s="11" t="s">
        <v>76</v>
      </c>
      <c r="T750" s="11" t="s">
        <v>77</v>
      </c>
      <c r="U750" s="11" t="s">
        <v>78</v>
      </c>
      <c r="V750" s="14" t="s">
        <v>79</v>
      </c>
      <c r="W750" s="11" t="s">
        <v>80</v>
      </c>
      <c r="X750" s="15" t="s">
        <v>81</v>
      </c>
    </row>
    <row r="751" spans="1:24" s="1" customFormat="1" ht="30" customHeight="1">
      <c r="A751" s="6">
        <f>总表!K377</f>
        <v>0</v>
      </c>
      <c r="B751" s="7">
        <f>总表!L377</f>
        <v>0</v>
      </c>
      <c r="C751" s="7">
        <f>总表!M377</f>
        <v>0</v>
      </c>
      <c r="D751" s="7">
        <f>总表!N377</f>
        <v>0</v>
      </c>
      <c r="E751" s="7">
        <f>总表!O377</f>
        <v>0</v>
      </c>
      <c r="F751" s="7">
        <f>总表!P377</f>
        <v>0</v>
      </c>
      <c r="G751" s="7">
        <f>总表!Q377</f>
        <v>0</v>
      </c>
      <c r="H751" s="7">
        <f>总表!R377</f>
        <v>0</v>
      </c>
      <c r="I751" s="7">
        <f>总表!T377</f>
        <v>0</v>
      </c>
      <c r="J751" s="7">
        <f>总表!U377</f>
        <v>0</v>
      </c>
      <c r="K751" s="11" t="s">
        <v>70</v>
      </c>
      <c r="L751" s="11" t="s">
        <v>71</v>
      </c>
      <c r="M751" s="297"/>
      <c r="N751" s="298"/>
      <c r="O751" s="11" t="s">
        <v>72</v>
      </c>
      <c r="P751" s="11" t="s">
        <v>73</v>
      </c>
      <c r="Q751" s="11" t="s">
        <v>74</v>
      </c>
      <c r="R751" s="11" t="s">
        <v>75</v>
      </c>
      <c r="S751" s="11" t="s">
        <v>76</v>
      </c>
      <c r="T751" s="11" t="s">
        <v>77</v>
      </c>
      <c r="U751" s="11" t="s">
        <v>78</v>
      </c>
      <c r="V751" s="14" t="s">
        <v>79</v>
      </c>
      <c r="W751" s="11" t="s">
        <v>80</v>
      </c>
      <c r="X751" s="15" t="s">
        <v>81</v>
      </c>
    </row>
    <row r="752" spans="1:24" s="1" customFormat="1" ht="30" customHeight="1">
      <c r="A752" s="6">
        <f>总表!K378</f>
        <v>0</v>
      </c>
      <c r="B752" s="7">
        <f>总表!L378</f>
        <v>0</v>
      </c>
      <c r="C752" s="7">
        <f>总表!M378</f>
        <v>0</v>
      </c>
      <c r="D752" s="7">
        <f>总表!N378</f>
        <v>0</v>
      </c>
      <c r="E752" s="7">
        <f>总表!O378</f>
        <v>0</v>
      </c>
      <c r="F752" s="7">
        <f>总表!P378</f>
        <v>0</v>
      </c>
      <c r="G752" s="7">
        <f>总表!Q378</f>
        <v>0</v>
      </c>
      <c r="H752" s="7">
        <f>总表!R378</f>
        <v>0</v>
      </c>
      <c r="I752" s="7">
        <f>总表!T378</f>
        <v>0</v>
      </c>
      <c r="J752" s="7">
        <f>总表!U378</f>
        <v>0</v>
      </c>
      <c r="K752" s="11" t="s">
        <v>70</v>
      </c>
      <c r="L752" s="11" t="s">
        <v>71</v>
      </c>
      <c r="M752" s="297"/>
      <c r="N752" s="298"/>
      <c r="O752" s="11" t="s">
        <v>72</v>
      </c>
      <c r="P752" s="11" t="s">
        <v>73</v>
      </c>
      <c r="Q752" s="11" t="s">
        <v>74</v>
      </c>
      <c r="R752" s="11" t="s">
        <v>75</v>
      </c>
      <c r="S752" s="11" t="s">
        <v>76</v>
      </c>
      <c r="T752" s="11" t="s">
        <v>77</v>
      </c>
      <c r="U752" s="11" t="s">
        <v>78</v>
      </c>
      <c r="V752" s="14" t="s">
        <v>79</v>
      </c>
      <c r="W752" s="11" t="s">
        <v>80</v>
      </c>
      <c r="X752" s="15" t="s">
        <v>81</v>
      </c>
    </row>
    <row r="753" spans="1:24" s="1" customFormat="1" ht="30" customHeight="1">
      <c r="A753" s="6">
        <f>总表!K379</f>
        <v>0</v>
      </c>
      <c r="B753" s="7">
        <f>总表!L379</f>
        <v>0</v>
      </c>
      <c r="C753" s="7">
        <f>总表!M379</f>
        <v>0</v>
      </c>
      <c r="D753" s="7">
        <f>总表!N379</f>
        <v>0</v>
      </c>
      <c r="E753" s="7">
        <f>总表!O379</f>
        <v>0</v>
      </c>
      <c r="F753" s="7">
        <f>总表!P379</f>
        <v>0</v>
      </c>
      <c r="G753" s="7">
        <f>总表!Q379</f>
        <v>0</v>
      </c>
      <c r="H753" s="7">
        <f>总表!R379</f>
        <v>0</v>
      </c>
      <c r="I753" s="7">
        <f>总表!T379</f>
        <v>0</v>
      </c>
      <c r="J753" s="7">
        <f>总表!U379</f>
        <v>0</v>
      </c>
      <c r="K753" s="11" t="s">
        <v>70</v>
      </c>
      <c r="L753" s="11" t="s">
        <v>71</v>
      </c>
      <c r="M753" s="297"/>
      <c r="N753" s="298"/>
      <c r="O753" s="11" t="s">
        <v>72</v>
      </c>
      <c r="P753" s="11" t="s">
        <v>73</v>
      </c>
      <c r="Q753" s="11" t="s">
        <v>74</v>
      </c>
      <c r="R753" s="11" t="s">
        <v>75</v>
      </c>
      <c r="S753" s="11" t="s">
        <v>76</v>
      </c>
      <c r="T753" s="11" t="s">
        <v>77</v>
      </c>
      <c r="U753" s="11" t="s">
        <v>78</v>
      </c>
      <c r="V753" s="14" t="s">
        <v>79</v>
      </c>
      <c r="W753" s="11" t="s">
        <v>80</v>
      </c>
      <c r="X753" s="15" t="s">
        <v>81</v>
      </c>
    </row>
    <row r="754" spans="1:24" s="1" customFormat="1" ht="30" customHeight="1">
      <c r="A754" s="6">
        <f>总表!K380</f>
        <v>0</v>
      </c>
      <c r="B754" s="7">
        <f>总表!L380</f>
        <v>0</v>
      </c>
      <c r="C754" s="7">
        <f>总表!M380</f>
        <v>0</v>
      </c>
      <c r="D754" s="7">
        <f>总表!N380</f>
        <v>0</v>
      </c>
      <c r="E754" s="7">
        <f>总表!O380</f>
        <v>0</v>
      </c>
      <c r="F754" s="7">
        <f>总表!P380</f>
        <v>0</v>
      </c>
      <c r="G754" s="7">
        <f>总表!Q380</f>
        <v>0</v>
      </c>
      <c r="H754" s="7">
        <f>总表!R380</f>
        <v>0</v>
      </c>
      <c r="I754" s="7">
        <f>总表!T380</f>
        <v>0</v>
      </c>
      <c r="J754" s="7">
        <f>总表!U380</f>
        <v>0</v>
      </c>
      <c r="K754" s="11" t="s">
        <v>70</v>
      </c>
      <c r="L754" s="11" t="s">
        <v>71</v>
      </c>
      <c r="M754" s="297"/>
      <c r="N754" s="298"/>
      <c r="O754" s="11" t="s">
        <v>72</v>
      </c>
      <c r="P754" s="11" t="s">
        <v>73</v>
      </c>
      <c r="Q754" s="11" t="s">
        <v>74</v>
      </c>
      <c r="R754" s="11" t="s">
        <v>75</v>
      </c>
      <c r="S754" s="11" t="s">
        <v>76</v>
      </c>
      <c r="T754" s="11" t="s">
        <v>77</v>
      </c>
      <c r="U754" s="11" t="s">
        <v>78</v>
      </c>
      <c r="V754" s="14" t="s">
        <v>79</v>
      </c>
      <c r="W754" s="11" t="s">
        <v>80</v>
      </c>
      <c r="X754" s="15" t="s">
        <v>81</v>
      </c>
    </row>
    <row r="755" spans="1:24" s="1" customFormat="1" ht="30" customHeight="1">
      <c r="A755" s="8">
        <f>总表!K381</f>
        <v>0</v>
      </c>
      <c r="B755" s="9">
        <f>总表!L381</f>
        <v>0</v>
      </c>
      <c r="C755" s="9">
        <f>总表!M381</f>
        <v>0</v>
      </c>
      <c r="D755" s="9">
        <f>总表!N381</f>
        <v>0</v>
      </c>
      <c r="E755" s="9">
        <f>总表!O381</f>
        <v>0</v>
      </c>
      <c r="F755" s="9">
        <f>总表!P381</f>
        <v>0</v>
      </c>
      <c r="G755" s="9">
        <f>总表!Q381</f>
        <v>0</v>
      </c>
      <c r="H755" s="9">
        <f>总表!R381</f>
        <v>0</v>
      </c>
      <c r="I755" s="9">
        <f>总表!T381</f>
        <v>0</v>
      </c>
      <c r="J755" s="9">
        <f>总表!U381</f>
        <v>0</v>
      </c>
      <c r="K755" s="12" t="s">
        <v>70</v>
      </c>
      <c r="L755" s="12" t="s">
        <v>71</v>
      </c>
      <c r="M755" s="299"/>
      <c r="N755" s="300"/>
      <c r="O755" s="12" t="s">
        <v>72</v>
      </c>
      <c r="P755" s="12" t="s">
        <v>73</v>
      </c>
      <c r="Q755" s="12" t="s">
        <v>74</v>
      </c>
      <c r="R755" s="12" t="s">
        <v>75</v>
      </c>
      <c r="S755" s="12" t="s">
        <v>76</v>
      </c>
      <c r="T755" s="12" t="s">
        <v>77</v>
      </c>
      <c r="U755" s="12" t="s">
        <v>78</v>
      </c>
      <c r="V755" s="16" t="s">
        <v>79</v>
      </c>
      <c r="W755" s="12" t="s">
        <v>80</v>
      </c>
      <c r="X755" s="17" t="s">
        <v>81</v>
      </c>
    </row>
    <row r="756" spans="1:24" s="1" customFormat="1" ht="6" customHeight="1"/>
    <row r="757" spans="1:24" s="1" customFormat="1" ht="19.5" customHeight="1">
      <c r="A757" s="305" t="s">
        <v>88</v>
      </c>
      <c r="B757" s="270" t="s">
        <v>83</v>
      </c>
      <c r="C757" s="271"/>
      <c r="D757" s="271"/>
      <c r="E757" s="271"/>
      <c r="F757" s="271"/>
      <c r="G757" s="271"/>
      <c r="H757" s="271"/>
      <c r="I757" s="271"/>
      <c r="J757" s="271"/>
      <c r="K757" s="271"/>
      <c r="L757" s="271"/>
      <c r="M757" s="272"/>
      <c r="N757" s="316" t="s">
        <v>84</v>
      </c>
      <c r="O757" s="317"/>
      <c r="P757" s="317"/>
      <c r="Q757" s="317"/>
      <c r="R757" s="317"/>
      <c r="S757" s="317"/>
      <c r="T757" s="317"/>
      <c r="U757" s="317"/>
      <c r="V757" s="317"/>
      <c r="W757" s="317"/>
      <c r="X757" s="318"/>
    </row>
    <row r="758" spans="1:24" s="1" customFormat="1" ht="19.5" customHeight="1">
      <c r="A758" s="306"/>
      <c r="B758" s="273" t="s">
        <v>85</v>
      </c>
      <c r="C758" s="274"/>
      <c r="D758" s="274"/>
      <c r="E758" s="274"/>
      <c r="F758" s="274"/>
      <c r="G758" s="274"/>
      <c r="H758" s="274"/>
      <c r="I758" s="274"/>
      <c r="J758" s="274"/>
      <c r="K758" s="274"/>
      <c r="L758" s="274"/>
      <c r="M758" s="275"/>
      <c r="N758" s="319"/>
      <c r="O758" s="320"/>
      <c r="P758" s="320"/>
      <c r="Q758" s="320"/>
      <c r="R758" s="320"/>
      <c r="S758" s="320"/>
      <c r="T758" s="320"/>
      <c r="U758" s="320"/>
      <c r="V758" s="320"/>
      <c r="W758" s="320"/>
      <c r="X758" s="321"/>
    </row>
    <row r="759" spans="1:24" s="1" customFormat="1" ht="19.5" customHeight="1">
      <c r="A759" s="306"/>
      <c r="B759" s="273" t="s">
        <v>86</v>
      </c>
      <c r="C759" s="274"/>
      <c r="D759" s="274"/>
      <c r="E759" s="274"/>
      <c r="F759" s="274"/>
      <c r="G759" s="274"/>
      <c r="H759" s="274"/>
      <c r="I759" s="274"/>
      <c r="J759" s="274"/>
      <c r="K759" s="274"/>
      <c r="L759" s="274"/>
      <c r="M759" s="275"/>
      <c r="N759" s="319"/>
      <c r="O759" s="320"/>
      <c r="P759" s="320"/>
      <c r="Q759" s="320"/>
      <c r="R759" s="320"/>
      <c r="S759" s="320"/>
      <c r="T759" s="320"/>
      <c r="U759" s="320"/>
      <c r="V759" s="320"/>
      <c r="W759" s="320"/>
      <c r="X759" s="321"/>
    </row>
    <row r="760" spans="1:24" s="1" customFormat="1" ht="19.5" customHeight="1">
      <c r="A760" s="307"/>
      <c r="B760" s="276" t="s">
        <v>87</v>
      </c>
      <c r="C760" s="277"/>
      <c r="D760" s="277"/>
      <c r="E760" s="277"/>
      <c r="F760" s="277"/>
      <c r="G760" s="277"/>
      <c r="H760" s="277"/>
      <c r="I760" s="277"/>
      <c r="J760" s="277"/>
      <c r="K760" s="277"/>
      <c r="L760" s="277"/>
      <c r="M760" s="278"/>
      <c r="N760" s="322"/>
      <c r="O760" s="323"/>
      <c r="P760" s="323"/>
      <c r="Q760" s="323"/>
      <c r="R760" s="323"/>
      <c r="S760" s="323"/>
      <c r="T760" s="323"/>
      <c r="U760" s="323"/>
      <c r="V760" s="323"/>
      <c r="W760" s="323"/>
      <c r="X760" s="324"/>
    </row>
    <row r="761" spans="1:24" s="1" customFormat="1" ht="24" customHeight="1">
      <c r="A761" s="279" t="s">
        <v>0</v>
      </c>
      <c r="B761" s="256"/>
      <c r="C761" s="252">
        <f>总表!A382</f>
        <v>0</v>
      </c>
      <c r="D761" s="253"/>
      <c r="E761" s="254" t="s">
        <v>1</v>
      </c>
      <c r="F761" s="256"/>
      <c r="G761" s="254">
        <f>总表!B382</f>
        <v>0</v>
      </c>
      <c r="H761" s="255"/>
      <c r="I761" s="255"/>
      <c r="J761" s="255"/>
      <c r="K761" s="255"/>
      <c r="L761" s="255"/>
      <c r="M761" s="256"/>
      <c r="N761" s="254" t="s">
        <v>7</v>
      </c>
      <c r="O761" s="256"/>
      <c r="P761" s="252">
        <f>总表!H382</f>
        <v>0</v>
      </c>
      <c r="Q761" s="257"/>
      <c r="R761" s="253"/>
      <c r="S761" s="308" t="s">
        <v>61</v>
      </c>
      <c r="T761" s="310">
        <f>总表!I382</f>
        <v>0</v>
      </c>
      <c r="U761" s="311"/>
      <c r="V761" s="311"/>
      <c r="W761" s="311"/>
      <c r="X761" s="312"/>
    </row>
    <row r="762" spans="1:24" s="1" customFormat="1" ht="24" customHeight="1">
      <c r="A762" s="280" t="s">
        <v>5</v>
      </c>
      <c r="B762" s="281"/>
      <c r="C762" s="282">
        <f>总表!F382</f>
        <v>0</v>
      </c>
      <c r="D762" s="283"/>
      <c r="E762" s="284" t="s">
        <v>6</v>
      </c>
      <c r="F762" s="281"/>
      <c r="G762" s="284">
        <f>总表!G382</f>
        <v>0</v>
      </c>
      <c r="H762" s="285"/>
      <c r="I762" s="285"/>
      <c r="J762" s="285"/>
      <c r="K762" s="285"/>
      <c r="L762" s="285"/>
      <c r="M762" s="285"/>
      <c r="N762" s="285"/>
      <c r="O762" s="281"/>
      <c r="P762" s="286" t="s">
        <v>62</v>
      </c>
      <c r="Q762" s="287"/>
      <c r="R762" s="13"/>
      <c r="S762" s="309"/>
      <c r="T762" s="313"/>
      <c r="U762" s="314"/>
      <c r="V762" s="314"/>
      <c r="W762" s="314"/>
      <c r="X762" s="315"/>
    </row>
    <row r="763" spans="1:24" s="1" customFormat="1" ht="6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24" s="1" customFormat="1" ht="20.25" customHeight="1">
      <c r="A764" s="301" t="s">
        <v>63</v>
      </c>
      <c r="B764" s="257"/>
      <c r="C764" s="257"/>
      <c r="D764" s="257"/>
      <c r="E764" s="257"/>
      <c r="F764" s="257"/>
      <c r="G764" s="257"/>
      <c r="H764" s="257"/>
      <c r="I764" s="257"/>
      <c r="J764" s="253"/>
      <c r="K764" s="252" t="s">
        <v>64</v>
      </c>
      <c r="L764" s="257"/>
      <c r="M764" s="257"/>
      <c r="N764" s="257"/>
      <c r="O764" s="257"/>
      <c r="P764" s="257"/>
      <c r="Q764" s="257"/>
      <c r="R764" s="257"/>
      <c r="S764" s="257"/>
      <c r="T764" s="257"/>
      <c r="U764" s="257"/>
      <c r="V764" s="257"/>
      <c r="W764" s="257"/>
      <c r="X764" s="289"/>
    </row>
    <row r="765" spans="1:24" s="1" customFormat="1" ht="33" customHeight="1">
      <c r="A765" s="3" t="s">
        <v>47</v>
      </c>
      <c r="B765" s="4" t="s">
        <v>11</v>
      </c>
      <c r="C765" s="4" t="s">
        <v>48</v>
      </c>
      <c r="D765" s="4" t="s">
        <v>13</v>
      </c>
      <c r="E765" s="4" t="s">
        <v>14</v>
      </c>
      <c r="F765" s="4" t="s">
        <v>15</v>
      </c>
      <c r="G765" s="5" t="s">
        <v>16</v>
      </c>
      <c r="H765" s="5" t="s">
        <v>17</v>
      </c>
      <c r="I765" s="4" t="s">
        <v>49</v>
      </c>
      <c r="J765" s="10" t="s">
        <v>50</v>
      </c>
      <c r="K765" s="290" t="s">
        <v>65</v>
      </c>
      <c r="L765" s="291"/>
      <c r="M765" s="291"/>
      <c r="N765" s="292"/>
      <c r="O765" s="290" t="s">
        <v>66</v>
      </c>
      <c r="P765" s="291"/>
      <c r="Q765" s="292"/>
      <c r="R765" s="293" t="s">
        <v>67</v>
      </c>
      <c r="S765" s="294"/>
      <c r="T765" s="293" t="s">
        <v>68</v>
      </c>
      <c r="U765" s="295"/>
      <c r="V765" s="294"/>
      <c r="W765" s="293" t="s">
        <v>69</v>
      </c>
      <c r="X765" s="296"/>
    </row>
    <row r="766" spans="1:24" s="1" customFormat="1" ht="30" customHeight="1">
      <c r="A766" s="6">
        <f>总表!K382</f>
        <v>0</v>
      </c>
      <c r="B766" s="7">
        <f>总表!L382</f>
        <v>0</v>
      </c>
      <c r="C766" s="7">
        <f>总表!M382</f>
        <v>0</v>
      </c>
      <c r="D766" s="18">
        <f>总表!N382</f>
        <v>0</v>
      </c>
      <c r="E766" s="7">
        <f>总表!O382</f>
        <v>0</v>
      </c>
      <c r="F766" s="7">
        <f>总表!P382</f>
        <v>0</v>
      </c>
      <c r="G766" s="7">
        <f>总表!Q382</f>
        <v>0</v>
      </c>
      <c r="H766" s="7">
        <f>总表!R382</f>
        <v>0</v>
      </c>
      <c r="I766" s="7">
        <f>总表!T382</f>
        <v>0</v>
      </c>
      <c r="J766" s="7">
        <f>总表!U382</f>
        <v>0</v>
      </c>
      <c r="K766" s="11" t="s">
        <v>70</v>
      </c>
      <c r="L766" s="11" t="s">
        <v>71</v>
      </c>
      <c r="M766" s="297"/>
      <c r="N766" s="298"/>
      <c r="O766" s="11" t="s">
        <v>72</v>
      </c>
      <c r="P766" s="11" t="s">
        <v>73</v>
      </c>
      <c r="Q766" s="11" t="s">
        <v>74</v>
      </c>
      <c r="R766" s="11" t="s">
        <v>75</v>
      </c>
      <c r="S766" s="11" t="s">
        <v>76</v>
      </c>
      <c r="T766" s="11" t="s">
        <v>77</v>
      </c>
      <c r="U766" s="11" t="s">
        <v>78</v>
      </c>
      <c r="V766" s="14" t="s">
        <v>79</v>
      </c>
      <c r="W766" s="11" t="s">
        <v>80</v>
      </c>
      <c r="X766" s="15" t="s">
        <v>81</v>
      </c>
    </row>
    <row r="767" spans="1:24" s="1" customFormat="1" ht="30" customHeight="1">
      <c r="A767" s="6">
        <f>总表!K383</f>
        <v>0</v>
      </c>
      <c r="B767" s="7">
        <f>总表!L383</f>
        <v>0</v>
      </c>
      <c r="C767" s="7">
        <f>总表!M383</f>
        <v>0</v>
      </c>
      <c r="D767" s="18">
        <f>总表!N383</f>
        <v>0</v>
      </c>
      <c r="E767" s="7">
        <f>总表!O383</f>
        <v>0</v>
      </c>
      <c r="F767" s="7">
        <f>总表!P383</f>
        <v>0</v>
      </c>
      <c r="G767" s="7">
        <f>总表!Q383</f>
        <v>0</v>
      </c>
      <c r="H767" s="7">
        <f>总表!R383</f>
        <v>0</v>
      </c>
      <c r="I767" s="7">
        <f>总表!T383</f>
        <v>0</v>
      </c>
      <c r="J767" s="7">
        <f>总表!U383</f>
        <v>0</v>
      </c>
      <c r="K767" s="11" t="s">
        <v>70</v>
      </c>
      <c r="L767" s="11" t="s">
        <v>71</v>
      </c>
      <c r="M767" s="297"/>
      <c r="N767" s="298"/>
      <c r="O767" s="11" t="s">
        <v>72</v>
      </c>
      <c r="P767" s="11" t="s">
        <v>73</v>
      </c>
      <c r="Q767" s="11" t="s">
        <v>74</v>
      </c>
      <c r="R767" s="11" t="s">
        <v>75</v>
      </c>
      <c r="S767" s="11" t="s">
        <v>76</v>
      </c>
      <c r="T767" s="11" t="s">
        <v>77</v>
      </c>
      <c r="U767" s="11" t="s">
        <v>78</v>
      </c>
      <c r="V767" s="14" t="s">
        <v>79</v>
      </c>
      <c r="W767" s="11" t="s">
        <v>80</v>
      </c>
      <c r="X767" s="15" t="s">
        <v>81</v>
      </c>
    </row>
    <row r="768" spans="1:24" s="1" customFormat="1" ht="30" customHeight="1">
      <c r="A768" s="6">
        <f>总表!K384</f>
        <v>0</v>
      </c>
      <c r="B768" s="7">
        <f>总表!L384</f>
        <v>0</v>
      </c>
      <c r="C768" s="7">
        <f>总表!M384</f>
        <v>0</v>
      </c>
      <c r="D768" s="18">
        <f>总表!N384</f>
        <v>0</v>
      </c>
      <c r="E768" s="7">
        <f>总表!O384</f>
        <v>0</v>
      </c>
      <c r="F768" s="7">
        <f>总表!P384</f>
        <v>0</v>
      </c>
      <c r="G768" s="7">
        <f>总表!Q384</f>
        <v>0</v>
      </c>
      <c r="H768" s="7">
        <f>总表!R384</f>
        <v>0</v>
      </c>
      <c r="I768" s="7">
        <f>总表!T384</f>
        <v>0</v>
      </c>
      <c r="J768" s="7">
        <f>总表!U384</f>
        <v>0</v>
      </c>
      <c r="K768" s="11" t="s">
        <v>70</v>
      </c>
      <c r="L768" s="11" t="s">
        <v>71</v>
      </c>
      <c r="M768" s="297"/>
      <c r="N768" s="298"/>
      <c r="O768" s="11" t="s">
        <v>72</v>
      </c>
      <c r="P768" s="11" t="s">
        <v>73</v>
      </c>
      <c r="Q768" s="11" t="s">
        <v>74</v>
      </c>
      <c r="R768" s="11" t="s">
        <v>75</v>
      </c>
      <c r="S768" s="11" t="s">
        <v>76</v>
      </c>
      <c r="T768" s="11" t="s">
        <v>77</v>
      </c>
      <c r="U768" s="11" t="s">
        <v>78</v>
      </c>
      <c r="V768" s="14" t="s">
        <v>79</v>
      </c>
      <c r="W768" s="11" t="s">
        <v>80</v>
      </c>
      <c r="X768" s="15" t="s">
        <v>81</v>
      </c>
    </row>
    <row r="769" spans="1:24" s="1" customFormat="1" ht="30" customHeight="1">
      <c r="A769" s="6">
        <f>总表!K385</f>
        <v>0</v>
      </c>
      <c r="B769" s="7">
        <f>总表!L385</f>
        <v>0</v>
      </c>
      <c r="C769" s="7">
        <f>总表!M385</f>
        <v>0</v>
      </c>
      <c r="D769" s="18">
        <f>总表!N385</f>
        <v>0</v>
      </c>
      <c r="E769" s="7">
        <f>总表!O385</f>
        <v>0</v>
      </c>
      <c r="F769" s="7">
        <f>总表!P385</f>
        <v>0</v>
      </c>
      <c r="G769" s="7">
        <f>总表!Q385</f>
        <v>0</v>
      </c>
      <c r="H769" s="7">
        <f>总表!R385</f>
        <v>0</v>
      </c>
      <c r="I769" s="7">
        <f>总表!T385</f>
        <v>0</v>
      </c>
      <c r="J769" s="7">
        <f>总表!U385</f>
        <v>0</v>
      </c>
      <c r="K769" s="11" t="s">
        <v>70</v>
      </c>
      <c r="L769" s="11" t="s">
        <v>71</v>
      </c>
      <c r="M769" s="297"/>
      <c r="N769" s="298"/>
      <c r="O769" s="11" t="s">
        <v>72</v>
      </c>
      <c r="P769" s="11" t="s">
        <v>73</v>
      </c>
      <c r="Q769" s="11" t="s">
        <v>74</v>
      </c>
      <c r="R769" s="11" t="s">
        <v>75</v>
      </c>
      <c r="S769" s="11" t="s">
        <v>76</v>
      </c>
      <c r="T769" s="11" t="s">
        <v>77</v>
      </c>
      <c r="U769" s="11" t="s">
        <v>78</v>
      </c>
      <c r="V769" s="14" t="s">
        <v>79</v>
      </c>
      <c r="W769" s="11" t="s">
        <v>80</v>
      </c>
      <c r="X769" s="15" t="s">
        <v>81</v>
      </c>
    </row>
    <row r="770" spans="1:24" s="1" customFormat="1" ht="30" customHeight="1">
      <c r="A770" s="6">
        <f>总表!K386</f>
        <v>0</v>
      </c>
      <c r="B770" s="7">
        <f>总表!L386</f>
        <v>0</v>
      </c>
      <c r="C770" s="7">
        <f>总表!M386</f>
        <v>0</v>
      </c>
      <c r="D770" s="18">
        <f>总表!N386</f>
        <v>0</v>
      </c>
      <c r="E770" s="7">
        <f>总表!O386</f>
        <v>0</v>
      </c>
      <c r="F770" s="7">
        <f>总表!P386</f>
        <v>0</v>
      </c>
      <c r="G770" s="7">
        <f>总表!Q386</f>
        <v>0</v>
      </c>
      <c r="H770" s="7">
        <f>总表!R386</f>
        <v>0</v>
      </c>
      <c r="I770" s="7">
        <f>总表!T386</f>
        <v>0</v>
      </c>
      <c r="J770" s="7">
        <f>总表!U386</f>
        <v>0</v>
      </c>
      <c r="K770" s="11" t="s">
        <v>70</v>
      </c>
      <c r="L770" s="11" t="s">
        <v>71</v>
      </c>
      <c r="M770" s="297"/>
      <c r="N770" s="298"/>
      <c r="O770" s="11" t="s">
        <v>72</v>
      </c>
      <c r="P770" s="11" t="s">
        <v>73</v>
      </c>
      <c r="Q770" s="11" t="s">
        <v>74</v>
      </c>
      <c r="R770" s="11" t="s">
        <v>75</v>
      </c>
      <c r="S770" s="11" t="s">
        <v>76</v>
      </c>
      <c r="T770" s="11" t="s">
        <v>77</v>
      </c>
      <c r="U770" s="11" t="s">
        <v>78</v>
      </c>
      <c r="V770" s="14" t="s">
        <v>79</v>
      </c>
      <c r="W770" s="11" t="s">
        <v>80</v>
      </c>
      <c r="X770" s="15" t="s">
        <v>81</v>
      </c>
    </row>
    <row r="771" spans="1:24" s="1" customFormat="1" ht="30" customHeight="1">
      <c r="A771" s="6">
        <f>总表!K387</f>
        <v>0</v>
      </c>
      <c r="B771" s="7">
        <f>总表!L387</f>
        <v>0</v>
      </c>
      <c r="C771" s="7">
        <f>总表!M387</f>
        <v>0</v>
      </c>
      <c r="D771" s="18">
        <f>总表!N387</f>
        <v>0</v>
      </c>
      <c r="E771" s="7">
        <f>总表!O387</f>
        <v>0</v>
      </c>
      <c r="F771" s="7">
        <f>总表!P387</f>
        <v>0</v>
      </c>
      <c r="G771" s="7">
        <f>总表!Q387</f>
        <v>0</v>
      </c>
      <c r="H771" s="7">
        <f>总表!R387</f>
        <v>0</v>
      </c>
      <c r="I771" s="7">
        <f>总表!T387</f>
        <v>0</v>
      </c>
      <c r="J771" s="7">
        <f>总表!U387</f>
        <v>0</v>
      </c>
      <c r="K771" s="11" t="s">
        <v>70</v>
      </c>
      <c r="L771" s="11" t="s">
        <v>71</v>
      </c>
      <c r="M771" s="297"/>
      <c r="N771" s="298"/>
      <c r="O771" s="11" t="s">
        <v>72</v>
      </c>
      <c r="P771" s="11" t="s">
        <v>73</v>
      </c>
      <c r="Q771" s="11" t="s">
        <v>74</v>
      </c>
      <c r="R771" s="11" t="s">
        <v>75</v>
      </c>
      <c r="S771" s="11" t="s">
        <v>76</v>
      </c>
      <c r="T771" s="11" t="s">
        <v>77</v>
      </c>
      <c r="U771" s="11" t="s">
        <v>78</v>
      </c>
      <c r="V771" s="14" t="s">
        <v>79</v>
      </c>
      <c r="W771" s="11" t="s">
        <v>80</v>
      </c>
      <c r="X771" s="15" t="s">
        <v>81</v>
      </c>
    </row>
    <row r="772" spans="1:24" s="1" customFormat="1" ht="30" customHeight="1">
      <c r="A772" s="6">
        <f>总表!K388</f>
        <v>0</v>
      </c>
      <c r="B772" s="7">
        <f>总表!L388</f>
        <v>0</v>
      </c>
      <c r="C772" s="7">
        <f>总表!M388</f>
        <v>0</v>
      </c>
      <c r="D772" s="18">
        <f>总表!N388</f>
        <v>0</v>
      </c>
      <c r="E772" s="7">
        <f>总表!O388</f>
        <v>0</v>
      </c>
      <c r="F772" s="7">
        <f>总表!P388</f>
        <v>0</v>
      </c>
      <c r="G772" s="7">
        <f>总表!Q388</f>
        <v>0</v>
      </c>
      <c r="H772" s="7">
        <f>总表!R388</f>
        <v>0</v>
      </c>
      <c r="I772" s="7">
        <f>总表!T388</f>
        <v>0</v>
      </c>
      <c r="J772" s="7">
        <f>总表!U388</f>
        <v>0</v>
      </c>
      <c r="K772" s="11" t="s">
        <v>70</v>
      </c>
      <c r="L772" s="11" t="s">
        <v>71</v>
      </c>
      <c r="M772" s="297"/>
      <c r="N772" s="298"/>
      <c r="O772" s="11" t="s">
        <v>72</v>
      </c>
      <c r="P772" s="11" t="s">
        <v>73</v>
      </c>
      <c r="Q772" s="11" t="s">
        <v>74</v>
      </c>
      <c r="R772" s="11" t="s">
        <v>75</v>
      </c>
      <c r="S772" s="11" t="s">
        <v>76</v>
      </c>
      <c r="T772" s="11" t="s">
        <v>77</v>
      </c>
      <c r="U772" s="11" t="s">
        <v>78</v>
      </c>
      <c r="V772" s="14" t="s">
        <v>79</v>
      </c>
      <c r="W772" s="11" t="s">
        <v>80</v>
      </c>
      <c r="X772" s="15" t="s">
        <v>81</v>
      </c>
    </row>
    <row r="773" spans="1:24" s="1" customFormat="1" ht="30" customHeight="1">
      <c r="A773" s="6">
        <f>总表!K389</f>
        <v>0</v>
      </c>
      <c r="B773" s="7">
        <f>总表!L389</f>
        <v>0</v>
      </c>
      <c r="C773" s="7">
        <f>总表!M389</f>
        <v>0</v>
      </c>
      <c r="D773" s="18">
        <f>总表!N389</f>
        <v>0</v>
      </c>
      <c r="E773" s="7">
        <f>总表!O389</f>
        <v>0</v>
      </c>
      <c r="F773" s="7">
        <f>总表!P389</f>
        <v>0</v>
      </c>
      <c r="G773" s="7">
        <f>总表!Q389</f>
        <v>0</v>
      </c>
      <c r="H773" s="7">
        <f>总表!R389</f>
        <v>0</v>
      </c>
      <c r="I773" s="7">
        <f>总表!T389</f>
        <v>0</v>
      </c>
      <c r="J773" s="7">
        <f>总表!U389</f>
        <v>0</v>
      </c>
      <c r="K773" s="11" t="s">
        <v>70</v>
      </c>
      <c r="L773" s="11" t="s">
        <v>71</v>
      </c>
      <c r="M773" s="297"/>
      <c r="N773" s="298"/>
      <c r="O773" s="11" t="s">
        <v>72</v>
      </c>
      <c r="P773" s="11" t="s">
        <v>73</v>
      </c>
      <c r="Q773" s="11" t="s">
        <v>74</v>
      </c>
      <c r="R773" s="11" t="s">
        <v>75</v>
      </c>
      <c r="S773" s="11" t="s">
        <v>76</v>
      </c>
      <c r="T773" s="11" t="s">
        <v>77</v>
      </c>
      <c r="U773" s="11" t="s">
        <v>78</v>
      </c>
      <c r="V773" s="14" t="s">
        <v>79</v>
      </c>
      <c r="W773" s="11" t="s">
        <v>80</v>
      </c>
      <c r="X773" s="15" t="s">
        <v>81</v>
      </c>
    </row>
    <row r="774" spans="1:24" s="1" customFormat="1" ht="30" customHeight="1">
      <c r="A774" s="6">
        <f>总表!K390</f>
        <v>0</v>
      </c>
      <c r="B774" s="7">
        <f>总表!L390</f>
        <v>0</v>
      </c>
      <c r="C774" s="7">
        <f>总表!M390</f>
        <v>0</v>
      </c>
      <c r="D774" s="18">
        <f>总表!N390</f>
        <v>0</v>
      </c>
      <c r="E774" s="7">
        <f>总表!O390</f>
        <v>0</v>
      </c>
      <c r="F774" s="7">
        <f>总表!P390</f>
        <v>0</v>
      </c>
      <c r="G774" s="7">
        <f>总表!Q390</f>
        <v>0</v>
      </c>
      <c r="H774" s="7">
        <f>总表!R390</f>
        <v>0</v>
      </c>
      <c r="I774" s="7">
        <f>总表!T390</f>
        <v>0</v>
      </c>
      <c r="J774" s="7">
        <f>总表!U390</f>
        <v>0</v>
      </c>
      <c r="K774" s="11" t="s">
        <v>70</v>
      </c>
      <c r="L774" s="11" t="s">
        <v>71</v>
      </c>
      <c r="M774" s="297"/>
      <c r="N774" s="298"/>
      <c r="O774" s="11" t="s">
        <v>72</v>
      </c>
      <c r="P774" s="11" t="s">
        <v>73</v>
      </c>
      <c r="Q774" s="11" t="s">
        <v>74</v>
      </c>
      <c r="R774" s="11" t="s">
        <v>75</v>
      </c>
      <c r="S774" s="11" t="s">
        <v>76</v>
      </c>
      <c r="T774" s="11" t="s">
        <v>77</v>
      </c>
      <c r="U774" s="11" t="s">
        <v>78</v>
      </c>
      <c r="V774" s="14" t="s">
        <v>79</v>
      </c>
      <c r="W774" s="11" t="s">
        <v>80</v>
      </c>
      <c r="X774" s="15" t="s">
        <v>81</v>
      </c>
    </row>
    <row r="775" spans="1:24" s="1" customFormat="1" ht="30" customHeight="1">
      <c r="A775" s="6">
        <f>总表!K391</f>
        <v>0</v>
      </c>
      <c r="B775" s="7">
        <f>总表!L391</f>
        <v>0</v>
      </c>
      <c r="C775" s="7">
        <f>总表!M391</f>
        <v>0</v>
      </c>
      <c r="D775" s="18">
        <f>总表!N391</f>
        <v>0</v>
      </c>
      <c r="E775" s="7">
        <f>总表!O391</f>
        <v>0</v>
      </c>
      <c r="F775" s="7">
        <f>总表!P391</f>
        <v>0</v>
      </c>
      <c r="G775" s="7">
        <f>总表!Q391</f>
        <v>0</v>
      </c>
      <c r="H775" s="7">
        <f>总表!R391</f>
        <v>0</v>
      </c>
      <c r="I775" s="7">
        <f>总表!T391</f>
        <v>0</v>
      </c>
      <c r="J775" s="7">
        <f>总表!U391</f>
        <v>0</v>
      </c>
      <c r="K775" s="12" t="s">
        <v>70</v>
      </c>
      <c r="L775" s="12" t="s">
        <v>71</v>
      </c>
      <c r="M775" s="299"/>
      <c r="N775" s="300"/>
      <c r="O775" s="12" t="s">
        <v>72</v>
      </c>
      <c r="P775" s="12" t="s">
        <v>73</v>
      </c>
      <c r="Q775" s="12" t="s">
        <v>74</v>
      </c>
      <c r="R775" s="12" t="s">
        <v>75</v>
      </c>
      <c r="S775" s="12" t="s">
        <v>76</v>
      </c>
      <c r="T775" s="12" t="s">
        <v>77</v>
      </c>
      <c r="U775" s="12" t="s">
        <v>78</v>
      </c>
      <c r="V775" s="16" t="s">
        <v>79</v>
      </c>
      <c r="W775" s="12" t="s">
        <v>80</v>
      </c>
      <c r="X775" s="17" t="s">
        <v>81</v>
      </c>
    </row>
    <row r="776" spans="1:24" s="1" customFormat="1" ht="6" customHeight="1"/>
    <row r="777" spans="1:24" s="1" customFormat="1" ht="19.5" customHeight="1">
      <c r="A777" s="305" t="s">
        <v>88</v>
      </c>
      <c r="B777" s="270" t="s">
        <v>83</v>
      </c>
      <c r="C777" s="271"/>
      <c r="D777" s="271"/>
      <c r="E777" s="271"/>
      <c r="F777" s="271"/>
      <c r="G777" s="271"/>
      <c r="H777" s="271"/>
      <c r="I777" s="271"/>
      <c r="J777" s="271"/>
      <c r="K777" s="271"/>
      <c r="L777" s="271"/>
      <c r="M777" s="272"/>
      <c r="N777" s="316" t="s">
        <v>84</v>
      </c>
      <c r="O777" s="317"/>
      <c r="P777" s="317"/>
      <c r="Q777" s="317"/>
      <c r="R777" s="317"/>
      <c r="S777" s="317"/>
      <c r="T777" s="317"/>
      <c r="U777" s="317"/>
      <c r="V777" s="317"/>
      <c r="W777" s="317"/>
      <c r="X777" s="318"/>
    </row>
    <row r="778" spans="1:24" s="1" customFormat="1" ht="19.5" customHeight="1">
      <c r="A778" s="306"/>
      <c r="B778" s="273" t="s">
        <v>85</v>
      </c>
      <c r="C778" s="274"/>
      <c r="D778" s="274"/>
      <c r="E778" s="274"/>
      <c r="F778" s="274"/>
      <c r="G778" s="274"/>
      <c r="H778" s="274"/>
      <c r="I778" s="274"/>
      <c r="J778" s="274"/>
      <c r="K778" s="274"/>
      <c r="L778" s="274"/>
      <c r="M778" s="275"/>
      <c r="N778" s="319"/>
      <c r="O778" s="320"/>
      <c r="P778" s="320"/>
      <c r="Q778" s="320"/>
      <c r="R778" s="320"/>
      <c r="S778" s="320"/>
      <c r="T778" s="320"/>
      <c r="U778" s="320"/>
      <c r="V778" s="320"/>
      <c r="W778" s="320"/>
      <c r="X778" s="321"/>
    </row>
    <row r="779" spans="1:24" s="1" customFormat="1" ht="19.5" customHeight="1">
      <c r="A779" s="306"/>
      <c r="B779" s="273" t="s">
        <v>86</v>
      </c>
      <c r="C779" s="274"/>
      <c r="D779" s="274"/>
      <c r="E779" s="274"/>
      <c r="F779" s="274"/>
      <c r="G779" s="274"/>
      <c r="H779" s="274"/>
      <c r="I779" s="274"/>
      <c r="J779" s="274"/>
      <c r="K779" s="274"/>
      <c r="L779" s="274"/>
      <c r="M779" s="275"/>
      <c r="N779" s="319"/>
      <c r="O779" s="320"/>
      <c r="P779" s="320"/>
      <c r="Q779" s="320"/>
      <c r="R779" s="320"/>
      <c r="S779" s="320"/>
      <c r="T779" s="320"/>
      <c r="U779" s="320"/>
      <c r="V779" s="320"/>
      <c r="W779" s="320"/>
      <c r="X779" s="321"/>
    </row>
    <row r="780" spans="1:24" s="1" customFormat="1" ht="19.5" customHeight="1">
      <c r="A780" s="307"/>
      <c r="B780" s="276" t="s">
        <v>87</v>
      </c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M780" s="278"/>
      <c r="N780" s="322"/>
      <c r="O780" s="323"/>
      <c r="P780" s="323"/>
      <c r="Q780" s="323"/>
      <c r="R780" s="323"/>
      <c r="S780" s="323"/>
      <c r="T780" s="323"/>
      <c r="U780" s="323"/>
      <c r="V780" s="323"/>
      <c r="W780" s="323"/>
      <c r="X780" s="324"/>
    </row>
    <row r="781" spans="1:24" s="1" customFormat="1" ht="24" customHeight="1">
      <c r="A781" s="279" t="s">
        <v>0</v>
      </c>
      <c r="B781" s="256"/>
      <c r="C781" s="252">
        <f>总表!A392</f>
        <v>0</v>
      </c>
      <c r="D781" s="253"/>
      <c r="E781" s="254" t="s">
        <v>1</v>
      </c>
      <c r="F781" s="256"/>
      <c r="G781" s="254">
        <f>总表!B392</f>
        <v>0</v>
      </c>
      <c r="H781" s="255"/>
      <c r="I781" s="255"/>
      <c r="J781" s="255"/>
      <c r="K781" s="255"/>
      <c r="L781" s="255"/>
      <c r="M781" s="256"/>
      <c r="N781" s="254" t="s">
        <v>7</v>
      </c>
      <c r="O781" s="256"/>
      <c r="P781" s="252">
        <f>总表!H392</f>
        <v>0</v>
      </c>
      <c r="Q781" s="257"/>
      <c r="R781" s="253"/>
      <c r="S781" s="308" t="s">
        <v>61</v>
      </c>
      <c r="T781" s="310">
        <f>总表!I392</f>
        <v>0</v>
      </c>
      <c r="U781" s="311"/>
      <c r="V781" s="311"/>
      <c r="W781" s="311"/>
      <c r="X781" s="312"/>
    </row>
    <row r="782" spans="1:24" s="1" customFormat="1" ht="24" customHeight="1">
      <c r="A782" s="280" t="s">
        <v>5</v>
      </c>
      <c r="B782" s="281"/>
      <c r="C782" s="282">
        <f>总表!F392</f>
        <v>0</v>
      </c>
      <c r="D782" s="283"/>
      <c r="E782" s="284" t="s">
        <v>6</v>
      </c>
      <c r="F782" s="281"/>
      <c r="G782" s="284">
        <f>总表!G392</f>
        <v>0</v>
      </c>
      <c r="H782" s="285"/>
      <c r="I782" s="285"/>
      <c r="J782" s="285"/>
      <c r="K782" s="285"/>
      <c r="L782" s="285"/>
      <c r="M782" s="285"/>
      <c r="N782" s="285"/>
      <c r="O782" s="281"/>
      <c r="P782" s="286" t="s">
        <v>62</v>
      </c>
      <c r="Q782" s="287"/>
      <c r="R782" s="13"/>
      <c r="S782" s="309"/>
      <c r="T782" s="313"/>
      <c r="U782" s="314"/>
      <c r="V782" s="314"/>
      <c r="W782" s="314"/>
      <c r="X782" s="315"/>
    </row>
    <row r="783" spans="1:24" s="1" customFormat="1" ht="6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24" s="1" customFormat="1" ht="20.25" customHeight="1">
      <c r="A784" s="301" t="s">
        <v>63</v>
      </c>
      <c r="B784" s="257"/>
      <c r="C784" s="257"/>
      <c r="D784" s="257"/>
      <c r="E784" s="257"/>
      <c r="F784" s="257"/>
      <c r="G784" s="257"/>
      <c r="H784" s="257"/>
      <c r="I784" s="257"/>
      <c r="J784" s="253"/>
      <c r="K784" s="252" t="s">
        <v>64</v>
      </c>
      <c r="L784" s="257"/>
      <c r="M784" s="257"/>
      <c r="N784" s="257"/>
      <c r="O784" s="257"/>
      <c r="P784" s="257"/>
      <c r="Q784" s="257"/>
      <c r="R784" s="257"/>
      <c r="S784" s="257"/>
      <c r="T784" s="257"/>
      <c r="U784" s="257"/>
      <c r="V784" s="257"/>
      <c r="W784" s="257"/>
      <c r="X784" s="289"/>
    </row>
    <row r="785" spans="1:24" s="1" customFormat="1" ht="33" customHeight="1">
      <c r="A785" s="3" t="s">
        <v>47</v>
      </c>
      <c r="B785" s="4" t="s">
        <v>11</v>
      </c>
      <c r="C785" s="4" t="s">
        <v>48</v>
      </c>
      <c r="D785" s="4" t="s">
        <v>13</v>
      </c>
      <c r="E785" s="4" t="s">
        <v>14</v>
      </c>
      <c r="F785" s="4" t="s">
        <v>15</v>
      </c>
      <c r="G785" s="5" t="s">
        <v>16</v>
      </c>
      <c r="H785" s="5" t="s">
        <v>17</v>
      </c>
      <c r="I785" s="4" t="s">
        <v>49</v>
      </c>
      <c r="J785" s="10" t="s">
        <v>50</v>
      </c>
      <c r="K785" s="290" t="s">
        <v>65</v>
      </c>
      <c r="L785" s="291"/>
      <c r="M785" s="291"/>
      <c r="N785" s="292"/>
      <c r="O785" s="290" t="s">
        <v>66</v>
      </c>
      <c r="P785" s="291"/>
      <c r="Q785" s="292"/>
      <c r="R785" s="293" t="s">
        <v>67</v>
      </c>
      <c r="S785" s="294"/>
      <c r="T785" s="293" t="s">
        <v>68</v>
      </c>
      <c r="U785" s="295"/>
      <c r="V785" s="294"/>
      <c r="W785" s="293" t="s">
        <v>69</v>
      </c>
      <c r="X785" s="296"/>
    </row>
    <row r="786" spans="1:24" s="1" customFormat="1" ht="30" customHeight="1">
      <c r="A786" s="6">
        <f>总表!K392</f>
        <v>0</v>
      </c>
      <c r="B786" s="7">
        <f>总表!L392</f>
        <v>0</v>
      </c>
      <c r="C786" s="7">
        <f>总表!M392</f>
        <v>0</v>
      </c>
      <c r="D786" s="7">
        <f>总表!N392</f>
        <v>0</v>
      </c>
      <c r="E786" s="7">
        <f>总表!O392</f>
        <v>0</v>
      </c>
      <c r="F786" s="7">
        <f>总表!P392</f>
        <v>0</v>
      </c>
      <c r="G786" s="7">
        <f>总表!Q392</f>
        <v>0</v>
      </c>
      <c r="H786" s="7">
        <f>总表!R392</f>
        <v>0</v>
      </c>
      <c r="I786" s="7">
        <f>总表!T392</f>
        <v>0</v>
      </c>
      <c r="J786" s="7">
        <f>总表!U392</f>
        <v>0</v>
      </c>
      <c r="K786" s="11" t="s">
        <v>70</v>
      </c>
      <c r="L786" s="11" t="s">
        <v>71</v>
      </c>
      <c r="M786" s="297"/>
      <c r="N786" s="298"/>
      <c r="O786" s="11" t="s">
        <v>72</v>
      </c>
      <c r="P786" s="11" t="s">
        <v>73</v>
      </c>
      <c r="Q786" s="11" t="s">
        <v>74</v>
      </c>
      <c r="R786" s="11" t="s">
        <v>75</v>
      </c>
      <c r="S786" s="11" t="s">
        <v>76</v>
      </c>
      <c r="T786" s="11" t="s">
        <v>77</v>
      </c>
      <c r="U786" s="11" t="s">
        <v>78</v>
      </c>
      <c r="V786" s="14" t="s">
        <v>79</v>
      </c>
      <c r="W786" s="11" t="s">
        <v>80</v>
      </c>
      <c r="X786" s="15" t="s">
        <v>81</v>
      </c>
    </row>
    <row r="787" spans="1:24" s="1" customFormat="1" ht="30" customHeight="1">
      <c r="A787" s="6">
        <f>总表!K393</f>
        <v>0</v>
      </c>
      <c r="B787" s="7">
        <f>总表!L393</f>
        <v>0</v>
      </c>
      <c r="C787" s="7">
        <f>总表!M393</f>
        <v>0</v>
      </c>
      <c r="D787" s="7">
        <f>总表!N393</f>
        <v>0</v>
      </c>
      <c r="E787" s="7">
        <f>总表!O393</f>
        <v>0</v>
      </c>
      <c r="F787" s="7">
        <f>总表!P393</f>
        <v>0</v>
      </c>
      <c r="G787" s="7">
        <f>总表!Q393</f>
        <v>0</v>
      </c>
      <c r="H787" s="7">
        <f>总表!R393</f>
        <v>0</v>
      </c>
      <c r="I787" s="7">
        <f>总表!T393</f>
        <v>0</v>
      </c>
      <c r="J787" s="7">
        <f>总表!U393</f>
        <v>0</v>
      </c>
      <c r="K787" s="11" t="s">
        <v>70</v>
      </c>
      <c r="L787" s="11" t="s">
        <v>71</v>
      </c>
      <c r="M787" s="297"/>
      <c r="N787" s="298"/>
      <c r="O787" s="11" t="s">
        <v>72</v>
      </c>
      <c r="P787" s="11" t="s">
        <v>73</v>
      </c>
      <c r="Q787" s="11" t="s">
        <v>74</v>
      </c>
      <c r="R787" s="11" t="s">
        <v>75</v>
      </c>
      <c r="S787" s="11" t="s">
        <v>76</v>
      </c>
      <c r="T787" s="11" t="s">
        <v>77</v>
      </c>
      <c r="U787" s="11" t="s">
        <v>78</v>
      </c>
      <c r="V787" s="14" t="s">
        <v>79</v>
      </c>
      <c r="W787" s="11" t="s">
        <v>80</v>
      </c>
      <c r="X787" s="15" t="s">
        <v>81</v>
      </c>
    </row>
    <row r="788" spans="1:24" s="1" customFormat="1" ht="30" customHeight="1">
      <c r="A788" s="6">
        <f>总表!K394</f>
        <v>0</v>
      </c>
      <c r="B788" s="7">
        <f>总表!L394</f>
        <v>0</v>
      </c>
      <c r="C788" s="7">
        <f>总表!M394</f>
        <v>0</v>
      </c>
      <c r="D788" s="7">
        <f>总表!N394</f>
        <v>0</v>
      </c>
      <c r="E788" s="7">
        <f>总表!O394</f>
        <v>0</v>
      </c>
      <c r="F788" s="7">
        <f>总表!P394</f>
        <v>0</v>
      </c>
      <c r="G788" s="7">
        <f>总表!Q394</f>
        <v>0</v>
      </c>
      <c r="H788" s="7">
        <f>总表!R394</f>
        <v>0</v>
      </c>
      <c r="I788" s="7">
        <f>总表!T394</f>
        <v>0</v>
      </c>
      <c r="J788" s="7">
        <f>总表!U394</f>
        <v>0</v>
      </c>
      <c r="K788" s="11" t="s">
        <v>70</v>
      </c>
      <c r="L788" s="11" t="s">
        <v>71</v>
      </c>
      <c r="M788" s="297"/>
      <c r="N788" s="298"/>
      <c r="O788" s="11" t="s">
        <v>72</v>
      </c>
      <c r="P788" s="11" t="s">
        <v>73</v>
      </c>
      <c r="Q788" s="11" t="s">
        <v>74</v>
      </c>
      <c r="R788" s="11" t="s">
        <v>75</v>
      </c>
      <c r="S788" s="11" t="s">
        <v>76</v>
      </c>
      <c r="T788" s="11" t="s">
        <v>77</v>
      </c>
      <c r="U788" s="11" t="s">
        <v>78</v>
      </c>
      <c r="V788" s="14" t="s">
        <v>79</v>
      </c>
      <c r="W788" s="11" t="s">
        <v>80</v>
      </c>
      <c r="X788" s="15" t="s">
        <v>81</v>
      </c>
    </row>
    <row r="789" spans="1:24" s="1" customFormat="1" ht="30" customHeight="1">
      <c r="A789" s="6">
        <f>总表!K395</f>
        <v>0</v>
      </c>
      <c r="B789" s="7">
        <f>总表!L395</f>
        <v>0</v>
      </c>
      <c r="C789" s="7">
        <f>总表!M395</f>
        <v>0</v>
      </c>
      <c r="D789" s="7">
        <f>总表!N395</f>
        <v>0</v>
      </c>
      <c r="E789" s="7">
        <f>总表!O395</f>
        <v>0</v>
      </c>
      <c r="F789" s="7">
        <f>总表!P395</f>
        <v>0</v>
      </c>
      <c r="G789" s="7">
        <f>总表!Q395</f>
        <v>0</v>
      </c>
      <c r="H789" s="7">
        <f>总表!R395</f>
        <v>0</v>
      </c>
      <c r="I789" s="7">
        <f>总表!T395</f>
        <v>0</v>
      </c>
      <c r="J789" s="7">
        <f>总表!U395</f>
        <v>0</v>
      </c>
      <c r="K789" s="11" t="s">
        <v>70</v>
      </c>
      <c r="L789" s="11" t="s">
        <v>71</v>
      </c>
      <c r="M789" s="297"/>
      <c r="N789" s="298"/>
      <c r="O789" s="11" t="s">
        <v>72</v>
      </c>
      <c r="P789" s="11" t="s">
        <v>73</v>
      </c>
      <c r="Q789" s="11" t="s">
        <v>74</v>
      </c>
      <c r="R789" s="11" t="s">
        <v>75</v>
      </c>
      <c r="S789" s="11" t="s">
        <v>76</v>
      </c>
      <c r="T789" s="11" t="s">
        <v>77</v>
      </c>
      <c r="U789" s="11" t="s">
        <v>78</v>
      </c>
      <c r="V789" s="14" t="s">
        <v>79</v>
      </c>
      <c r="W789" s="11" t="s">
        <v>80</v>
      </c>
      <c r="X789" s="15" t="s">
        <v>81</v>
      </c>
    </row>
    <row r="790" spans="1:24" s="1" customFormat="1" ht="30" customHeight="1">
      <c r="A790" s="6">
        <f>总表!K396</f>
        <v>0</v>
      </c>
      <c r="B790" s="7">
        <f>总表!L396</f>
        <v>0</v>
      </c>
      <c r="C790" s="7">
        <f>总表!M396</f>
        <v>0</v>
      </c>
      <c r="D790" s="7">
        <f>总表!N396</f>
        <v>0</v>
      </c>
      <c r="E790" s="7">
        <f>总表!O396</f>
        <v>0</v>
      </c>
      <c r="F790" s="7">
        <f>总表!P396</f>
        <v>0</v>
      </c>
      <c r="G790" s="7">
        <f>总表!Q396</f>
        <v>0</v>
      </c>
      <c r="H790" s="7">
        <f>总表!R396</f>
        <v>0</v>
      </c>
      <c r="I790" s="7">
        <f>总表!T396</f>
        <v>0</v>
      </c>
      <c r="J790" s="7">
        <f>总表!U396</f>
        <v>0</v>
      </c>
      <c r="K790" s="11" t="s">
        <v>70</v>
      </c>
      <c r="L790" s="11" t="s">
        <v>71</v>
      </c>
      <c r="M790" s="297"/>
      <c r="N790" s="298"/>
      <c r="O790" s="11" t="s">
        <v>72</v>
      </c>
      <c r="P790" s="11" t="s">
        <v>73</v>
      </c>
      <c r="Q790" s="11" t="s">
        <v>74</v>
      </c>
      <c r="R790" s="11" t="s">
        <v>75</v>
      </c>
      <c r="S790" s="11" t="s">
        <v>76</v>
      </c>
      <c r="T790" s="11" t="s">
        <v>77</v>
      </c>
      <c r="U790" s="11" t="s">
        <v>78</v>
      </c>
      <c r="V790" s="14" t="s">
        <v>79</v>
      </c>
      <c r="W790" s="11" t="s">
        <v>80</v>
      </c>
      <c r="X790" s="15" t="s">
        <v>81</v>
      </c>
    </row>
    <row r="791" spans="1:24" s="1" customFormat="1" ht="30" customHeight="1">
      <c r="A791" s="6">
        <f>总表!K397</f>
        <v>0</v>
      </c>
      <c r="B791" s="7">
        <f>总表!L397</f>
        <v>0</v>
      </c>
      <c r="C791" s="7">
        <f>总表!M397</f>
        <v>0</v>
      </c>
      <c r="D791" s="7">
        <f>总表!N397</f>
        <v>0</v>
      </c>
      <c r="E791" s="7">
        <f>总表!O397</f>
        <v>0</v>
      </c>
      <c r="F791" s="7">
        <f>总表!P397</f>
        <v>0</v>
      </c>
      <c r="G791" s="7">
        <f>总表!Q397</f>
        <v>0</v>
      </c>
      <c r="H791" s="7">
        <f>总表!R397</f>
        <v>0</v>
      </c>
      <c r="I791" s="7">
        <f>总表!T397</f>
        <v>0</v>
      </c>
      <c r="J791" s="7">
        <f>总表!U397</f>
        <v>0</v>
      </c>
      <c r="K791" s="11" t="s">
        <v>70</v>
      </c>
      <c r="L791" s="11" t="s">
        <v>71</v>
      </c>
      <c r="M791" s="297"/>
      <c r="N791" s="298"/>
      <c r="O791" s="11" t="s">
        <v>72</v>
      </c>
      <c r="P791" s="11" t="s">
        <v>73</v>
      </c>
      <c r="Q791" s="11" t="s">
        <v>74</v>
      </c>
      <c r="R791" s="11" t="s">
        <v>75</v>
      </c>
      <c r="S791" s="11" t="s">
        <v>76</v>
      </c>
      <c r="T791" s="11" t="s">
        <v>77</v>
      </c>
      <c r="U791" s="11" t="s">
        <v>78</v>
      </c>
      <c r="V791" s="14" t="s">
        <v>79</v>
      </c>
      <c r="W791" s="11" t="s">
        <v>80</v>
      </c>
      <c r="X791" s="15" t="s">
        <v>81</v>
      </c>
    </row>
    <row r="792" spans="1:24" s="1" customFormat="1" ht="30" customHeight="1">
      <c r="A792" s="6">
        <f>总表!K398</f>
        <v>0</v>
      </c>
      <c r="B792" s="7">
        <f>总表!L398</f>
        <v>0</v>
      </c>
      <c r="C792" s="7">
        <f>总表!M398</f>
        <v>0</v>
      </c>
      <c r="D792" s="7">
        <f>总表!N398</f>
        <v>0</v>
      </c>
      <c r="E792" s="7">
        <f>总表!O398</f>
        <v>0</v>
      </c>
      <c r="F792" s="7">
        <f>总表!P398</f>
        <v>0</v>
      </c>
      <c r="G792" s="7">
        <f>总表!Q398</f>
        <v>0</v>
      </c>
      <c r="H792" s="7">
        <f>总表!R398</f>
        <v>0</v>
      </c>
      <c r="I792" s="7">
        <f>总表!T398</f>
        <v>0</v>
      </c>
      <c r="J792" s="7">
        <f>总表!U398</f>
        <v>0</v>
      </c>
      <c r="K792" s="11" t="s">
        <v>70</v>
      </c>
      <c r="L792" s="11" t="s">
        <v>71</v>
      </c>
      <c r="M792" s="297"/>
      <c r="N792" s="298"/>
      <c r="O792" s="11" t="s">
        <v>72</v>
      </c>
      <c r="P792" s="11" t="s">
        <v>73</v>
      </c>
      <c r="Q792" s="11" t="s">
        <v>74</v>
      </c>
      <c r="R792" s="11" t="s">
        <v>75</v>
      </c>
      <c r="S792" s="11" t="s">
        <v>76</v>
      </c>
      <c r="T792" s="11" t="s">
        <v>77</v>
      </c>
      <c r="U792" s="11" t="s">
        <v>78</v>
      </c>
      <c r="V792" s="14" t="s">
        <v>79</v>
      </c>
      <c r="W792" s="11" t="s">
        <v>80</v>
      </c>
      <c r="X792" s="15" t="s">
        <v>81</v>
      </c>
    </row>
    <row r="793" spans="1:24" s="1" customFormat="1" ht="30" customHeight="1">
      <c r="A793" s="6">
        <f>总表!K399</f>
        <v>0</v>
      </c>
      <c r="B793" s="7">
        <f>总表!L399</f>
        <v>0</v>
      </c>
      <c r="C793" s="7">
        <f>总表!M399</f>
        <v>0</v>
      </c>
      <c r="D793" s="7">
        <f>总表!N399</f>
        <v>0</v>
      </c>
      <c r="E793" s="7">
        <f>总表!O399</f>
        <v>0</v>
      </c>
      <c r="F793" s="7">
        <f>总表!P399</f>
        <v>0</v>
      </c>
      <c r="G793" s="7">
        <f>总表!Q399</f>
        <v>0</v>
      </c>
      <c r="H793" s="7">
        <f>总表!R399</f>
        <v>0</v>
      </c>
      <c r="I793" s="7">
        <f>总表!T399</f>
        <v>0</v>
      </c>
      <c r="J793" s="7">
        <f>总表!U399</f>
        <v>0</v>
      </c>
      <c r="K793" s="11" t="s">
        <v>70</v>
      </c>
      <c r="L793" s="11" t="s">
        <v>71</v>
      </c>
      <c r="M793" s="297"/>
      <c r="N793" s="298"/>
      <c r="O793" s="11" t="s">
        <v>72</v>
      </c>
      <c r="P793" s="11" t="s">
        <v>73</v>
      </c>
      <c r="Q793" s="11" t="s">
        <v>74</v>
      </c>
      <c r="R793" s="11" t="s">
        <v>75</v>
      </c>
      <c r="S793" s="11" t="s">
        <v>76</v>
      </c>
      <c r="T793" s="11" t="s">
        <v>77</v>
      </c>
      <c r="U793" s="11" t="s">
        <v>78</v>
      </c>
      <c r="V793" s="14" t="s">
        <v>79</v>
      </c>
      <c r="W793" s="11" t="s">
        <v>80</v>
      </c>
      <c r="X793" s="15" t="s">
        <v>81</v>
      </c>
    </row>
    <row r="794" spans="1:24" s="1" customFormat="1" ht="30" customHeight="1">
      <c r="A794" s="6">
        <f>总表!K400</f>
        <v>0</v>
      </c>
      <c r="B794" s="7">
        <f>总表!L400</f>
        <v>0</v>
      </c>
      <c r="C794" s="7">
        <f>总表!M400</f>
        <v>0</v>
      </c>
      <c r="D794" s="7">
        <f>总表!N400</f>
        <v>0</v>
      </c>
      <c r="E794" s="7">
        <f>总表!O400</f>
        <v>0</v>
      </c>
      <c r="F794" s="7">
        <f>总表!P400</f>
        <v>0</v>
      </c>
      <c r="G794" s="7">
        <f>总表!Q400</f>
        <v>0</v>
      </c>
      <c r="H794" s="7">
        <f>总表!R400</f>
        <v>0</v>
      </c>
      <c r="I794" s="7">
        <f>总表!T400</f>
        <v>0</v>
      </c>
      <c r="J794" s="7">
        <f>总表!U400</f>
        <v>0</v>
      </c>
      <c r="K794" s="11" t="s">
        <v>70</v>
      </c>
      <c r="L794" s="11" t="s">
        <v>71</v>
      </c>
      <c r="M794" s="297"/>
      <c r="N794" s="298"/>
      <c r="O794" s="11" t="s">
        <v>72</v>
      </c>
      <c r="P794" s="11" t="s">
        <v>73</v>
      </c>
      <c r="Q794" s="11" t="s">
        <v>74</v>
      </c>
      <c r="R794" s="11" t="s">
        <v>75</v>
      </c>
      <c r="S794" s="11" t="s">
        <v>76</v>
      </c>
      <c r="T794" s="11" t="s">
        <v>77</v>
      </c>
      <c r="U794" s="11" t="s">
        <v>78</v>
      </c>
      <c r="V794" s="14" t="s">
        <v>79</v>
      </c>
      <c r="W794" s="11" t="s">
        <v>80</v>
      </c>
      <c r="X794" s="15" t="s">
        <v>81</v>
      </c>
    </row>
    <row r="795" spans="1:24" s="1" customFormat="1" ht="30" customHeight="1">
      <c r="A795" s="6">
        <f>总表!K401</f>
        <v>0</v>
      </c>
      <c r="B795" s="7">
        <f>总表!L401</f>
        <v>0</v>
      </c>
      <c r="C795" s="7">
        <f>总表!M401</f>
        <v>0</v>
      </c>
      <c r="D795" s="7">
        <f>总表!N401</f>
        <v>0</v>
      </c>
      <c r="E795" s="7">
        <f>总表!O401</f>
        <v>0</v>
      </c>
      <c r="F795" s="7">
        <f>总表!P401</f>
        <v>0</v>
      </c>
      <c r="G795" s="7">
        <f>总表!Q401</f>
        <v>0</v>
      </c>
      <c r="H795" s="7">
        <f>总表!R401</f>
        <v>0</v>
      </c>
      <c r="I795" s="7">
        <f>总表!T401</f>
        <v>0</v>
      </c>
      <c r="J795" s="7">
        <f>总表!U401</f>
        <v>0</v>
      </c>
      <c r="K795" s="12" t="s">
        <v>70</v>
      </c>
      <c r="L795" s="12" t="s">
        <v>71</v>
      </c>
      <c r="M795" s="299"/>
      <c r="N795" s="300"/>
      <c r="O795" s="12" t="s">
        <v>72</v>
      </c>
      <c r="P795" s="12" t="s">
        <v>73</v>
      </c>
      <c r="Q795" s="12" t="s">
        <v>74</v>
      </c>
      <c r="R795" s="12" t="s">
        <v>75</v>
      </c>
      <c r="S795" s="12" t="s">
        <v>76</v>
      </c>
      <c r="T795" s="12" t="s">
        <v>77</v>
      </c>
      <c r="U795" s="12" t="s">
        <v>78</v>
      </c>
      <c r="V795" s="16" t="s">
        <v>79</v>
      </c>
      <c r="W795" s="12" t="s">
        <v>80</v>
      </c>
      <c r="X795" s="17" t="s">
        <v>81</v>
      </c>
    </row>
    <row r="796" spans="1:24" s="1" customFormat="1" ht="6" customHeight="1"/>
    <row r="797" spans="1:24" s="1" customFormat="1" ht="19.5" customHeight="1">
      <c r="A797" s="305" t="s">
        <v>88</v>
      </c>
      <c r="B797" s="270" t="s">
        <v>83</v>
      </c>
      <c r="C797" s="271"/>
      <c r="D797" s="271"/>
      <c r="E797" s="271"/>
      <c r="F797" s="271"/>
      <c r="G797" s="271"/>
      <c r="H797" s="271"/>
      <c r="I797" s="271"/>
      <c r="J797" s="271"/>
      <c r="K797" s="271"/>
      <c r="L797" s="271"/>
      <c r="M797" s="272"/>
      <c r="N797" s="316" t="s">
        <v>84</v>
      </c>
      <c r="O797" s="317"/>
      <c r="P797" s="317"/>
      <c r="Q797" s="317"/>
      <c r="R797" s="317"/>
      <c r="S797" s="317"/>
      <c r="T797" s="317"/>
      <c r="U797" s="317"/>
      <c r="V797" s="317"/>
      <c r="W797" s="317"/>
      <c r="X797" s="318"/>
    </row>
    <row r="798" spans="1:24" s="1" customFormat="1" ht="19.5" customHeight="1">
      <c r="A798" s="306"/>
      <c r="B798" s="273" t="s">
        <v>85</v>
      </c>
      <c r="C798" s="274"/>
      <c r="D798" s="274"/>
      <c r="E798" s="274"/>
      <c r="F798" s="274"/>
      <c r="G798" s="274"/>
      <c r="H798" s="274"/>
      <c r="I798" s="274"/>
      <c r="J798" s="274"/>
      <c r="K798" s="274"/>
      <c r="L798" s="274"/>
      <c r="M798" s="275"/>
      <c r="N798" s="319"/>
      <c r="O798" s="320"/>
      <c r="P798" s="320"/>
      <c r="Q798" s="320"/>
      <c r="R798" s="320"/>
      <c r="S798" s="320"/>
      <c r="T798" s="320"/>
      <c r="U798" s="320"/>
      <c r="V798" s="320"/>
      <c r="W798" s="320"/>
      <c r="X798" s="321"/>
    </row>
    <row r="799" spans="1:24" s="1" customFormat="1" ht="19.5" customHeight="1">
      <c r="A799" s="306"/>
      <c r="B799" s="273" t="s">
        <v>86</v>
      </c>
      <c r="C799" s="274"/>
      <c r="D799" s="274"/>
      <c r="E799" s="274"/>
      <c r="F799" s="274"/>
      <c r="G799" s="274"/>
      <c r="H799" s="274"/>
      <c r="I799" s="274"/>
      <c r="J799" s="274"/>
      <c r="K799" s="274"/>
      <c r="L799" s="274"/>
      <c r="M799" s="275"/>
      <c r="N799" s="319"/>
      <c r="O799" s="320"/>
      <c r="P799" s="320"/>
      <c r="Q799" s="320"/>
      <c r="R799" s="320"/>
      <c r="S799" s="320"/>
      <c r="T799" s="320"/>
      <c r="U799" s="320"/>
      <c r="V799" s="320"/>
      <c r="W799" s="320"/>
      <c r="X799" s="321"/>
    </row>
    <row r="800" spans="1:24" s="1" customFormat="1" ht="19.5" customHeight="1">
      <c r="A800" s="307"/>
      <c r="B800" s="276" t="s">
        <v>87</v>
      </c>
      <c r="C800" s="277"/>
      <c r="D800" s="277"/>
      <c r="E800" s="277"/>
      <c r="F800" s="277"/>
      <c r="G800" s="277"/>
      <c r="H800" s="277"/>
      <c r="I800" s="277"/>
      <c r="J800" s="277"/>
      <c r="K800" s="277"/>
      <c r="L800" s="277"/>
      <c r="M800" s="278"/>
      <c r="N800" s="322"/>
      <c r="O800" s="323"/>
      <c r="P800" s="323"/>
      <c r="Q800" s="323"/>
      <c r="R800" s="323"/>
      <c r="S800" s="323"/>
      <c r="T800" s="323"/>
      <c r="U800" s="323"/>
      <c r="V800" s="323"/>
      <c r="W800" s="323"/>
      <c r="X800" s="324"/>
    </row>
    <row r="801" spans="1:24" s="1" customFormat="1" ht="24" customHeight="1">
      <c r="A801" s="279" t="s">
        <v>0</v>
      </c>
      <c r="B801" s="256"/>
      <c r="C801" s="252">
        <f>总表!A402</f>
        <v>0</v>
      </c>
      <c r="D801" s="253"/>
      <c r="E801" s="254" t="s">
        <v>1</v>
      </c>
      <c r="F801" s="256"/>
      <c r="G801" s="254">
        <f>总表!B402</f>
        <v>0</v>
      </c>
      <c r="H801" s="255"/>
      <c r="I801" s="255"/>
      <c r="J801" s="255"/>
      <c r="K801" s="255"/>
      <c r="L801" s="255"/>
      <c r="M801" s="256"/>
      <c r="N801" s="254" t="s">
        <v>7</v>
      </c>
      <c r="O801" s="256"/>
      <c r="P801" s="252">
        <f>总表!H402</f>
        <v>0</v>
      </c>
      <c r="Q801" s="257"/>
      <c r="R801" s="253"/>
      <c r="S801" s="308" t="s">
        <v>61</v>
      </c>
      <c r="T801" s="310">
        <f>总表!I402</f>
        <v>0</v>
      </c>
      <c r="U801" s="311"/>
      <c r="V801" s="311"/>
      <c r="W801" s="311"/>
      <c r="X801" s="312"/>
    </row>
    <row r="802" spans="1:24" s="1" customFormat="1" ht="24" customHeight="1">
      <c r="A802" s="280" t="s">
        <v>5</v>
      </c>
      <c r="B802" s="281"/>
      <c r="C802" s="282">
        <f>总表!F402</f>
        <v>0</v>
      </c>
      <c r="D802" s="283"/>
      <c r="E802" s="284" t="s">
        <v>6</v>
      </c>
      <c r="F802" s="281"/>
      <c r="G802" s="284">
        <f>总表!G402</f>
        <v>0</v>
      </c>
      <c r="H802" s="285"/>
      <c r="I802" s="285"/>
      <c r="J802" s="285"/>
      <c r="K802" s="285"/>
      <c r="L802" s="285"/>
      <c r="M802" s="285"/>
      <c r="N802" s="285"/>
      <c r="O802" s="281"/>
      <c r="P802" s="286" t="s">
        <v>62</v>
      </c>
      <c r="Q802" s="287"/>
      <c r="R802" s="13"/>
      <c r="S802" s="309"/>
      <c r="T802" s="313"/>
      <c r="U802" s="314"/>
      <c r="V802" s="314"/>
      <c r="W802" s="314"/>
      <c r="X802" s="315"/>
    </row>
    <row r="803" spans="1:24" s="1" customFormat="1" ht="6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24" s="1" customFormat="1" ht="20.25" customHeight="1">
      <c r="A804" s="301" t="s">
        <v>63</v>
      </c>
      <c r="B804" s="257"/>
      <c r="C804" s="257"/>
      <c r="D804" s="257"/>
      <c r="E804" s="257"/>
      <c r="F804" s="257"/>
      <c r="G804" s="257"/>
      <c r="H804" s="257"/>
      <c r="I804" s="257"/>
      <c r="J804" s="253"/>
      <c r="K804" s="252" t="s">
        <v>64</v>
      </c>
      <c r="L804" s="257"/>
      <c r="M804" s="257"/>
      <c r="N804" s="257"/>
      <c r="O804" s="257"/>
      <c r="P804" s="257"/>
      <c r="Q804" s="257"/>
      <c r="R804" s="257"/>
      <c r="S804" s="257"/>
      <c r="T804" s="257"/>
      <c r="U804" s="257"/>
      <c r="V804" s="257"/>
      <c r="W804" s="257"/>
      <c r="X804" s="289"/>
    </row>
    <row r="805" spans="1:24" s="1" customFormat="1" ht="33" customHeight="1">
      <c r="A805" s="3" t="s">
        <v>47</v>
      </c>
      <c r="B805" s="4" t="s">
        <v>11</v>
      </c>
      <c r="C805" s="4" t="s">
        <v>48</v>
      </c>
      <c r="D805" s="4" t="s">
        <v>13</v>
      </c>
      <c r="E805" s="4" t="s">
        <v>14</v>
      </c>
      <c r="F805" s="4" t="s">
        <v>15</v>
      </c>
      <c r="G805" s="5" t="s">
        <v>16</v>
      </c>
      <c r="H805" s="5" t="s">
        <v>17</v>
      </c>
      <c r="I805" s="4" t="s">
        <v>49</v>
      </c>
      <c r="J805" s="10" t="s">
        <v>50</v>
      </c>
      <c r="K805" s="290" t="s">
        <v>65</v>
      </c>
      <c r="L805" s="291"/>
      <c r="M805" s="291"/>
      <c r="N805" s="292"/>
      <c r="O805" s="290" t="s">
        <v>66</v>
      </c>
      <c r="P805" s="291"/>
      <c r="Q805" s="292"/>
      <c r="R805" s="293" t="s">
        <v>67</v>
      </c>
      <c r="S805" s="294"/>
      <c r="T805" s="293" t="s">
        <v>68</v>
      </c>
      <c r="U805" s="295"/>
      <c r="V805" s="294"/>
      <c r="W805" s="293" t="s">
        <v>69</v>
      </c>
      <c r="X805" s="296"/>
    </row>
    <row r="806" spans="1:24" s="1" customFormat="1" ht="30" customHeight="1">
      <c r="A806" s="6">
        <f>总表!K402</f>
        <v>0</v>
      </c>
      <c r="B806" s="7">
        <f>总表!L402</f>
        <v>0</v>
      </c>
      <c r="C806" s="7">
        <f>总表!M402</f>
        <v>0</v>
      </c>
      <c r="D806" s="7">
        <f>总表!N402</f>
        <v>0</v>
      </c>
      <c r="E806" s="7">
        <f>总表!O402</f>
        <v>0</v>
      </c>
      <c r="F806" s="7">
        <f>总表!P402</f>
        <v>0</v>
      </c>
      <c r="G806" s="7">
        <f>总表!Q402</f>
        <v>0</v>
      </c>
      <c r="H806" s="7">
        <f>总表!R402</f>
        <v>0</v>
      </c>
      <c r="I806" s="7">
        <f>总表!T402</f>
        <v>0</v>
      </c>
      <c r="J806" s="7">
        <f>总表!U402</f>
        <v>0</v>
      </c>
      <c r="K806" s="11" t="s">
        <v>70</v>
      </c>
      <c r="L806" s="11" t="s">
        <v>71</v>
      </c>
      <c r="M806" s="297"/>
      <c r="N806" s="298"/>
      <c r="O806" s="11" t="s">
        <v>72</v>
      </c>
      <c r="P806" s="11" t="s">
        <v>73</v>
      </c>
      <c r="Q806" s="11" t="s">
        <v>74</v>
      </c>
      <c r="R806" s="11" t="s">
        <v>75</v>
      </c>
      <c r="S806" s="11" t="s">
        <v>76</v>
      </c>
      <c r="T806" s="11" t="s">
        <v>77</v>
      </c>
      <c r="U806" s="11" t="s">
        <v>78</v>
      </c>
      <c r="V806" s="14" t="s">
        <v>79</v>
      </c>
      <c r="W806" s="11" t="s">
        <v>80</v>
      </c>
      <c r="X806" s="15" t="s">
        <v>81</v>
      </c>
    </row>
    <row r="807" spans="1:24" s="1" customFormat="1" ht="30" customHeight="1">
      <c r="A807" s="6">
        <f>总表!K403</f>
        <v>0</v>
      </c>
      <c r="B807" s="7">
        <f>总表!L403</f>
        <v>0</v>
      </c>
      <c r="C807" s="7">
        <f>总表!M403</f>
        <v>0</v>
      </c>
      <c r="D807" s="7">
        <f>总表!N403</f>
        <v>0</v>
      </c>
      <c r="E807" s="7">
        <f>总表!O403</f>
        <v>0</v>
      </c>
      <c r="F807" s="7">
        <f>总表!P403</f>
        <v>0</v>
      </c>
      <c r="G807" s="7">
        <f>总表!Q403</f>
        <v>0</v>
      </c>
      <c r="H807" s="7">
        <f>总表!R403</f>
        <v>0</v>
      </c>
      <c r="I807" s="7">
        <f>总表!T403</f>
        <v>0</v>
      </c>
      <c r="J807" s="7">
        <f>总表!U403</f>
        <v>0</v>
      </c>
      <c r="K807" s="11" t="s">
        <v>70</v>
      </c>
      <c r="L807" s="11" t="s">
        <v>71</v>
      </c>
      <c r="M807" s="297"/>
      <c r="N807" s="298"/>
      <c r="O807" s="11" t="s">
        <v>72</v>
      </c>
      <c r="P807" s="11" t="s">
        <v>73</v>
      </c>
      <c r="Q807" s="11" t="s">
        <v>74</v>
      </c>
      <c r="R807" s="11" t="s">
        <v>75</v>
      </c>
      <c r="S807" s="11" t="s">
        <v>76</v>
      </c>
      <c r="T807" s="11" t="s">
        <v>77</v>
      </c>
      <c r="U807" s="11" t="s">
        <v>78</v>
      </c>
      <c r="V807" s="14" t="s">
        <v>79</v>
      </c>
      <c r="W807" s="11" t="s">
        <v>80</v>
      </c>
      <c r="X807" s="15" t="s">
        <v>81</v>
      </c>
    </row>
    <row r="808" spans="1:24" s="1" customFormat="1" ht="30" customHeight="1">
      <c r="A808" s="6">
        <f>总表!K404</f>
        <v>0</v>
      </c>
      <c r="B808" s="7">
        <f>总表!L404</f>
        <v>0</v>
      </c>
      <c r="C808" s="7">
        <f>总表!M404</f>
        <v>0</v>
      </c>
      <c r="D808" s="7">
        <f>总表!N404</f>
        <v>0</v>
      </c>
      <c r="E808" s="7">
        <f>总表!O404</f>
        <v>0</v>
      </c>
      <c r="F808" s="7">
        <f>总表!P404</f>
        <v>0</v>
      </c>
      <c r="G808" s="7">
        <f>总表!Q404</f>
        <v>0</v>
      </c>
      <c r="H808" s="7">
        <f>总表!R404</f>
        <v>0</v>
      </c>
      <c r="I808" s="7">
        <f>总表!T404</f>
        <v>0</v>
      </c>
      <c r="J808" s="7">
        <f>总表!U404</f>
        <v>0</v>
      </c>
      <c r="K808" s="11" t="s">
        <v>70</v>
      </c>
      <c r="L808" s="11" t="s">
        <v>71</v>
      </c>
      <c r="M808" s="297"/>
      <c r="N808" s="298"/>
      <c r="O808" s="11" t="s">
        <v>72</v>
      </c>
      <c r="P808" s="11" t="s">
        <v>73</v>
      </c>
      <c r="Q808" s="11" t="s">
        <v>74</v>
      </c>
      <c r="R808" s="11" t="s">
        <v>75</v>
      </c>
      <c r="S808" s="11" t="s">
        <v>76</v>
      </c>
      <c r="T808" s="11" t="s">
        <v>77</v>
      </c>
      <c r="U808" s="11" t="s">
        <v>78</v>
      </c>
      <c r="V808" s="14" t="s">
        <v>79</v>
      </c>
      <c r="W808" s="11" t="s">
        <v>80</v>
      </c>
      <c r="X808" s="15" t="s">
        <v>81</v>
      </c>
    </row>
    <row r="809" spans="1:24" s="1" customFormat="1" ht="30" customHeight="1">
      <c r="A809" s="6">
        <f>总表!K405</f>
        <v>0</v>
      </c>
      <c r="B809" s="7">
        <f>总表!L405</f>
        <v>0</v>
      </c>
      <c r="C809" s="7">
        <f>总表!M405</f>
        <v>0</v>
      </c>
      <c r="D809" s="7">
        <f>总表!N405</f>
        <v>0</v>
      </c>
      <c r="E809" s="7">
        <f>总表!O405</f>
        <v>0</v>
      </c>
      <c r="F809" s="7">
        <f>总表!P405</f>
        <v>0</v>
      </c>
      <c r="G809" s="7">
        <f>总表!Q405</f>
        <v>0</v>
      </c>
      <c r="H809" s="7">
        <f>总表!R405</f>
        <v>0</v>
      </c>
      <c r="I809" s="7">
        <f>总表!T405</f>
        <v>0</v>
      </c>
      <c r="J809" s="7">
        <f>总表!U405</f>
        <v>0</v>
      </c>
      <c r="K809" s="11" t="s">
        <v>70</v>
      </c>
      <c r="L809" s="11" t="s">
        <v>71</v>
      </c>
      <c r="M809" s="297"/>
      <c r="N809" s="298"/>
      <c r="O809" s="11" t="s">
        <v>72</v>
      </c>
      <c r="P809" s="11" t="s">
        <v>73</v>
      </c>
      <c r="Q809" s="11" t="s">
        <v>74</v>
      </c>
      <c r="R809" s="11" t="s">
        <v>75</v>
      </c>
      <c r="S809" s="11" t="s">
        <v>76</v>
      </c>
      <c r="T809" s="11" t="s">
        <v>77</v>
      </c>
      <c r="U809" s="11" t="s">
        <v>78</v>
      </c>
      <c r="V809" s="14" t="s">
        <v>79</v>
      </c>
      <c r="W809" s="11" t="s">
        <v>80</v>
      </c>
      <c r="X809" s="15" t="s">
        <v>81</v>
      </c>
    </row>
    <row r="810" spans="1:24" s="1" customFormat="1" ht="30" customHeight="1">
      <c r="A810" s="6">
        <f>总表!K406</f>
        <v>0</v>
      </c>
      <c r="B810" s="7">
        <f>总表!L406</f>
        <v>0</v>
      </c>
      <c r="C810" s="7">
        <f>总表!M406</f>
        <v>0</v>
      </c>
      <c r="D810" s="7">
        <f>总表!N406</f>
        <v>0</v>
      </c>
      <c r="E810" s="7">
        <f>总表!O406</f>
        <v>0</v>
      </c>
      <c r="F810" s="7">
        <f>总表!P406</f>
        <v>0</v>
      </c>
      <c r="G810" s="7">
        <f>总表!Q406</f>
        <v>0</v>
      </c>
      <c r="H810" s="7">
        <f>总表!R406</f>
        <v>0</v>
      </c>
      <c r="I810" s="7">
        <f>总表!T406</f>
        <v>0</v>
      </c>
      <c r="J810" s="7">
        <f>总表!U406</f>
        <v>0</v>
      </c>
      <c r="K810" s="11" t="s">
        <v>70</v>
      </c>
      <c r="L810" s="11" t="s">
        <v>71</v>
      </c>
      <c r="M810" s="297"/>
      <c r="N810" s="298"/>
      <c r="O810" s="11" t="s">
        <v>72</v>
      </c>
      <c r="P810" s="11" t="s">
        <v>73</v>
      </c>
      <c r="Q810" s="11" t="s">
        <v>74</v>
      </c>
      <c r="R810" s="11" t="s">
        <v>75</v>
      </c>
      <c r="S810" s="11" t="s">
        <v>76</v>
      </c>
      <c r="T810" s="11" t="s">
        <v>77</v>
      </c>
      <c r="U810" s="11" t="s">
        <v>78</v>
      </c>
      <c r="V810" s="14" t="s">
        <v>79</v>
      </c>
      <c r="W810" s="11" t="s">
        <v>80</v>
      </c>
      <c r="X810" s="15" t="s">
        <v>81</v>
      </c>
    </row>
    <row r="811" spans="1:24" s="1" customFormat="1" ht="30" customHeight="1">
      <c r="A811" s="6">
        <f>总表!K407</f>
        <v>0</v>
      </c>
      <c r="B811" s="7">
        <f>总表!L407</f>
        <v>0</v>
      </c>
      <c r="C811" s="7">
        <f>总表!M407</f>
        <v>0</v>
      </c>
      <c r="D811" s="7">
        <f>总表!N407</f>
        <v>0</v>
      </c>
      <c r="E811" s="7">
        <f>总表!O407</f>
        <v>0</v>
      </c>
      <c r="F811" s="7">
        <f>总表!P407</f>
        <v>0</v>
      </c>
      <c r="G811" s="7">
        <f>总表!Q407</f>
        <v>0</v>
      </c>
      <c r="H811" s="7">
        <f>总表!R407</f>
        <v>0</v>
      </c>
      <c r="I811" s="7">
        <f>总表!T407</f>
        <v>0</v>
      </c>
      <c r="J811" s="7">
        <f>总表!U407</f>
        <v>0</v>
      </c>
      <c r="K811" s="11" t="s">
        <v>70</v>
      </c>
      <c r="L811" s="11" t="s">
        <v>71</v>
      </c>
      <c r="M811" s="297"/>
      <c r="N811" s="298"/>
      <c r="O811" s="11" t="s">
        <v>72</v>
      </c>
      <c r="P811" s="11" t="s">
        <v>73</v>
      </c>
      <c r="Q811" s="11" t="s">
        <v>74</v>
      </c>
      <c r="R811" s="11" t="s">
        <v>75</v>
      </c>
      <c r="S811" s="11" t="s">
        <v>76</v>
      </c>
      <c r="T811" s="11" t="s">
        <v>77</v>
      </c>
      <c r="U811" s="11" t="s">
        <v>78</v>
      </c>
      <c r="V811" s="14" t="s">
        <v>79</v>
      </c>
      <c r="W811" s="11" t="s">
        <v>80</v>
      </c>
      <c r="X811" s="15" t="s">
        <v>81</v>
      </c>
    </row>
    <row r="812" spans="1:24" s="1" customFormat="1" ht="30" customHeight="1">
      <c r="A812" s="6">
        <f>总表!K408</f>
        <v>0</v>
      </c>
      <c r="B812" s="7">
        <f>总表!L408</f>
        <v>0</v>
      </c>
      <c r="C812" s="7">
        <f>总表!M408</f>
        <v>0</v>
      </c>
      <c r="D812" s="7">
        <f>总表!N408</f>
        <v>0</v>
      </c>
      <c r="E812" s="7">
        <f>总表!O408</f>
        <v>0</v>
      </c>
      <c r="F812" s="7">
        <f>总表!P408</f>
        <v>0</v>
      </c>
      <c r="G812" s="7">
        <f>总表!Q408</f>
        <v>0</v>
      </c>
      <c r="H812" s="7">
        <f>总表!R408</f>
        <v>0</v>
      </c>
      <c r="I812" s="7">
        <f>总表!T408</f>
        <v>0</v>
      </c>
      <c r="J812" s="7">
        <f>总表!U408</f>
        <v>0</v>
      </c>
      <c r="K812" s="11" t="s">
        <v>70</v>
      </c>
      <c r="L812" s="11" t="s">
        <v>71</v>
      </c>
      <c r="M812" s="297"/>
      <c r="N812" s="298"/>
      <c r="O812" s="11" t="s">
        <v>72</v>
      </c>
      <c r="P812" s="11" t="s">
        <v>73</v>
      </c>
      <c r="Q812" s="11" t="s">
        <v>74</v>
      </c>
      <c r="R812" s="11" t="s">
        <v>75</v>
      </c>
      <c r="S812" s="11" t="s">
        <v>76</v>
      </c>
      <c r="T812" s="11" t="s">
        <v>77</v>
      </c>
      <c r="U812" s="11" t="s">
        <v>78</v>
      </c>
      <c r="V812" s="14" t="s">
        <v>79</v>
      </c>
      <c r="W812" s="11" t="s">
        <v>80</v>
      </c>
      <c r="X812" s="15" t="s">
        <v>81</v>
      </c>
    </row>
    <row r="813" spans="1:24" s="1" customFormat="1" ht="30" customHeight="1">
      <c r="A813" s="6">
        <f>总表!K409</f>
        <v>0</v>
      </c>
      <c r="B813" s="7">
        <f>总表!L409</f>
        <v>0</v>
      </c>
      <c r="C813" s="7">
        <f>总表!M409</f>
        <v>0</v>
      </c>
      <c r="D813" s="7">
        <f>总表!N409</f>
        <v>0</v>
      </c>
      <c r="E813" s="7">
        <f>总表!O409</f>
        <v>0</v>
      </c>
      <c r="F813" s="7">
        <f>总表!P409</f>
        <v>0</v>
      </c>
      <c r="G813" s="7">
        <f>总表!Q409</f>
        <v>0</v>
      </c>
      <c r="H813" s="7">
        <f>总表!R409</f>
        <v>0</v>
      </c>
      <c r="I813" s="7">
        <f>总表!T409</f>
        <v>0</v>
      </c>
      <c r="J813" s="7">
        <f>总表!U409</f>
        <v>0</v>
      </c>
      <c r="K813" s="11" t="s">
        <v>70</v>
      </c>
      <c r="L813" s="11" t="s">
        <v>71</v>
      </c>
      <c r="M813" s="297"/>
      <c r="N813" s="298"/>
      <c r="O813" s="11" t="s">
        <v>72</v>
      </c>
      <c r="P813" s="11" t="s">
        <v>73</v>
      </c>
      <c r="Q813" s="11" t="s">
        <v>74</v>
      </c>
      <c r="R813" s="11" t="s">
        <v>75</v>
      </c>
      <c r="S813" s="11" t="s">
        <v>76</v>
      </c>
      <c r="T813" s="11" t="s">
        <v>77</v>
      </c>
      <c r="U813" s="11" t="s">
        <v>78</v>
      </c>
      <c r="V813" s="14" t="s">
        <v>79</v>
      </c>
      <c r="W813" s="11" t="s">
        <v>80</v>
      </c>
      <c r="X813" s="15" t="s">
        <v>81</v>
      </c>
    </row>
    <row r="814" spans="1:24" s="1" customFormat="1" ht="30" customHeight="1">
      <c r="A814" s="6">
        <f>总表!K410</f>
        <v>0</v>
      </c>
      <c r="B814" s="7">
        <f>总表!L410</f>
        <v>0</v>
      </c>
      <c r="C814" s="7">
        <f>总表!M410</f>
        <v>0</v>
      </c>
      <c r="D814" s="7">
        <f>总表!N410</f>
        <v>0</v>
      </c>
      <c r="E814" s="7">
        <f>总表!O410</f>
        <v>0</v>
      </c>
      <c r="F814" s="7">
        <f>总表!P410</f>
        <v>0</v>
      </c>
      <c r="G814" s="7">
        <f>总表!Q410</f>
        <v>0</v>
      </c>
      <c r="H814" s="7">
        <f>总表!R410</f>
        <v>0</v>
      </c>
      <c r="I814" s="7">
        <f>总表!T410</f>
        <v>0</v>
      </c>
      <c r="J814" s="7">
        <f>总表!U410</f>
        <v>0</v>
      </c>
      <c r="K814" s="11" t="s">
        <v>70</v>
      </c>
      <c r="L814" s="11" t="s">
        <v>71</v>
      </c>
      <c r="M814" s="297"/>
      <c r="N814" s="298"/>
      <c r="O814" s="11" t="s">
        <v>72</v>
      </c>
      <c r="P814" s="11" t="s">
        <v>73</v>
      </c>
      <c r="Q814" s="11" t="s">
        <v>74</v>
      </c>
      <c r="R814" s="11" t="s">
        <v>75</v>
      </c>
      <c r="S814" s="11" t="s">
        <v>76</v>
      </c>
      <c r="T814" s="11" t="s">
        <v>77</v>
      </c>
      <c r="U814" s="11" t="s">
        <v>78</v>
      </c>
      <c r="V814" s="14" t="s">
        <v>79</v>
      </c>
      <c r="W814" s="11" t="s">
        <v>80</v>
      </c>
      <c r="X814" s="15" t="s">
        <v>81</v>
      </c>
    </row>
    <row r="815" spans="1:24" s="1" customFormat="1" ht="30" customHeight="1">
      <c r="A815" s="8">
        <f>总表!K411</f>
        <v>0</v>
      </c>
      <c r="B815" s="9">
        <f>总表!L411</f>
        <v>0</v>
      </c>
      <c r="C815" s="9">
        <f>总表!M411</f>
        <v>0</v>
      </c>
      <c r="D815" s="9">
        <f>总表!N411</f>
        <v>0</v>
      </c>
      <c r="E815" s="9">
        <f>总表!O411</f>
        <v>0</v>
      </c>
      <c r="F815" s="9">
        <f>总表!P411</f>
        <v>0</v>
      </c>
      <c r="G815" s="9">
        <f>总表!Q411</f>
        <v>0</v>
      </c>
      <c r="H815" s="9">
        <f>总表!R411</f>
        <v>0</v>
      </c>
      <c r="I815" s="9">
        <f>总表!T411</f>
        <v>0</v>
      </c>
      <c r="J815" s="9">
        <f>总表!U411</f>
        <v>0</v>
      </c>
      <c r="K815" s="12" t="s">
        <v>70</v>
      </c>
      <c r="L815" s="12" t="s">
        <v>71</v>
      </c>
      <c r="M815" s="299"/>
      <c r="N815" s="300"/>
      <c r="O815" s="12" t="s">
        <v>72</v>
      </c>
      <c r="P815" s="12" t="s">
        <v>73</v>
      </c>
      <c r="Q815" s="12" t="s">
        <v>74</v>
      </c>
      <c r="R815" s="12" t="s">
        <v>75</v>
      </c>
      <c r="S815" s="12" t="s">
        <v>76</v>
      </c>
      <c r="T815" s="12" t="s">
        <v>77</v>
      </c>
      <c r="U815" s="12" t="s">
        <v>78</v>
      </c>
      <c r="V815" s="16" t="s">
        <v>79</v>
      </c>
      <c r="W815" s="12" t="s">
        <v>80</v>
      </c>
      <c r="X815" s="17" t="s">
        <v>81</v>
      </c>
    </row>
    <row r="816" spans="1:24" s="1" customFormat="1" ht="6" customHeight="1"/>
    <row r="817" spans="1:24" s="1" customFormat="1" ht="19.5" customHeight="1">
      <c r="A817" s="305" t="s">
        <v>82</v>
      </c>
      <c r="B817" s="270" t="s">
        <v>83</v>
      </c>
      <c r="C817" s="271"/>
      <c r="D817" s="271"/>
      <c r="E817" s="271"/>
      <c r="F817" s="271"/>
      <c r="G817" s="271"/>
      <c r="H817" s="271"/>
      <c r="I817" s="271"/>
      <c r="J817" s="271"/>
      <c r="K817" s="271"/>
      <c r="L817" s="271"/>
      <c r="M817" s="272"/>
      <c r="N817" s="316" t="s">
        <v>84</v>
      </c>
      <c r="O817" s="317"/>
      <c r="P817" s="317"/>
      <c r="Q817" s="317"/>
      <c r="R817" s="317"/>
      <c r="S817" s="317"/>
      <c r="T817" s="317"/>
      <c r="U817" s="317"/>
      <c r="V817" s="317"/>
      <c r="W817" s="317"/>
      <c r="X817" s="318"/>
    </row>
    <row r="818" spans="1:24" s="1" customFormat="1" ht="19.5" customHeight="1">
      <c r="A818" s="306"/>
      <c r="B818" s="273" t="s">
        <v>85</v>
      </c>
      <c r="C818" s="274"/>
      <c r="D818" s="274"/>
      <c r="E818" s="274"/>
      <c r="F818" s="274"/>
      <c r="G818" s="274"/>
      <c r="H818" s="274"/>
      <c r="I818" s="274"/>
      <c r="J818" s="274"/>
      <c r="K818" s="274"/>
      <c r="L818" s="274"/>
      <c r="M818" s="275"/>
      <c r="N818" s="319"/>
      <c r="O818" s="320"/>
      <c r="P818" s="320"/>
      <c r="Q818" s="320"/>
      <c r="R818" s="320"/>
      <c r="S818" s="320"/>
      <c r="T818" s="320"/>
      <c r="U818" s="320"/>
      <c r="V818" s="320"/>
      <c r="W818" s="320"/>
      <c r="X818" s="321"/>
    </row>
    <row r="819" spans="1:24" s="1" customFormat="1" ht="19.5" customHeight="1">
      <c r="A819" s="306"/>
      <c r="B819" s="273" t="s">
        <v>86</v>
      </c>
      <c r="C819" s="274"/>
      <c r="D819" s="274"/>
      <c r="E819" s="274"/>
      <c r="F819" s="274"/>
      <c r="G819" s="274"/>
      <c r="H819" s="274"/>
      <c r="I819" s="274"/>
      <c r="J819" s="274"/>
      <c r="K819" s="274"/>
      <c r="L819" s="274"/>
      <c r="M819" s="275"/>
      <c r="N819" s="319"/>
      <c r="O819" s="320"/>
      <c r="P819" s="320"/>
      <c r="Q819" s="320"/>
      <c r="R819" s="320"/>
      <c r="S819" s="320"/>
      <c r="T819" s="320"/>
      <c r="U819" s="320"/>
      <c r="V819" s="320"/>
      <c r="W819" s="320"/>
      <c r="X819" s="321"/>
    </row>
    <row r="820" spans="1:24" s="1" customFormat="1" ht="19.5" customHeight="1">
      <c r="A820" s="307"/>
      <c r="B820" s="276" t="s">
        <v>87</v>
      </c>
      <c r="C820" s="277"/>
      <c r="D820" s="277"/>
      <c r="E820" s="277"/>
      <c r="F820" s="277"/>
      <c r="G820" s="277"/>
      <c r="H820" s="277"/>
      <c r="I820" s="277"/>
      <c r="J820" s="277"/>
      <c r="K820" s="277"/>
      <c r="L820" s="277"/>
      <c r="M820" s="278"/>
      <c r="N820" s="322"/>
      <c r="O820" s="323"/>
      <c r="P820" s="323"/>
      <c r="Q820" s="323"/>
      <c r="R820" s="323"/>
      <c r="S820" s="323"/>
      <c r="T820" s="323"/>
      <c r="U820" s="323"/>
      <c r="V820" s="323"/>
      <c r="W820" s="323"/>
      <c r="X820" s="324"/>
    </row>
    <row r="821" spans="1:24" s="1" customFormat="1" ht="24" customHeight="1">
      <c r="A821" s="279" t="s">
        <v>0</v>
      </c>
      <c r="B821" s="256"/>
      <c r="C821" s="252">
        <f>总表!A412</f>
        <v>0</v>
      </c>
      <c r="D821" s="253"/>
      <c r="E821" s="254" t="s">
        <v>1</v>
      </c>
      <c r="F821" s="256"/>
      <c r="G821" s="254">
        <f>总表!B412</f>
        <v>0</v>
      </c>
      <c r="H821" s="255"/>
      <c r="I821" s="255"/>
      <c r="J821" s="255"/>
      <c r="K821" s="255"/>
      <c r="L821" s="255"/>
      <c r="M821" s="256"/>
      <c r="N821" s="254" t="s">
        <v>7</v>
      </c>
      <c r="O821" s="256"/>
      <c r="P821" s="252">
        <f>总表!H412</f>
        <v>0</v>
      </c>
      <c r="Q821" s="257"/>
      <c r="R821" s="253"/>
      <c r="S821" s="308" t="s">
        <v>61</v>
      </c>
      <c r="T821" s="310">
        <f>总表!I412</f>
        <v>0</v>
      </c>
      <c r="U821" s="311"/>
      <c r="V821" s="311"/>
      <c r="W821" s="311"/>
      <c r="X821" s="312"/>
    </row>
    <row r="822" spans="1:24" s="1" customFormat="1" ht="24" customHeight="1">
      <c r="A822" s="280" t="s">
        <v>5</v>
      </c>
      <c r="B822" s="281"/>
      <c r="C822" s="282">
        <f>总表!F412</f>
        <v>0</v>
      </c>
      <c r="D822" s="283"/>
      <c r="E822" s="284" t="s">
        <v>6</v>
      </c>
      <c r="F822" s="281"/>
      <c r="G822" s="284">
        <f>总表!G412</f>
        <v>0</v>
      </c>
      <c r="H822" s="285"/>
      <c r="I822" s="285"/>
      <c r="J822" s="285"/>
      <c r="K822" s="285"/>
      <c r="L822" s="285"/>
      <c r="M822" s="285"/>
      <c r="N822" s="285"/>
      <c r="O822" s="281"/>
      <c r="P822" s="286" t="s">
        <v>62</v>
      </c>
      <c r="Q822" s="287"/>
      <c r="R822" s="13"/>
      <c r="S822" s="309"/>
      <c r="T822" s="313"/>
      <c r="U822" s="314"/>
      <c r="V822" s="314"/>
      <c r="W822" s="314"/>
      <c r="X822" s="315"/>
    </row>
    <row r="823" spans="1:24" s="1" customFormat="1" ht="6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24" s="1" customFormat="1" ht="20.25" customHeight="1">
      <c r="A824" s="301" t="s">
        <v>63</v>
      </c>
      <c r="B824" s="257"/>
      <c r="C824" s="257"/>
      <c r="D824" s="257"/>
      <c r="E824" s="257"/>
      <c r="F824" s="257"/>
      <c r="G824" s="257"/>
      <c r="H824" s="257"/>
      <c r="I824" s="257"/>
      <c r="J824" s="253"/>
      <c r="K824" s="252" t="s">
        <v>64</v>
      </c>
      <c r="L824" s="257"/>
      <c r="M824" s="257"/>
      <c r="N824" s="257"/>
      <c r="O824" s="257"/>
      <c r="P824" s="257"/>
      <c r="Q824" s="257"/>
      <c r="R824" s="257"/>
      <c r="S824" s="257"/>
      <c r="T824" s="257"/>
      <c r="U824" s="257"/>
      <c r="V824" s="257"/>
      <c r="W824" s="257"/>
      <c r="X824" s="289"/>
    </row>
    <row r="825" spans="1:24" s="1" customFormat="1" ht="33" customHeight="1">
      <c r="A825" s="3" t="s">
        <v>47</v>
      </c>
      <c r="B825" s="4" t="s">
        <v>11</v>
      </c>
      <c r="C825" s="4" t="s">
        <v>48</v>
      </c>
      <c r="D825" s="4" t="s">
        <v>13</v>
      </c>
      <c r="E825" s="4" t="s">
        <v>14</v>
      </c>
      <c r="F825" s="4" t="s">
        <v>15</v>
      </c>
      <c r="G825" s="5" t="s">
        <v>16</v>
      </c>
      <c r="H825" s="5" t="s">
        <v>17</v>
      </c>
      <c r="I825" s="4" t="s">
        <v>49</v>
      </c>
      <c r="J825" s="10" t="s">
        <v>50</v>
      </c>
      <c r="K825" s="290" t="s">
        <v>65</v>
      </c>
      <c r="L825" s="291"/>
      <c r="M825" s="291"/>
      <c r="N825" s="292"/>
      <c r="O825" s="290" t="s">
        <v>66</v>
      </c>
      <c r="P825" s="291"/>
      <c r="Q825" s="292"/>
      <c r="R825" s="293" t="s">
        <v>67</v>
      </c>
      <c r="S825" s="294"/>
      <c r="T825" s="293" t="s">
        <v>68</v>
      </c>
      <c r="U825" s="295"/>
      <c r="V825" s="294"/>
      <c r="W825" s="293" t="s">
        <v>69</v>
      </c>
      <c r="X825" s="296"/>
    </row>
    <row r="826" spans="1:24" s="1" customFormat="1" ht="30" customHeight="1">
      <c r="A826" s="6">
        <f>总表!K412</f>
        <v>0</v>
      </c>
      <c r="B826" s="7">
        <f>总表!L412</f>
        <v>0</v>
      </c>
      <c r="C826" s="7">
        <f>总表!M412</f>
        <v>0</v>
      </c>
      <c r="D826" s="7">
        <f>总表!N412</f>
        <v>0</v>
      </c>
      <c r="E826" s="7">
        <f>总表!O412</f>
        <v>0</v>
      </c>
      <c r="F826" s="7">
        <f>总表!P412</f>
        <v>0</v>
      </c>
      <c r="G826" s="7">
        <f>总表!Q412</f>
        <v>0</v>
      </c>
      <c r="H826" s="7">
        <f>总表!R412</f>
        <v>0</v>
      </c>
      <c r="I826" s="7">
        <f>总表!T412</f>
        <v>0</v>
      </c>
      <c r="J826" s="7">
        <f>总表!U412</f>
        <v>0</v>
      </c>
      <c r="K826" s="11" t="s">
        <v>70</v>
      </c>
      <c r="L826" s="11" t="s">
        <v>71</v>
      </c>
      <c r="M826" s="297"/>
      <c r="N826" s="298"/>
      <c r="O826" s="11" t="s">
        <v>72</v>
      </c>
      <c r="P826" s="11" t="s">
        <v>73</v>
      </c>
      <c r="Q826" s="11" t="s">
        <v>74</v>
      </c>
      <c r="R826" s="11" t="s">
        <v>75</v>
      </c>
      <c r="S826" s="11" t="s">
        <v>76</v>
      </c>
      <c r="T826" s="11" t="s">
        <v>77</v>
      </c>
      <c r="U826" s="11" t="s">
        <v>78</v>
      </c>
      <c r="V826" s="14" t="s">
        <v>79</v>
      </c>
      <c r="W826" s="11" t="s">
        <v>80</v>
      </c>
      <c r="X826" s="15" t="s">
        <v>81</v>
      </c>
    </row>
    <row r="827" spans="1:24" s="1" customFormat="1" ht="30" customHeight="1">
      <c r="A827" s="6">
        <f>总表!K413</f>
        <v>0</v>
      </c>
      <c r="B827" s="7">
        <f>总表!L413</f>
        <v>0</v>
      </c>
      <c r="C827" s="7">
        <f>总表!M413</f>
        <v>0</v>
      </c>
      <c r="D827" s="7">
        <f>总表!N413</f>
        <v>0</v>
      </c>
      <c r="E827" s="7">
        <f>总表!O413</f>
        <v>0</v>
      </c>
      <c r="F827" s="7">
        <f>总表!P413</f>
        <v>0</v>
      </c>
      <c r="G827" s="7">
        <f>总表!Q413</f>
        <v>0</v>
      </c>
      <c r="H827" s="7">
        <f>总表!R413</f>
        <v>0</v>
      </c>
      <c r="I827" s="7">
        <f>总表!T413</f>
        <v>0</v>
      </c>
      <c r="J827" s="7">
        <f>总表!U413</f>
        <v>0</v>
      </c>
      <c r="K827" s="11" t="s">
        <v>70</v>
      </c>
      <c r="L827" s="11" t="s">
        <v>71</v>
      </c>
      <c r="M827" s="297"/>
      <c r="N827" s="298"/>
      <c r="O827" s="11" t="s">
        <v>72</v>
      </c>
      <c r="P827" s="11" t="s">
        <v>73</v>
      </c>
      <c r="Q827" s="11" t="s">
        <v>74</v>
      </c>
      <c r="R827" s="11" t="s">
        <v>75</v>
      </c>
      <c r="S827" s="11" t="s">
        <v>76</v>
      </c>
      <c r="T827" s="11" t="s">
        <v>77</v>
      </c>
      <c r="U827" s="11" t="s">
        <v>78</v>
      </c>
      <c r="V827" s="14" t="s">
        <v>79</v>
      </c>
      <c r="W827" s="11" t="s">
        <v>80</v>
      </c>
      <c r="X827" s="15" t="s">
        <v>81</v>
      </c>
    </row>
    <row r="828" spans="1:24" s="1" customFormat="1" ht="30" customHeight="1">
      <c r="A828" s="6">
        <f>总表!K414</f>
        <v>0</v>
      </c>
      <c r="B828" s="7">
        <f>总表!L414</f>
        <v>0</v>
      </c>
      <c r="C828" s="7">
        <f>总表!M414</f>
        <v>0</v>
      </c>
      <c r="D828" s="7">
        <f>总表!N414</f>
        <v>0</v>
      </c>
      <c r="E828" s="7">
        <f>总表!O414</f>
        <v>0</v>
      </c>
      <c r="F828" s="7">
        <f>总表!P414</f>
        <v>0</v>
      </c>
      <c r="G828" s="7">
        <f>总表!Q414</f>
        <v>0</v>
      </c>
      <c r="H828" s="7">
        <f>总表!R414</f>
        <v>0</v>
      </c>
      <c r="I828" s="7">
        <f>总表!T414</f>
        <v>0</v>
      </c>
      <c r="J828" s="7">
        <f>总表!U414</f>
        <v>0</v>
      </c>
      <c r="K828" s="11" t="s">
        <v>70</v>
      </c>
      <c r="L828" s="11" t="s">
        <v>71</v>
      </c>
      <c r="M828" s="297"/>
      <c r="N828" s="298"/>
      <c r="O828" s="11" t="s">
        <v>72</v>
      </c>
      <c r="P828" s="11" t="s">
        <v>73</v>
      </c>
      <c r="Q828" s="11" t="s">
        <v>74</v>
      </c>
      <c r="R828" s="11" t="s">
        <v>75</v>
      </c>
      <c r="S828" s="11" t="s">
        <v>76</v>
      </c>
      <c r="T828" s="11" t="s">
        <v>77</v>
      </c>
      <c r="U828" s="11" t="s">
        <v>78</v>
      </c>
      <c r="V828" s="14" t="s">
        <v>79</v>
      </c>
      <c r="W828" s="11" t="s">
        <v>80</v>
      </c>
      <c r="X828" s="15" t="s">
        <v>81</v>
      </c>
    </row>
    <row r="829" spans="1:24" s="1" customFormat="1" ht="30" customHeight="1">
      <c r="A829" s="6">
        <f>总表!K415</f>
        <v>0</v>
      </c>
      <c r="B829" s="7">
        <f>总表!L415</f>
        <v>0</v>
      </c>
      <c r="C829" s="7">
        <f>总表!M415</f>
        <v>0</v>
      </c>
      <c r="D829" s="7">
        <f>总表!N415</f>
        <v>0</v>
      </c>
      <c r="E829" s="7">
        <f>总表!O415</f>
        <v>0</v>
      </c>
      <c r="F829" s="7">
        <f>总表!P415</f>
        <v>0</v>
      </c>
      <c r="G829" s="7">
        <f>总表!Q415</f>
        <v>0</v>
      </c>
      <c r="H829" s="7">
        <f>总表!R415</f>
        <v>0</v>
      </c>
      <c r="I829" s="7">
        <f>总表!T415</f>
        <v>0</v>
      </c>
      <c r="J829" s="7">
        <f>总表!U415</f>
        <v>0</v>
      </c>
      <c r="K829" s="11" t="s">
        <v>70</v>
      </c>
      <c r="L829" s="11" t="s">
        <v>71</v>
      </c>
      <c r="M829" s="297"/>
      <c r="N829" s="298"/>
      <c r="O829" s="11" t="s">
        <v>72</v>
      </c>
      <c r="P829" s="11" t="s">
        <v>73</v>
      </c>
      <c r="Q829" s="11" t="s">
        <v>74</v>
      </c>
      <c r="R829" s="11" t="s">
        <v>75</v>
      </c>
      <c r="S829" s="11" t="s">
        <v>76</v>
      </c>
      <c r="T829" s="11" t="s">
        <v>77</v>
      </c>
      <c r="U829" s="11" t="s">
        <v>78</v>
      </c>
      <c r="V829" s="14" t="s">
        <v>79</v>
      </c>
      <c r="W829" s="11" t="s">
        <v>80</v>
      </c>
      <c r="X829" s="15" t="s">
        <v>81</v>
      </c>
    </row>
    <row r="830" spans="1:24" s="1" customFormat="1" ht="30" customHeight="1">
      <c r="A830" s="6">
        <f>总表!K416</f>
        <v>0</v>
      </c>
      <c r="B830" s="7">
        <f>总表!L416</f>
        <v>0</v>
      </c>
      <c r="C830" s="7">
        <f>总表!M416</f>
        <v>0</v>
      </c>
      <c r="D830" s="7">
        <f>总表!N416</f>
        <v>0</v>
      </c>
      <c r="E830" s="7">
        <f>总表!O416</f>
        <v>0</v>
      </c>
      <c r="F830" s="7">
        <f>总表!P416</f>
        <v>0</v>
      </c>
      <c r="G830" s="7">
        <f>总表!Q416</f>
        <v>0</v>
      </c>
      <c r="H830" s="7">
        <f>总表!R416</f>
        <v>0</v>
      </c>
      <c r="I830" s="7">
        <f>总表!T416</f>
        <v>0</v>
      </c>
      <c r="J830" s="7">
        <f>总表!U416</f>
        <v>0</v>
      </c>
      <c r="K830" s="11" t="s">
        <v>70</v>
      </c>
      <c r="L830" s="11" t="s">
        <v>71</v>
      </c>
      <c r="M830" s="297"/>
      <c r="N830" s="298"/>
      <c r="O830" s="11" t="s">
        <v>72</v>
      </c>
      <c r="P830" s="11" t="s">
        <v>73</v>
      </c>
      <c r="Q830" s="11" t="s">
        <v>74</v>
      </c>
      <c r="R830" s="11" t="s">
        <v>75</v>
      </c>
      <c r="S830" s="11" t="s">
        <v>76</v>
      </c>
      <c r="T830" s="11" t="s">
        <v>77</v>
      </c>
      <c r="U830" s="11" t="s">
        <v>78</v>
      </c>
      <c r="V830" s="14" t="s">
        <v>79</v>
      </c>
      <c r="W830" s="11" t="s">
        <v>80</v>
      </c>
      <c r="X830" s="15" t="s">
        <v>81</v>
      </c>
    </row>
    <row r="831" spans="1:24" s="1" customFormat="1" ht="30" customHeight="1">
      <c r="A831" s="6">
        <f>总表!K417</f>
        <v>0</v>
      </c>
      <c r="B831" s="7">
        <f>总表!L417</f>
        <v>0</v>
      </c>
      <c r="C831" s="7">
        <f>总表!M417</f>
        <v>0</v>
      </c>
      <c r="D831" s="7">
        <f>总表!N417</f>
        <v>0</v>
      </c>
      <c r="E831" s="7">
        <f>总表!O417</f>
        <v>0</v>
      </c>
      <c r="F831" s="7">
        <f>总表!P417</f>
        <v>0</v>
      </c>
      <c r="G831" s="7">
        <f>总表!Q417</f>
        <v>0</v>
      </c>
      <c r="H831" s="7">
        <f>总表!R417</f>
        <v>0</v>
      </c>
      <c r="I831" s="7">
        <f>总表!T417</f>
        <v>0</v>
      </c>
      <c r="J831" s="7">
        <f>总表!U417</f>
        <v>0</v>
      </c>
      <c r="K831" s="11" t="s">
        <v>70</v>
      </c>
      <c r="L831" s="11" t="s">
        <v>71</v>
      </c>
      <c r="M831" s="297"/>
      <c r="N831" s="298"/>
      <c r="O831" s="11" t="s">
        <v>72</v>
      </c>
      <c r="P831" s="11" t="s">
        <v>73</v>
      </c>
      <c r="Q831" s="11" t="s">
        <v>74</v>
      </c>
      <c r="R831" s="11" t="s">
        <v>75</v>
      </c>
      <c r="S831" s="11" t="s">
        <v>76</v>
      </c>
      <c r="T831" s="11" t="s">
        <v>77</v>
      </c>
      <c r="U831" s="11" t="s">
        <v>78</v>
      </c>
      <c r="V831" s="14" t="s">
        <v>79</v>
      </c>
      <c r="W831" s="11" t="s">
        <v>80</v>
      </c>
      <c r="X831" s="15" t="s">
        <v>81</v>
      </c>
    </row>
    <row r="832" spans="1:24" s="1" customFormat="1" ht="30" customHeight="1">
      <c r="A832" s="6">
        <f>总表!K418</f>
        <v>0</v>
      </c>
      <c r="B832" s="7">
        <f>总表!L418</f>
        <v>0</v>
      </c>
      <c r="C832" s="7">
        <f>总表!M418</f>
        <v>0</v>
      </c>
      <c r="D832" s="7">
        <f>总表!N418</f>
        <v>0</v>
      </c>
      <c r="E832" s="7">
        <f>总表!O418</f>
        <v>0</v>
      </c>
      <c r="F832" s="7">
        <f>总表!P418</f>
        <v>0</v>
      </c>
      <c r="G832" s="7">
        <f>总表!Q418</f>
        <v>0</v>
      </c>
      <c r="H832" s="7">
        <f>总表!R418</f>
        <v>0</v>
      </c>
      <c r="I832" s="7">
        <f>总表!T418</f>
        <v>0</v>
      </c>
      <c r="J832" s="7">
        <f>总表!U418</f>
        <v>0</v>
      </c>
      <c r="K832" s="11" t="s">
        <v>70</v>
      </c>
      <c r="L832" s="11" t="s">
        <v>71</v>
      </c>
      <c r="M832" s="297"/>
      <c r="N832" s="298"/>
      <c r="O832" s="11" t="s">
        <v>72</v>
      </c>
      <c r="P832" s="11" t="s">
        <v>73</v>
      </c>
      <c r="Q832" s="11" t="s">
        <v>74</v>
      </c>
      <c r="R832" s="11" t="s">
        <v>75</v>
      </c>
      <c r="S832" s="11" t="s">
        <v>76</v>
      </c>
      <c r="T832" s="11" t="s">
        <v>77</v>
      </c>
      <c r="U832" s="11" t="s">
        <v>78</v>
      </c>
      <c r="V832" s="14" t="s">
        <v>79</v>
      </c>
      <c r="W832" s="11" t="s">
        <v>80</v>
      </c>
      <c r="X832" s="15" t="s">
        <v>81</v>
      </c>
    </row>
    <row r="833" spans="1:24" s="1" customFormat="1" ht="30" customHeight="1">
      <c r="A833" s="6">
        <f>总表!K419</f>
        <v>0</v>
      </c>
      <c r="B833" s="7">
        <f>总表!L419</f>
        <v>0</v>
      </c>
      <c r="C833" s="7">
        <f>总表!M419</f>
        <v>0</v>
      </c>
      <c r="D833" s="7">
        <f>总表!N419</f>
        <v>0</v>
      </c>
      <c r="E833" s="7">
        <f>总表!O419</f>
        <v>0</v>
      </c>
      <c r="F833" s="7">
        <f>总表!P419</f>
        <v>0</v>
      </c>
      <c r="G833" s="7">
        <f>总表!Q419</f>
        <v>0</v>
      </c>
      <c r="H833" s="7">
        <f>总表!R419</f>
        <v>0</v>
      </c>
      <c r="I833" s="7">
        <f>总表!T419</f>
        <v>0</v>
      </c>
      <c r="J833" s="7">
        <f>总表!U419</f>
        <v>0</v>
      </c>
      <c r="K833" s="11" t="s">
        <v>70</v>
      </c>
      <c r="L833" s="11" t="s">
        <v>71</v>
      </c>
      <c r="M833" s="297"/>
      <c r="N833" s="298"/>
      <c r="O833" s="11" t="s">
        <v>72</v>
      </c>
      <c r="P833" s="11" t="s">
        <v>73</v>
      </c>
      <c r="Q833" s="11" t="s">
        <v>74</v>
      </c>
      <c r="R833" s="11" t="s">
        <v>75</v>
      </c>
      <c r="S833" s="11" t="s">
        <v>76</v>
      </c>
      <c r="T833" s="11" t="s">
        <v>77</v>
      </c>
      <c r="U833" s="11" t="s">
        <v>78</v>
      </c>
      <c r="V833" s="14" t="s">
        <v>79</v>
      </c>
      <c r="W833" s="11" t="s">
        <v>80</v>
      </c>
      <c r="X833" s="15" t="s">
        <v>81</v>
      </c>
    </row>
    <row r="834" spans="1:24" s="1" customFormat="1" ht="30" customHeight="1">
      <c r="A834" s="6">
        <f>总表!K420</f>
        <v>0</v>
      </c>
      <c r="B834" s="7">
        <f>总表!L420</f>
        <v>0</v>
      </c>
      <c r="C834" s="7">
        <f>总表!M420</f>
        <v>0</v>
      </c>
      <c r="D834" s="7">
        <f>总表!N420</f>
        <v>0</v>
      </c>
      <c r="E834" s="7">
        <f>总表!O420</f>
        <v>0</v>
      </c>
      <c r="F834" s="7">
        <f>总表!P420</f>
        <v>0</v>
      </c>
      <c r="G834" s="7">
        <f>总表!Q420</f>
        <v>0</v>
      </c>
      <c r="H834" s="7">
        <f>总表!R420</f>
        <v>0</v>
      </c>
      <c r="I834" s="7">
        <f>总表!T420</f>
        <v>0</v>
      </c>
      <c r="J834" s="7">
        <f>总表!U420</f>
        <v>0</v>
      </c>
      <c r="K834" s="11" t="s">
        <v>70</v>
      </c>
      <c r="L834" s="11" t="s">
        <v>71</v>
      </c>
      <c r="M834" s="297"/>
      <c r="N834" s="298"/>
      <c r="O834" s="11" t="s">
        <v>72</v>
      </c>
      <c r="P834" s="11" t="s">
        <v>73</v>
      </c>
      <c r="Q834" s="11" t="s">
        <v>74</v>
      </c>
      <c r="R834" s="11" t="s">
        <v>75</v>
      </c>
      <c r="S834" s="11" t="s">
        <v>76</v>
      </c>
      <c r="T834" s="11" t="s">
        <v>77</v>
      </c>
      <c r="U834" s="11" t="s">
        <v>78</v>
      </c>
      <c r="V834" s="14" t="s">
        <v>79</v>
      </c>
      <c r="W834" s="11" t="s">
        <v>80</v>
      </c>
      <c r="X834" s="15" t="s">
        <v>81</v>
      </c>
    </row>
    <row r="835" spans="1:24" s="1" customFormat="1" ht="30" customHeight="1">
      <c r="A835" s="8">
        <f>总表!K421</f>
        <v>0</v>
      </c>
      <c r="B835" s="9">
        <f>总表!L421</f>
        <v>0</v>
      </c>
      <c r="C835" s="9">
        <f>总表!M421</f>
        <v>0</v>
      </c>
      <c r="D835" s="9">
        <f>总表!N421</f>
        <v>0</v>
      </c>
      <c r="E835" s="9">
        <f>总表!O421</f>
        <v>0</v>
      </c>
      <c r="F835" s="9">
        <f>总表!P421</f>
        <v>0</v>
      </c>
      <c r="G835" s="9">
        <f>总表!Q421</f>
        <v>0</v>
      </c>
      <c r="H835" s="9">
        <f>总表!R421</f>
        <v>0</v>
      </c>
      <c r="I835" s="9">
        <f>总表!T421</f>
        <v>0</v>
      </c>
      <c r="J835" s="9">
        <f>总表!U421</f>
        <v>0</v>
      </c>
      <c r="K835" s="12" t="s">
        <v>70</v>
      </c>
      <c r="L835" s="12" t="s">
        <v>71</v>
      </c>
      <c r="M835" s="299"/>
      <c r="N835" s="300"/>
      <c r="O835" s="12" t="s">
        <v>72</v>
      </c>
      <c r="P835" s="12" t="s">
        <v>73</v>
      </c>
      <c r="Q835" s="12" t="s">
        <v>74</v>
      </c>
      <c r="R835" s="12" t="s">
        <v>75</v>
      </c>
      <c r="S835" s="12" t="s">
        <v>76</v>
      </c>
      <c r="T835" s="12" t="s">
        <v>77</v>
      </c>
      <c r="U835" s="12" t="s">
        <v>78</v>
      </c>
      <c r="V835" s="16" t="s">
        <v>79</v>
      </c>
      <c r="W835" s="12" t="s">
        <v>80</v>
      </c>
      <c r="X835" s="17" t="s">
        <v>81</v>
      </c>
    </row>
    <row r="836" spans="1:24" s="1" customFormat="1" ht="6" customHeight="1"/>
    <row r="837" spans="1:24" s="1" customFormat="1" ht="19.5" customHeight="1">
      <c r="A837" s="305" t="s">
        <v>82</v>
      </c>
      <c r="B837" s="270" t="s">
        <v>83</v>
      </c>
      <c r="C837" s="271"/>
      <c r="D837" s="271"/>
      <c r="E837" s="271"/>
      <c r="F837" s="271"/>
      <c r="G837" s="271"/>
      <c r="H837" s="271"/>
      <c r="I837" s="271"/>
      <c r="J837" s="271"/>
      <c r="K837" s="271"/>
      <c r="L837" s="271"/>
      <c r="M837" s="272"/>
      <c r="N837" s="316" t="s">
        <v>84</v>
      </c>
      <c r="O837" s="317"/>
      <c r="P837" s="317"/>
      <c r="Q837" s="317"/>
      <c r="R837" s="317"/>
      <c r="S837" s="317"/>
      <c r="T837" s="317"/>
      <c r="U837" s="317"/>
      <c r="V837" s="317"/>
      <c r="W837" s="317"/>
      <c r="X837" s="318"/>
    </row>
    <row r="838" spans="1:24" s="1" customFormat="1" ht="19.5" customHeight="1">
      <c r="A838" s="306"/>
      <c r="B838" s="273" t="s">
        <v>85</v>
      </c>
      <c r="C838" s="274"/>
      <c r="D838" s="274"/>
      <c r="E838" s="274"/>
      <c r="F838" s="274"/>
      <c r="G838" s="274"/>
      <c r="H838" s="274"/>
      <c r="I838" s="274"/>
      <c r="J838" s="274"/>
      <c r="K838" s="274"/>
      <c r="L838" s="274"/>
      <c r="M838" s="275"/>
      <c r="N838" s="319"/>
      <c r="O838" s="320"/>
      <c r="P838" s="320"/>
      <c r="Q838" s="320"/>
      <c r="R838" s="320"/>
      <c r="S838" s="320"/>
      <c r="T838" s="320"/>
      <c r="U838" s="320"/>
      <c r="V838" s="320"/>
      <c r="W838" s="320"/>
      <c r="X838" s="321"/>
    </row>
    <row r="839" spans="1:24" s="1" customFormat="1" ht="19.5" customHeight="1">
      <c r="A839" s="306"/>
      <c r="B839" s="273" t="s">
        <v>86</v>
      </c>
      <c r="C839" s="274"/>
      <c r="D839" s="274"/>
      <c r="E839" s="274"/>
      <c r="F839" s="274"/>
      <c r="G839" s="274"/>
      <c r="H839" s="274"/>
      <c r="I839" s="274"/>
      <c r="J839" s="274"/>
      <c r="K839" s="274"/>
      <c r="L839" s="274"/>
      <c r="M839" s="275"/>
      <c r="N839" s="319"/>
      <c r="O839" s="320"/>
      <c r="P839" s="320"/>
      <c r="Q839" s="320"/>
      <c r="R839" s="320"/>
      <c r="S839" s="320"/>
      <c r="T839" s="320"/>
      <c r="U839" s="320"/>
      <c r="V839" s="320"/>
      <c r="W839" s="320"/>
      <c r="X839" s="321"/>
    </row>
    <row r="840" spans="1:24" s="1" customFormat="1" ht="19.5" customHeight="1">
      <c r="A840" s="307"/>
      <c r="B840" s="276" t="s">
        <v>87</v>
      </c>
      <c r="C840" s="277"/>
      <c r="D840" s="277"/>
      <c r="E840" s="277"/>
      <c r="F840" s="277"/>
      <c r="G840" s="277"/>
      <c r="H840" s="277"/>
      <c r="I840" s="277"/>
      <c r="J840" s="277"/>
      <c r="K840" s="277"/>
      <c r="L840" s="277"/>
      <c r="M840" s="278"/>
      <c r="N840" s="322"/>
      <c r="O840" s="323"/>
      <c r="P840" s="323"/>
      <c r="Q840" s="323"/>
      <c r="R840" s="323"/>
      <c r="S840" s="323"/>
      <c r="T840" s="323"/>
      <c r="U840" s="323"/>
      <c r="V840" s="323"/>
      <c r="W840" s="323"/>
      <c r="X840" s="324"/>
    </row>
    <row r="841" spans="1:24" s="1" customFormat="1" ht="24" customHeight="1">
      <c r="A841" s="279" t="s">
        <v>0</v>
      </c>
      <c r="B841" s="256"/>
      <c r="C841" s="252">
        <f>总表!A422</f>
        <v>0</v>
      </c>
      <c r="D841" s="253"/>
      <c r="E841" s="254" t="s">
        <v>1</v>
      </c>
      <c r="F841" s="256"/>
      <c r="G841" s="254">
        <f>总表!B422</f>
        <v>0</v>
      </c>
      <c r="H841" s="255"/>
      <c r="I841" s="255"/>
      <c r="J841" s="255"/>
      <c r="K841" s="255"/>
      <c r="L841" s="255"/>
      <c r="M841" s="256"/>
      <c r="N841" s="254" t="s">
        <v>7</v>
      </c>
      <c r="O841" s="256"/>
      <c r="P841" s="252">
        <f>总表!H422</f>
        <v>0</v>
      </c>
      <c r="Q841" s="257"/>
      <c r="R841" s="253"/>
      <c r="S841" s="308" t="s">
        <v>61</v>
      </c>
      <c r="T841" s="310">
        <f>总表!I422</f>
        <v>0</v>
      </c>
      <c r="U841" s="311"/>
      <c r="V841" s="311"/>
      <c r="W841" s="311"/>
      <c r="X841" s="312"/>
    </row>
    <row r="842" spans="1:24" s="1" customFormat="1" ht="24" customHeight="1">
      <c r="A842" s="280" t="s">
        <v>5</v>
      </c>
      <c r="B842" s="281"/>
      <c r="C842" s="282">
        <f>总表!F422</f>
        <v>0</v>
      </c>
      <c r="D842" s="283"/>
      <c r="E842" s="284" t="s">
        <v>6</v>
      </c>
      <c r="F842" s="281"/>
      <c r="G842" s="284">
        <f>总表!G422</f>
        <v>0</v>
      </c>
      <c r="H842" s="285"/>
      <c r="I842" s="285"/>
      <c r="J842" s="285"/>
      <c r="K842" s="285"/>
      <c r="L842" s="285"/>
      <c r="M842" s="285"/>
      <c r="N842" s="285"/>
      <c r="O842" s="281"/>
      <c r="P842" s="286" t="s">
        <v>62</v>
      </c>
      <c r="Q842" s="287"/>
      <c r="R842" s="13"/>
      <c r="S842" s="309"/>
      <c r="T842" s="313"/>
      <c r="U842" s="314"/>
      <c r="V842" s="314"/>
      <c r="W842" s="314"/>
      <c r="X842" s="315"/>
    </row>
    <row r="843" spans="1:24" s="1" customFormat="1" ht="6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24" s="1" customFormat="1" ht="20.25" customHeight="1">
      <c r="A844" s="301" t="s">
        <v>63</v>
      </c>
      <c r="B844" s="257"/>
      <c r="C844" s="257"/>
      <c r="D844" s="257"/>
      <c r="E844" s="257"/>
      <c r="F844" s="257"/>
      <c r="G844" s="257"/>
      <c r="H844" s="257"/>
      <c r="I844" s="257"/>
      <c r="J844" s="253"/>
      <c r="K844" s="252" t="s">
        <v>64</v>
      </c>
      <c r="L844" s="257"/>
      <c r="M844" s="257"/>
      <c r="N844" s="257"/>
      <c r="O844" s="257"/>
      <c r="P844" s="257"/>
      <c r="Q844" s="257"/>
      <c r="R844" s="257"/>
      <c r="S844" s="257"/>
      <c r="T844" s="257"/>
      <c r="U844" s="257"/>
      <c r="V844" s="257"/>
      <c r="W844" s="257"/>
      <c r="X844" s="289"/>
    </row>
    <row r="845" spans="1:24" s="1" customFormat="1" ht="33" customHeight="1">
      <c r="A845" s="3" t="s">
        <v>47</v>
      </c>
      <c r="B845" s="4" t="s">
        <v>11</v>
      </c>
      <c r="C845" s="4" t="s">
        <v>48</v>
      </c>
      <c r="D845" s="4" t="s">
        <v>13</v>
      </c>
      <c r="E845" s="4" t="s">
        <v>14</v>
      </c>
      <c r="F845" s="4" t="s">
        <v>15</v>
      </c>
      <c r="G845" s="5" t="s">
        <v>16</v>
      </c>
      <c r="H845" s="5" t="s">
        <v>17</v>
      </c>
      <c r="I845" s="4" t="s">
        <v>49</v>
      </c>
      <c r="J845" s="10" t="s">
        <v>50</v>
      </c>
      <c r="K845" s="290" t="s">
        <v>65</v>
      </c>
      <c r="L845" s="291"/>
      <c r="M845" s="291"/>
      <c r="N845" s="292"/>
      <c r="O845" s="290" t="s">
        <v>66</v>
      </c>
      <c r="P845" s="291"/>
      <c r="Q845" s="292"/>
      <c r="R845" s="293" t="s">
        <v>67</v>
      </c>
      <c r="S845" s="294"/>
      <c r="T845" s="293" t="s">
        <v>68</v>
      </c>
      <c r="U845" s="295"/>
      <c r="V845" s="294"/>
      <c r="W845" s="293" t="s">
        <v>69</v>
      </c>
      <c r="X845" s="296"/>
    </row>
    <row r="846" spans="1:24" s="1" customFormat="1" ht="30" customHeight="1">
      <c r="A846" s="6">
        <f>总表!K422</f>
        <v>0</v>
      </c>
      <c r="B846" s="7">
        <f>总表!L422</f>
        <v>0</v>
      </c>
      <c r="C846" s="7">
        <f>总表!M422</f>
        <v>0</v>
      </c>
      <c r="D846" s="7">
        <f>总表!N422</f>
        <v>0</v>
      </c>
      <c r="E846" s="7">
        <f>总表!O422</f>
        <v>0</v>
      </c>
      <c r="F846" s="7">
        <f>总表!P422</f>
        <v>0</v>
      </c>
      <c r="G846" s="7">
        <f>总表!Q422</f>
        <v>0</v>
      </c>
      <c r="H846" s="7">
        <f>总表!R422</f>
        <v>0</v>
      </c>
      <c r="I846" s="7">
        <f>总表!T422</f>
        <v>0</v>
      </c>
      <c r="J846" s="7">
        <f>总表!U422</f>
        <v>0</v>
      </c>
      <c r="K846" s="11" t="s">
        <v>70</v>
      </c>
      <c r="L846" s="11" t="s">
        <v>71</v>
      </c>
      <c r="M846" s="297"/>
      <c r="N846" s="298"/>
      <c r="O846" s="11" t="s">
        <v>72</v>
      </c>
      <c r="P846" s="11" t="s">
        <v>73</v>
      </c>
      <c r="Q846" s="11" t="s">
        <v>74</v>
      </c>
      <c r="R846" s="11" t="s">
        <v>75</v>
      </c>
      <c r="S846" s="11" t="s">
        <v>76</v>
      </c>
      <c r="T846" s="11" t="s">
        <v>77</v>
      </c>
      <c r="U846" s="11" t="s">
        <v>78</v>
      </c>
      <c r="V846" s="14" t="s">
        <v>79</v>
      </c>
      <c r="W846" s="11" t="s">
        <v>80</v>
      </c>
      <c r="X846" s="15" t="s">
        <v>81</v>
      </c>
    </row>
    <row r="847" spans="1:24" s="1" customFormat="1" ht="30" customHeight="1">
      <c r="A847" s="6">
        <f>总表!K423</f>
        <v>0</v>
      </c>
      <c r="B847" s="7">
        <f>总表!L423</f>
        <v>0</v>
      </c>
      <c r="C847" s="7">
        <f>总表!M423</f>
        <v>0</v>
      </c>
      <c r="D847" s="7">
        <f>总表!N423</f>
        <v>0</v>
      </c>
      <c r="E847" s="7">
        <f>总表!O423</f>
        <v>0</v>
      </c>
      <c r="F847" s="7">
        <f>总表!P423</f>
        <v>0</v>
      </c>
      <c r="G847" s="7">
        <f>总表!Q423</f>
        <v>0</v>
      </c>
      <c r="H847" s="7">
        <f>总表!R423</f>
        <v>0</v>
      </c>
      <c r="I847" s="7">
        <f>总表!T423</f>
        <v>0</v>
      </c>
      <c r="J847" s="7">
        <f>总表!U423</f>
        <v>0</v>
      </c>
      <c r="K847" s="11" t="s">
        <v>70</v>
      </c>
      <c r="L847" s="11" t="s">
        <v>71</v>
      </c>
      <c r="M847" s="297"/>
      <c r="N847" s="298"/>
      <c r="O847" s="11" t="s">
        <v>72</v>
      </c>
      <c r="P847" s="11" t="s">
        <v>73</v>
      </c>
      <c r="Q847" s="11" t="s">
        <v>74</v>
      </c>
      <c r="R847" s="11" t="s">
        <v>75</v>
      </c>
      <c r="S847" s="11" t="s">
        <v>76</v>
      </c>
      <c r="T847" s="11" t="s">
        <v>77</v>
      </c>
      <c r="U847" s="11" t="s">
        <v>78</v>
      </c>
      <c r="V847" s="14" t="s">
        <v>79</v>
      </c>
      <c r="W847" s="11" t="s">
        <v>80</v>
      </c>
      <c r="X847" s="15" t="s">
        <v>81</v>
      </c>
    </row>
    <row r="848" spans="1:24" s="1" customFormat="1" ht="30" customHeight="1">
      <c r="A848" s="6">
        <f>总表!K424</f>
        <v>0</v>
      </c>
      <c r="B848" s="7">
        <f>总表!L424</f>
        <v>0</v>
      </c>
      <c r="C848" s="7">
        <f>总表!M424</f>
        <v>0</v>
      </c>
      <c r="D848" s="7">
        <f>总表!N424</f>
        <v>0</v>
      </c>
      <c r="E848" s="7">
        <f>总表!O424</f>
        <v>0</v>
      </c>
      <c r="F848" s="7">
        <f>总表!P424</f>
        <v>0</v>
      </c>
      <c r="G848" s="7">
        <f>总表!Q424</f>
        <v>0</v>
      </c>
      <c r="H848" s="7">
        <f>总表!R424</f>
        <v>0</v>
      </c>
      <c r="I848" s="7">
        <f>总表!T424</f>
        <v>0</v>
      </c>
      <c r="J848" s="7">
        <f>总表!U424</f>
        <v>0</v>
      </c>
      <c r="K848" s="11" t="s">
        <v>70</v>
      </c>
      <c r="L848" s="11" t="s">
        <v>71</v>
      </c>
      <c r="M848" s="297"/>
      <c r="N848" s="298"/>
      <c r="O848" s="11" t="s">
        <v>72</v>
      </c>
      <c r="P848" s="11" t="s">
        <v>73</v>
      </c>
      <c r="Q848" s="11" t="s">
        <v>74</v>
      </c>
      <c r="R848" s="11" t="s">
        <v>75</v>
      </c>
      <c r="S848" s="11" t="s">
        <v>76</v>
      </c>
      <c r="T848" s="11" t="s">
        <v>77</v>
      </c>
      <c r="U848" s="11" t="s">
        <v>78</v>
      </c>
      <c r="V848" s="14" t="s">
        <v>79</v>
      </c>
      <c r="W848" s="11" t="s">
        <v>80</v>
      </c>
      <c r="X848" s="15" t="s">
        <v>81</v>
      </c>
    </row>
    <row r="849" spans="1:24" s="1" customFormat="1" ht="30" customHeight="1">
      <c r="A849" s="6">
        <f>总表!K425</f>
        <v>0</v>
      </c>
      <c r="B849" s="7">
        <f>总表!L425</f>
        <v>0</v>
      </c>
      <c r="C849" s="7">
        <f>总表!M425</f>
        <v>0</v>
      </c>
      <c r="D849" s="7">
        <f>总表!N425</f>
        <v>0</v>
      </c>
      <c r="E849" s="7">
        <f>总表!O425</f>
        <v>0</v>
      </c>
      <c r="F849" s="7">
        <f>总表!P425</f>
        <v>0</v>
      </c>
      <c r="G849" s="7">
        <f>总表!Q425</f>
        <v>0</v>
      </c>
      <c r="H849" s="7">
        <f>总表!R425</f>
        <v>0</v>
      </c>
      <c r="I849" s="7">
        <f>总表!T425</f>
        <v>0</v>
      </c>
      <c r="J849" s="7">
        <f>总表!U425</f>
        <v>0</v>
      </c>
      <c r="K849" s="11" t="s">
        <v>70</v>
      </c>
      <c r="L849" s="11" t="s">
        <v>71</v>
      </c>
      <c r="M849" s="297"/>
      <c r="N849" s="298"/>
      <c r="O849" s="11" t="s">
        <v>72</v>
      </c>
      <c r="P849" s="11" t="s">
        <v>73</v>
      </c>
      <c r="Q849" s="11" t="s">
        <v>74</v>
      </c>
      <c r="R849" s="11" t="s">
        <v>75</v>
      </c>
      <c r="S849" s="11" t="s">
        <v>76</v>
      </c>
      <c r="T849" s="11" t="s">
        <v>77</v>
      </c>
      <c r="U849" s="11" t="s">
        <v>78</v>
      </c>
      <c r="V849" s="14" t="s">
        <v>79</v>
      </c>
      <c r="W849" s="11" t="s">
        <v>80</v>
      </c>
      <c r="X849" s="15" t="s">
        <v>81</v>
      </c>
    </row>
    <row r="850" spans="1:24" s="1" customFormat="1" ht="30" customHeight="1">
      <c r="A850" s="6">
        <f>总表!K426</f>
        <v>0</v>
      </c>
      <c r="B850" s="7">
        <f>总表!L426</f>
        <v>0</v>
      </c>
      <c r="C850" s="7">
        <f>总表!M426</f>
        <v>0</v>
      </c>
      <c r="D850" s="7">
        <f>总表!N426</f>
        <v>0</v>
      </c>
      <c r="E850" s="7">
        <f>总表!O426</f>
        <v>0</v>
      </c>
      <c r="F850" s="7">
        <f>总表!P426</f>
        <v>0</v>
      </c>
      <c r="G850" s="7">
        <f>总表!Q426</f>
        <v>0</v>
      </c>
      <c r="H850" s="7">
        <f>总表!R426</f>
        <v>0</v>
      </c>
      <c r="I850" s="7">
        <f>总表!T426</f>
        <v>0</v>
      </c>
      <c r="J850" s="7">
        <f>总表!U426</f>
        <v>0</v>
      </c>
      <c r="K850" s="11" t="s">
        <v>70</v>
      </c>
      <c r="L850" s="11" t="s">
        <v>71</v>
      </c>
      <c r="M850" s="297"/>
      <c r="N850" s="298"/>
      <c r="O850" s="11" t="s">
        <v>72</v>
      </c>
      <c r="P850" s="11" t="s">
        <v>73</v>
      </c>
      <c r="Q850" s="11" t="s">
        <v>74</v>
      </c>
      <c r="R850" s="11" t="s">
        <v>75</v>
      </c>
      <c r="S850" s="11" t="s">
        <v>76</v>
      </c>
      <c r="T850" s="11" t="s">
        <v>77</v>
      </c>
      <c r="U850" s="11" t="s">
        <v>78</v>
      </c>
      <c r="V850" s="14" t="s">
        <v>79</v>
      </c>
      <c r="W850" s="11" t="s">
        <v>80</v>
      </c>
      <c r="X850" s="15" t="s">
        <v>81</v>
      </c>
    </row>
    <row r="851" spans="1:24" s="1" customFormat="1" ht="30" customHeight="1">
      <c r="A851" s="6">
        <f>总表!K427</f>
        <v>0</v>
      </c>
      <c r="B851" s="7">
        <f>总表!L427</f>
        <v>0</v>
      </c>
      <c r="C851" s="7">
        <f>总表!M427</f>
        <v>0</v>
      </c>
      <c r="D851" s="7">
        <f>总表!N427</f>
        <v>0</v>
      </c>
      <c r="E851" s="7">
        <f>总表!O427</f>
        <v>0</v>
      </c>
      <c r="F851" s="7">
        <f>总表!P427</f>
        <v>0</v>
      </c>
      <c r="G851" s="7">
        <f>总表!Q427</f>
        <v>0</v>
      </c>
      <c r="H851" s="7">
        <f>总表!R427</f>
        <v>0</v>
      </c>
      <c r="I851" s="7">
        <f>总表!T427</f>
        <v>0</v>
      </c>
      <c r="J851" s="7">
        <f>总表!U427</f>
        <v>0</v>
      </c>
      <c r="K851" s="11" t="s">
        <v>70</v>
      </c>
      <c r="L851" s="11" t="s">
        <v>71</v>
      </c>
      <c r="M851" s="297"/>
      <c r="N851" s="298"/>
      <c r="O851" s="11" t="s">
        <v>72</v>
      </c>
      <c r="P851" s="11" t="s">
        <v>73</v>
      </c>
      <c r="Q851" s="11" t="s">
        <v>74</v>
      </c>
      <c r="R851" s="11" t="s">
        <v>75</v>
      </c>
      <c r="S851" s="11" t="s">
        <v>76</v>
      </c>
      <c r="T851" s="11" t="s">
        <v>77</v>
      </c>
      <c r="U851" s="11" t="s">
        <v>78</v>
      </c>
      <c r="V851" s="14" t="s">
        <v>79</v>
      </c>
      <c r="W851" s="11" t="s">
        <v>80</v>
      </c>
      <c r="X851" s="15" t="s">
        <v>81</v>
      </c>
    </row>
    <row r="852" spans="1:24" s="1" customFormat="1" ht="30" customHeight="1">
      <c r="A852" s="6">
        <f>总表!K428</f>
        <v>0</v>
      </c>
      <c r="B852" s="7">
        <f>总表!L428</f>
        <v>0</v>
      </c>
      <c r="C852" s="7">
        <f>总表!M428</f>
        <v>0</v>
      </c>
      <c r="D852" s="7">
        <f>总表!N428</f>
        <v>0</v>
      </c>
      <c r="E852" s="7">
        <f>总表!O428</f>
        <v>0</v>
      </c>
      <c r="F852" s="7">
        <f>总表!P428</f>
        <v>0</v>
      </c>
      <c r="G852" s="7">
        <f>总表!Q428</f>
        <v>0</v>
      </c>
      <c r="H852" s="7">
        <f>总表!R428</f>
        <v>0</v>
      </c>
      <c r="I852" s="7">
        <f>总表!T428</f>
        <v>0</v>
      </c>
      <c r="J852" s="7">
        <f>总表!U428</f>
        <v>0</v>
      </c>
      <c r="K852" s="11" t="s">
        <v>70</v>
      </c>
      <c r="L852" s="11" t="s">
        <v>71</v>
      </c>
      <c r="M852" s="297"/>
      <c r="N852" s="298"/>
      <c r="O852" s="11" t="s">
        <v>72</v>
      </c>
      <c r="P852" s="11" t="s">
        <v>73</v>
      </c>
      <c r="Q852" s="11" t="s">
        <v>74</v>
      </c>
      <c r="R852" s="11" t="s">
        <v>75</v>
      </c>
      <c r="S852" s="11" t="s">
        <v>76</v>
      </c>
      <c r="T852" s="11" t="s">
        <v>77</v>
      </c>
      <c r="U852" s="11" t="s">
        <v>78</v>
      </c>
      <c r="V852" s="14" t="s">
        <v>79</v>
      </c>
      <c r="W852" s="11" t="s">
        <v>80</v>
      </c>
      <c r="X852" s="15" t="s">
        <v>81</v>
      </c>
    </row>
    <row r="853" spans="1:24" s="1" customFormat="1" ht="30" customHeight="1">
      <c r="A853" s="6">
        <f>总表!K429</f>
        <v>0</v>
      </c>
      <c r="B853" s="7">
        <f>总表!L429</f>
        <v>0</v>
      </c>
      <c r="C853" s="7">
        <f>总表!M429</f>
        <v>0</v>
      </c>
      <c r="D853" s="7">
        <f>总表!N429</f>
        <v>0</v>
      </c>
      <c r="E853" s="7">
        <f>总表!O429</f>
        <v>0</v>
      </c>
      <c r="F853" s="7">
        <f>总表!P429</f>
        <v>0</v>
      </c>
      <c r="G853" s="7">
        <f>总表!Q429</f>
        <v>0</v>
      </c>
      <c r="H853" s="7">
        <f>总表!R429</f>
        <v>0</v>
      </c>
      <c r="I853" s="7">
        <f>总表!T429</f>
        <v>0</v>
      </c>
      <c r="J853" s="7">
        <f>总表!U429</f>
        <v>0</v>
      </c>
      <c r="K853" s="11" t="s">
        <v>70</v>
      </c>
      <c r="L853" s="11" t="s">
        <v>71</v>
      </c>
      <c r="M853" s="297"/>
      <c r="N853" s="298"/>
      <c r="O853" s="11" t="s">
        <v>72</v>
      </c>
      <c r="P853" s="11" t="s">
        <v>73</v>
      </c>
      <c r="Q853" s="11" t="s">
        <v>74</v>
      </c>
      <c r="R853" s="11" t="s">
        <v>75</v>
      </c>
      <c r="S853" s="11" t="s">
        <v>76</v>
      </c>
      <c r="T853" s="11" t="s">
        <v>77</v>
      </c>
      <c r="U853" s="11" t="s">
        <v>78</v>
      </c>
      <c r="V853" s="14" t="s">
        <v>79</v>
      </c>
      <c r="W853" s="11" t="s">
        <v>80</v>
      </c>
      <c r="X853" s="15" t="s">
        <v>81</v>
      </c>
    </row>
    <row r="854" spans="1:24" s="1" customFormat="1" ht="30" customHeight="1">
      <c r="A854" s="6">
        <f>总表!K430</f>
        <v>0</v>
      </c>
      <c r="B854" s="7">
        <f>总表!L430</f>
        <v>0</v>
      </c>
      <c r="C854" s="7">
        <f>总表!M430</f>
        <v>0</v>
      </c>
      <c r="D854" s="7">
        <f>总表!N430</f>
        <v>0</v>
      </c>
      <c r="E854" s="7">
        <f>总表!O430</f>
        <v>0</v>
      </c>
      <c r="F854" s="7">
        <f>总表!P430</f>
        <v>0</v>
      </c>
      <c r="G854" s="7">
        <f>总表!Q430</f>
        <v>0</v>
      </c>
      <c r="H854" s="7">
        <f>总表!R430</f>
        <v>0</v>
      </c>
      <c r="I854" s="7">
        <f>总表!T430</f>
        <v>0</v>
      </c>
      <c r="J854" s="7">
        <f>总表!U430</f>
        <v>0</v>
      </c>
      <c r="K854" s="11" t="s">
        <v>70</v>
      </c>
      <c r="L854" s="11" t="s">
        <v>71</v>
      </c>
      <c r="M854" s="297"/>
      <c r="N854" s="298"/>
      <c r="O854" s="11" t="s">
        <v>72</v>
      </c>
      <c r="P854" s="11" t="s">
        <v>73</v>
      </c>
      <c r="Q854" s="11" t="s">
        <v>74</v>
      </c>
      <c r="R854" s="11" t="s">
        <v>75</v>
      </c>
      <c r="S854" s="11" t="s">
        <v>76</v>
      </c>
      <c r="T854" s="11" t="s">
        <v>77</v>
      </c>
      <c r="U854" s="11" t="s">
        <v>78</v>
      </c>
      <c r="V854" s="14" t="s">
        <v>79</v>
      </c>
      <c r="W854" s="11" t="s">
        <v>80</v>
      </c>
      <c r="X854" s="15" t="s">
        <v>81</v>
      </c>
    </row>
    <row r="855" spans="1:24" s="1" customFormat="1" ht="30" customHeight="1">
      <c r="A855" s="8">
        <f>总表!K431</f>
        <v>0</v>
      </c>
      <c r="B855" s="9">
        <f>总表!L431</f>
        <v>0</v>
      </c>
      <c r="C855" s="9">
        <f>总表!M431</f>
        <v>0</v>
      </c>
      <c r="D855" s="9">
        <f>总表!N431</f>
        <v>0</v>
      </c>
      <c r="E855" s="9">
        <f>总表!O431</f>
        <v>0</v>
      </c>
      <c r="F855" s="9">
        <f>总表!P431</f>
        <v>0</v>
      </c>
      <c r="G855" s="9">
        <f>总表!Q431</f>
        <v>0</v>
      </c>
      <c r="H855" s="9">
        <f>总表!R431</f>
        <v>0</v>
      </c>
      <c r="I855" s="9">
        <f>总表!T431</f>
        <v>0</v>
      </c>
      <c r="J855" s="9">
        <f>总表!U431</f>
        <v>0</v>
      </c>
      <c r="K855" s="12" t="s">
        <v>70</v>
      </c>
      <c r="L855" s="12" t="s">
        <v>71</v>
      </c>
      <c r="M855" s="299"/>
      <c r="N855" s="300"/>
      <c r="O855" s="12" t="s">
        <v>72</v>
      </c>
      <c r="P855" s="12" t="s">
        <v>73</v>
      </c>
      <c r="Q855" s="12" t="s">
        <v>74</v>
      </c>
      <c r="R855" s="12" t="s">
        <v>75</v>
      </c>
      <c r="S855" s="12" t="s">
        <v>76</v>
      </c>
      <c r="T855" s="12" t="s">
        <v>77</v>
      </c>
      <c r="U855" s="12" t="s">
        <v>78</v>
      </c>
      <c r="V855" s="16" t="s">
        <v>79</v>
      </c>
      <c r="W855" s="12" t="s">
        <v>80</v>
      </c>
      <c r="X855" s="17" t="s">
        <v>81</v>
      </c>
    </row>
    <row r="856" spans="1:24" s="1" customFormat="1" ht="6" customHeight="1"/>
    <row r="857" spans="1:24" s="1" customFormat="1" ht="19.5" customHeight="1">
      <c r="A857" s="305" t="s">
        <v>88</v>
      </c>
      <c r="B857" s="270" t="s">
        <v>83</v>
      </c>
      <c r="C857" s="271"/>
      <c r="D857" s="271"/>
      <c r="E857" s="271"/>
      <c r="F857" s="271"/>
      <c r="G857" s="271"/>
      <c r="H857" s="271"/>
      <c r="I857" s="271"/>
      <c r="J857" s="271"/>
      <c r="K857" s="271"/>
      <c r="L857" s="271"/>
      <c r="M857" s="272"/>
      <c r="N857" s="316" t="s">
        <v>84</v>
      </c>
      <c r="O857" s="317"/>
      <c r="P857" s="317"/>
      <c r="Q857" s="317"/>
      <c r="R857" s="317"/>
      <c r="S857" s="317"/>
      <c r="T857" s="317"/>
      <c r="U857" s="317"/>
      <c r="V857" s="317"/>
      <c r="W857" s="317"/>
      <c r="X857" s="318"/>
    </row>
    <row r="858" spans="1:24" s="1" customFormat="1" ht="19.5" customHeight="1">
      <c r="A858" s="306"/>
      <c r="B858" s="273" t="s">
        <v>85</v>
      </c>
      <c r="C858" s="274"/>
      <c r="D858" s="274"/>
      <c r="E858" s="274"/>
      <c r="F858" s="274"/>
      <c r="G858" s="274"/>
      <c r="H858" s="274"/>
      <c r="I858" s="274"/>
      <c r="J858" s="274"/>
      <c r="K858" s="274"/>
      <c r="L858" s="274"/>
      <c r="M858" s="275"/>
      <c r="N858" s="319"/>
      <c r="O858" s="320"/>
      <c r="P858" s="320"/>
      <c r="Q858" s="320"/>
      <c r="R858" s="320"/>
      <c r="S858" s="320"/>
      <c r="T858" s="320"/>
      <c r="U858" s="320"/>
      <c r="V858" s="320"/>
      <c r="W858" s="320"/>
      <c r="X858" s="321"/>
    </row>
    <row r="859" spans="1:24" s="1" customFormat="1" ht="19.5" customHeight="1">
      <c r="A859" s="306"/>
      <c r="B859" s="273" t="s">
        <v>86</v>
      </c>
      <c r="C859" s="274"/>
      <c r="D859" s="274"/>
      <c r="E859" s="274"/>
      <c r="F859" s="274"/>
      <c r="G859" s="274"/>
      <c r="H859" s="274"/>
      <c r="I859" s="274"/>
      <c r="J859" s="274"/>
      <c r="K859" s="274"/>
      <c r="L859" s="274"/>
      <c r="M859" s="275"/>
      <c r="N859" s="319"/>
      <c r="O859" s="320"/>
      <c r="P859" s="320"/>
      <c r="Q859" s="320"/>
      <c r="R859" s="320"/>
      <c r="S859" s="320"/>
      <c r="T859" s="320"/>
      <c r="U859" s="320"/>
      <c r="V859" s="320"/>
      <c r="W859" s="320"/>
      <c r="X859" s="321"/>
    </row>
    <row r="860" spans="1:24" s="1" customFormat="1" ht="19.5" customHeight="1">
      <c r="A860" s="307"/>
      <c r="B860" s="276" t="s">
        <v>87</v>
      </c>
      <c r="C860" s="277"/>
      <c r="D860" s="277"/>
      <c r="E860" s="277"/>
      <c r="F860" s="277"/>
      <c r="G860" s="277"/>
      <c r="H860" s="277"/>
      <c r="I860" s="277"/>
      <c r="J860" s="277"/>
      <c r="K860" s="277"/>
      <c r="L860" s="277"/>
      <c r="M860" s="278"/>
      <c r="N860" s="322"/>
      <c r="O860" s="323"/>
      <c r="P860" s="323"/>
      <c r="Q860" s="323"/>
      <c r="R860" s="323"/>
      <c r="S860" s="323"/>
      <c r="T860" s="323"/>
      <c r="U860" s="323"/>
      <c r="V860" s="323"/>
      <c r="W860" s="323"/>
      <c r="X860" s="324"/>
    </row>
    <row r="861" spans="1:24" s="1" customFormat="1" ht="24" customHeight="1">
      <c r="A861" s="279" t="s">
        <v>0</v>
      </c>
      <c r="B861" s="256"/>
      <c r="C861" s="252">
        <f>总表!A432</f>
        <v>0</v>
      </c>
      <c r="D861" s="253"/>
      <c r="E861" s="254" t="s">
        <v>1</v>
      </c>
      <c r="F861" s="256"/>
      <c r="G861" s="254">
        <f>总表!B432</f>
        <v>0</v>
      </c>
      <c r="H861" s="255"/>
      <c r="I861" s="255"/>
      <c r="J861" s="255"/>
      <c r="K861" s="255"/>
      <c r="L861" s="255"/>
      <c r="M861" s="256"/>
      <c r="N861" s="254" t="s">
        <v>7</v>
      </c>
      <c r="O861" s="256"/>
      <c r="P861" s="252">
        <f>总表!H432</f>
        <v>0</v>
      </c>
      <c r="Q861" s="257"/>
      <c r="R861" s="253"/>
      <c r="S861" s="308" t="s">
        <v>61</v>
      </c>
      <c r="T861" s="310">
        <f>总表!I432</f>
        <v>0</v>
      </c>
      <c r="U861" s="311"/>
      <c r="V861" s="311"/>
      <c r="W861" s="311"/>
      <c r="X861" s="312"/>
    </row>
    <row r="862" spans="1:24" s="1" customFormat="1" ht="24" customHeight="1">
      <c r="A862" s="280" t="s">
        <v>5</v>
      </c>
      <c r="B862" s="281"/>
      <c r="C862" s="282">
        <f>总表!F432</f>
        <v>0</v>
      </c>
      <c r="D862" s="283"/>
      <c r="E862" s="284" t="s">
        <v>6</v>
      </c>
      <c r="F862" s="281"/>
      <c r="G862" s="284">
        <f>总表!G432</f>
        <v>0</v>
      </c>
      <c r="H862" s="285"/>
      <c r="I862" s="285"/>
      <c r="J862" s="285"/>
      <c r="K862" s="285"/>
      <c r="L862" s="285"/>
      <c r="M862" s="285"/>
      <c r="N862" s="285"/>
      <c r="O862" s="281"/>
      <c r="P862" s="286" t="s">
        <v>62</v>
      </c>
      <c r="Q862" s="287"/>
      <c r="R862" s="13"/>
      <c r="S862" s="309"/>
      <c r="T862" s="313"/>
      <c r="U862" s="314"/>
      <c r="V862" s="314"/>
      <c r="W862" s="314"/>
      <c r="X862" s="315"/>
    </row>
    <row r="863" spans="1:24" s="1" customFormat="1" ht="6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24" s="1" customFormat="1" ht="20.25" customHeight="1">
      <c r="A864" s="301" t="s">
        <v>63</v>
      </c>
      <c r="B864" s="257"/>
      <c r="C864" s="257"/>
      <c r="D864" s="257"/>
      <c r="E864" s="257"/>
      <c r="F864" s="257"/>
      <c r="G864" s="257"/>
      <c r="H864" s="257"/>
      <c r="I864" s="257"/>
      <c r="J864" s="253"/>
      <c r="K864" s="252" t="s">
        <v>64</v>
      </c>
      <c r="L864" s="257"/>
      <c r="M864" s="257"/>
      <c r="N864" s="257"/>
      <c r="O864" s="257"/>
      <c r="P864" s="257"/>
      <c r="Q864" s="257"/>
      <c r="R864" s="257"/>
      <c r="S864" s="257"/>
      <c r="T864" s="257"/>
      <c r="U864" s="257"/>
      <c r="V864" s="257"/>
      <c r="W864" s="257"/>
      <c r="X864" s="289"/>
    </row>
    <row r="865" spans="1:24" s="1" customFormat="1" ht="33" customHeight="1">
      <c r="A865" s="3" t="s">
        <v>47</v>
      </c>
      <c r="B865" s="4" t="s">
        <v>11</v>
      </c>
      <c r="C865" s="4" t="s">
        <v>48</v>
      </c>
      <c r="D865" s="4" t="s">
        <v>13</v>
      </c>
      <c r="E865" s="4" t="s">
        <v>14</v>
      </c>
      <c r="F865" s="4" t="s">
        <v>15</v>
      </c>
      <c r="G865" s="5" t="s">
        <v>16</v>
      </c>
      <c r="H865" s="5" t="s">
        <v>17</v>
      </c>
      <c r="I865" s="4" t="s">
        <v>49</v>
      </c>
      <c r="J865" s="10" t="s">
        <v>50</v>
      </c>
      <c r="K865" s="290" t="s">
        <v>65</v>
      </c>
      <c r="L865" s="291"/>
      <c r="M865" s="291"/>
      <c r="N865" s="292"/>
      <c r="O865" s="290" t="s">
        <v>66</v>
      </c>
      <c r="P865" s="291"/>
      <c r="Q865" s="292"/>
      <c r="R865" s="293" t="s">
        <v>67</v>
      </c>
      <c r="S865" s="294"/>
      <c r="T865" s="293" t="s">
        <v>68</v>
      </c>
      <c r="U865" s="295"/>
      <c r="V865" s="294"/>
      <c r="W865" s="293" t="s">
        <v>69</v>
      </c>
      <c r="X865" s="296"/>
    </row>
    <row r="866" spans="1:24" s="1" customFormat="1" ht="30" customHeight="1">
      <c r="A866" s="6">
        <f>总表!K432</f>
        <v>0</v>
      </c>
      <c r="B866" s="7">
        <f>总表!L432</f>
        <v>0</v>
      </c>
      <c r="C866" s="7">
        <f>总表!M432</f>
        <v>0</v>
      </c>
      <c r="D866" s="7">
        <f>总表!N432</f>
        <v>0</v>
      </c>
      <c r="E866" s="7">
        <f>总表!O432</f>
        <v>0</v>
      </c>
      <c r="F866" s="7">
        <f>总表!P432</f>
        <v>0</v>
      </c>
      <c r="G866" s="7">
        <f>总表!Q432</f>
        <v>0</v>
      </c>
      <c r="H866" s="7">
        <f>总表!R432</f>
        <v>0</v>
      </c>
      <c r="I866" s="7">
        <f>总表!T432</f>
        <v>0</v>
      </c>
      <c r="J866" s="7">
        <f>总表!U432</f>
        <v>0</v>
      </c>
      <c r="K866" s="11" t="s">
        <v>70</v>
      </c>
      <c r="L866" s="11" t="s">
        <v>71</v>
      </c>
      <c r="M866" s="297"/>
      <c r="N866" s="298"/>
      <c r="O866" s="11" t="s">
        <v>72</v>
      </c>
      <c r="P866" s="11" t="s">
        <v>73</v>
      </c>
      <c r="Q866" s="11" t="s">
        <v>74</v>
      </c>
      <c r="R866" s="11" t="s">
        <v>75</v>
      </c>
      <c r="S866" s="11" t="s">
        <v>76</v>
      </c>
      <c r="T866" s="11" t="s">
        <v>77</v>
      </c>
      <c r="U866" s="11" t="s">
        <v>78</v>
      </c>
      <c r="V866" s="14" t="s">
        <v>79</v>
      </c>
      <c r="W866" s="11" t="s">
        <v>80</v>
      </c>
      <c r="X866" s="15" t="s">
        <v>81</v>
      </c>
    </row>
    <row r="867" spans="1:24" s="1" customFormat="1" ht="30" customHeight="1">
      <c r="A867" s="6">
        <f>总表!K433</f>
        <v>0</v>
      </c>
      <c r="B867" s="7">
        <f>总表!L433</f>
        <v>0</v>
      </c>
      <c r="C867" s="7">
        <f>总表!M433</f>
        <v>0</v>
      </c>
      <c r="D867" s="7">
        <f>总表!N433</f>
        <v>0</v>
      </c>
      <c r="E867" s="7">
        <f>总表!O433</f>
        <v>0</v>
      </c>
      <c r="F867" s="7">
        <f>总表!P433</f>
        <v>0</v>
      </c>
      <c r="G867" s="7">
        <f>总表!Q433</f>
        <v>0</v>
      </c>
      <c r="H867" s="7">
        <f>总表!R433</f>
        <v>0</v>
      </c>
      <c r="I867" s="7">
        <f>总表!T433</f>
        <v>0</v>
      </c>
      <c r="J867" s="7">
        <f>总表!U433</f>
        <v>0</v>
      </c>
      <c r="K867" s="11" t="s">
        <v>70</v>
      </c>
      <c r="L867" s="11" t="s">
        <v>71</v>
      </c>
      <c r="M867" s="297"/>
      <c r="N867" s="298"/>
      <c r="O867" s="11" t="s">
        <v>72</v>
      </c>
      <c r="P867" s="11" t="s">
        <v>73</v>
      </c>
      <c r="Q867" s="11" t="s">
        <v>74</v>
      </c>
      <c r="R867" s="11" t="s">
        <v>75</v>
      </c>
      <c r="S867" s="11" t="s">
        <v>76</v>
      </c>
      <c r="T867" s="11" t="s">
        <v>77</v>
      </c>
      <c r="U867" s="11" t="s">
        <v>78</v>
      </c>
      <c r="V867" s="14" t="s">
        <v>79</v>
      </c>
      <c r="W867" s="11" t="s">
        <v>80</v>
      </c>
      <c r="X867" s="15" t="s">
        <v>81</v>
      </c>
    </row>
    <row r="868" spans="1:24" s="1" customFormat="1" ht="30" customHeight="1">
      <c r="A868" s="6">
        <f>总表!K434</f>
        <v>0</v>
      </c>
      <c r="B868" s="7">
        <f>总表!L434</f>
        <v>0</v>
      </c>
      <c r="C868" s="7">
        <f>总表!M434</f>
        <v>0</v>
      </c>
      <c r="D868" s="7">
        <f>总表!N434</f>
        <v>0</v>
      </c>
      <c r="E868" s="7">
        <f>总表!O434</f>
        <v>0</v>
      </c>
      <c r="F868" s="7">
        <f>总表!P434</f>
        <v>0</v>
      </c>
      <c r="G868" s="7">
        <f>总表!Q434</f>
        <v>0</v>
      </c>
      <c r="H868" s="7">
        <f>总表!R434</f>
        <v>0</v>
      </c>
      <c r="I868" s="7">
        <f>总表!T434</f>
        <v>0</v>
      </c>
      <c r="J868" s="7">
        <f>总表!U434</f>
        <v>0</v>
      </c>
      <c r="K868" s="11" t="s">
        <v>70</v>
      </c>
      <c r="L868" s="11" t="s">
        <v>71</v>
      </c>
      <c r="M868" s="297"/>
      <c r="N868" s="298"/>
      <c r="O868" s="11" t="s">
        <v>72</v>
      </c>
      <c r="P868" s="11" t="s">
        <v>73</v>
      </c>
      <c r="Q868" s="11" t="s">
        <v>74</v>
      </c>
      <c r="R868" s="11" t="s">
        <v>75</v>
      </c>
      <c r="S868" s="11" t="s">
        <v>76</v>
      </c>
      <c r="T868" s="11" t="s">
        <v>77</v>
      </c>
      <c r="U868" s="11" t="s">
        <v>78</v>
      </c>
      <c r="V868" s="14" t="s">
        <v>79</v>
      </c>
      <c r="W868" s="11" t="s">
        <v>80</v>
      </c>
      <c r="X868" s="15" t="s">
        <v>81</v>
      </c>
    </row>
    <row r="869" spans="1:24" s="1" customFormat="1" ht="30" customHeight="1">
      <c r="A869" s="6">
        <f>总表!K435</f>
        <v>0</v>
      </c>
      <c r="B869" s="7">
        <f>总表!L435</f>
        <v>0</v>
      </c>
      <c r="C869" s="7">
        <f>总表!M435</f>
        <v>0</v>
      </c>
      <c r="D869" s="7">
        <f>总表!N435</f>
        <v>0</v>
      </c>
      <c r="E869" s="7">
        <f>总表!O435</f>
        <v>0</v>
      </c>
      <c r="F869" s="7">
        <f>总表!P435</f>
        <v>0</v>
      </c>
      <c r="G869" s="7">
        <f>总表!Q435</f>
        <v>0</v>
      </c>
      <c r="H869" s="7">
        <f>总表!R435</f>
        <v>0</v>
      </c>
      <c r="I869" s="7">
        <f>总表!T435</f>
        <v>0</v>
      </c>
      <c r="J869" s="7">
        <f>总表!U435</f>
        <v>0</v>
      </c>
      <c r="K869" s="11" t="s">
        <v>70</v>
      </c>
      <c r="L869" s="11" t="s">
        <v>71</v>
      </c>
      <c r="M869" s="297"/>
      <c r="N869" s="298"/>
      <c r="O869" s="11" t="s">
        <v>72</v>
      </c>
      <c r="P869" s="11" t="s">
        <v>73</v>
      </c>
      <c r="Q869" s="11" t="s">
        <v>74</v>
      </c>
      <c r="R869" s="11" t="s">
        <v>75</v>
      </c>
      <c r="S869" s="11" t="s">
        <v>76</v>
      </c>
      <c r="T869" s="11" t="s">
        <v>77</v>
      </c>
      <c r="U869" s="11" t="s">
        <v>78</v>
      </c>
      <c r="V869" s="14" t="s">
        <v>79</v>
      </c>
      <c r="W869" s="11" t="s">
        <v>80</v>
      </c>
      <c r="X869" s="15" t="s">
        <v>81</v>
      </c>
    </row>
    <row r="870" spans="1:24" s="1" customFormat="1" ht="30" customHeight="1">
      <c r="A870" s="6">
        <f>总表!K436</f>
        <v>0</v>
      </c>
      <c r="B870" s="7">
        <f>总表!L436</f>
        <v>0</v>
      </c>
      <c r="C870" s="7">
        <f>总表!M436</f>
        <v>0</v>
      </c>
      <c r="D870" s="7">
        <f>总表!N436</f>
        <v>0</v>
      </c>
      <c r="E870" s="7">
        <f>总表!O436</f>
        <v>0</v>
      </c>
      <c r="F870" s="7">
        <f>总表!P436</f>
        <v>0</v>
      </c>
      <c r="G870" s="7">
        <f>总表!Q436</f>
        <v>0</v>
      </c>
      <c r="H870" s="7">
        <f>总表!R436</f>
        <v>0</v>
      </c>
      <c r="I870" s="7">
        <f>总表!T436</f>
        <v>0</v>
      </c>
      <c r="J870" s="7">
        <f>总表!U436</f>
        <v>0</v>
      </c>
      <c r="K870" s="11" t="s">
        <v>70</v>
      </c>
      <c r="L870" s="11" t="s">
        <v>71</v>
      </c>
      <c r="M870" s="297"/>
      <c r="N870" s="298"/>
      <c r="O870" s="11" t="s">
        <v>72</v>
      </c>
      <c r="P870" s="11" t="s">
        <v>73</v>
      </c>
      <c r="Q870" s="11" t="s">
        <v>74</v>
      </c>
      <c r="R870" s="11" t="s">
        <v>75</v>
      </c>
      <c r="S870" s="11" t="s">
        <v>76</v>
      </c>
      <c r="T870" s="11" t="s">
        <v>77</v>
      </c>
      <c r="U870" s="11" t="s">
        <v>78</v>
      </c>
      <c r="V870" s="14" t="s">
        <v>79</v>
      </c>
      <c r="W870" s="11" t="s">
        <v>80</v>
      </c>
      <c r="X870" s="15" t="s">
        <v>81</v>
      </c>
    </row>
    <row r="871" spans="1:24" s="1" customFormat="1" ht="30" customHeight="1">
      <c r="A871" s="6">
        <f>总表!K437</f>
        <v>0</v>
      </c>
      <c r="B871" s="7">
        <f>总表!L437</f>
        <v>0</v>
      </c>
      <c r="C871" s="7">
        <f>总表!M437</f>
        <v>0</v>
      </c>
      <c r="D871" s="7">
        <f>总表!N437</f>
        <v>0</v>
      </c>
      <c r="E871" s="7">
        <f>总表!O437</f>
        <v>0</v>
      </c>
      <c r="F871" s="7">
        <f>总表!P437</f>
        <v>0</v>
      </c>
      <c r="G871" s="7">
        <f>总表!Q437</f>
        <v>0</v>
      </c>
      <c r="H871" s="7">
        <f>总表!R437</f>
        <v>0</v>
      </c>
      <c r="I871" s="7">
        <f>总表!T437</f>
        <v>0</v>
      </c>
      <c r="J871" s="7">
        <f>总表!U437</f>
        <v>0</v>
      </c>
      <c r="K871" s="11" t="s">
        <v>70</v>
      </c>
      <c r="L871" s="11" t="s">
        <v>71</v>
      </c>
      <c r="M871" s="297"/>
      <c r="N871" s="298"/>
      <c r="O871" s="11" t="s">
        <v>72</v>
      </c>
      <c r="P871" s="11" t="s">
        <v>73</v>
      </c>
      <c r="Q871" s="11" t="s">
        <v>74</v>
      </c>
      <c r="R871" s="11" t="s">
        <v>75</v>
      </c>
      <c r="S871" s="11" t="s">
        <v>76</v>
      </c>
      <c r="T871" s="11" t="s">
        <v>77</v>
      </c>
      <c r="U871" s="11" t="s">
        <v>78</v>
      </c>
      <c r="V871" s="14" t="s">
        <v>79</v>
      </c>
      <c r="W871" s="11" t="s">
        <v>80</v>
      </c>
      <c r="X871" s="15" t="s">
        <v>81</v>
      </c>
    </row>
    <row r="872" spans="1:24" s="1" customFormat="1" ht="30" customHeight="1">
      <c r="A872" s="6">
        <f>总表!K438</f>
        <v>0</v>
      </c>
      <c r="B872" s="7">
        <f>总表!L438</f>
        <v>0</v>
      </c>
      <c r="C872" s="7">
        <f>总表!M438</f>
        <v>0</v>
      </c>
      <c r="D872" s="7">
        <f>总表!N438</f>
        <v>0</v>
      </c>
      <c r="E872" s="7">
        <f>总表!O438</f>
        <v>0</v>
      </c>
      <c r="F872" s="7">
        <f>总表!P438</f>
        <v>0</v>
      </c>
      <c r="G872" s="7">
        <f>总表!Q438</f>
        <v>0</v>
      </c>
      <c r="H872" s="7">
        <f>总表!R438</f>
        <v>0</v>
      </c>
      <c r="I872" s="7">
        <f>总表!T438</f>
        <v>0</v>
      </c>
      <c r="J872" s="7">
        <f>总表!U438</f>
        <v>0</v>
      </c>
      <c r="K872" s="11" t="s">
        <v>70</v>
      </c>
      <c r="L872" s="11" t="s">
        <v>71</v>
      </c>
      <c r="M872" s="297"/>
      <c r="N872" s="298"/>
      <c r="O872" s="11" t="s">
        <v>72</v>
      </c>
      <c r="P872" s="11" t="s">
        <v>73</v>
      </c>
      <c r="Q872" s="11" t="s">
        <v>74</v>
      </c>
      <c r="R872" s="11" t="s">
        <v>75</v>
      </c>
      <c r="S872" s="11" t="s">
        <v>76</v>
      </c>
      <c r="T872" s="11" t="s">
        <v>77</v>
      </c>
      <c r="U872" s="11" t="s">
        <v>78</v>
      </c>
      <c r="V872" s="14" t="s">
        <v>79</v>
      </c>
      <c r="W872" s="11" t="s">
        <v>80</v>
      </c>
      <c r="X872" s="15" t="s">
        <v>81</v>
      </c>
    </row>
    <row r="873" spans="1:24" s="1" customFormat="1" ht="30" customHeight="1">
      <c r="A873" s="6">
        <f>总表!K439</f>
        <v>0</v>
      </c>
      <c r="B873" s="7">
        <f>总表!L439</f>
        <v>0</v>
      </c>
      <c r="C873" s="7">
        <f>总表!M439</f>
        <v>0</v>
      </c>
      <c r="D873" s="7">
        <f>总表!N439</f>
        <v>0</v>
      </c>
      <c r="E873" s="7">
        <f>总表!O439</f>
        <v>0</v>
      </c>
      <c r="F873" s="7">
        <f>总表!P439</f>
        <v>0</v>
      </c>
      <c r="G873" s="7">
        <f>总表!Q439</f>
        <v>0</v>
      </c>
      <c r="H873" s="7">
        <f>总表!R439</f>
        <v>0</v>
      </c>
      <c r="I873" s="7">
        <f>总表!T439</f>
        <v>0</v>
      </c>
      <c r="J873" s="7">
        <f>总表!U439</f>
        <v>0</v>
      </c>
      <c r="K873" s="11" t="s">
        <v>70</v>
      </c>
      <c r="L873" s="11" t="s">
        <v>71</v>
      </c>
      <c r="M873" s="297"/>
      <c r="N873" s="298"/>
      <c r="O873" s="11" t="s">
        <v>72</v>
      </c>
      <c r="P873" s="11" t="s">
        <v>73</v>
      </c>
      <c r="Q873" s="11" t="s">
        <v>74</v>
      </c>
      <c r="R873" s="11" t="s">
        <v>75</v>
      </c>
      <c r="S873" s="11" t="s">
        <v>76</v>
      </c>
      <c r="T873" s="11" t="s">
        <v>77</v>
      </c>
      <c r="U873" s="11" t="s">
        <v>78</v>
      </c>
      <c r="V873" s="14" t="s">
        <v>79</v>
      </c>
      <c r="W873" s="11" t="s">
        <v>80</v>
      </c>
      <c r="X873" s="15" t="s">
        <v>81</v>
      </c>
    </row>
    <row r="874" spans="1:24" s="1" customFormat="1" ht="30" customHeight="1">
      <c r="A874" s="6">
        <f>总表!K440</f>
        <v>0</v>
      </c>
      <c r="B874" s="7">
        <f>总表!L440</f>
        <v>0</v>
      </c>
      <c r="C874" s="7">
        <f>总表!M440</f>
        <v>0</v>
      </c>
      <c r="D874" s="7">
        <f>总表!N440</f>
        <v>0</v>
      </c>
      <c r="E874" s="7">
        <f>总表!O440</f>
        <v>0</v>
      </c>
      <c r="F874" s="7">
        <f>总表!P440</f>
        <v>0</v>
      </c>
      <c r="G874" s="7">
        <f>总表!Q440</f>
        <v>0</v>
      </c>
      <c r="H874" s="7">
        <f>总表!R440</f>
        <v>0</v>
      </c>
      <c r="I874" s="7">
        <f>总表!T440</f>
        <v>0</v>
      </c>
      <c r="J874" s="7">
        <f>总表!U440</f>
        <v>0</v>
      </c>
      <c r="K874" s="11" t="s">
        <v>70</v>
      </c>
      <c r="L874" s="11" t="s">
        <v>71</v>
      </c>
      <c r="M874" s="297"/>
      <c r="N874" s="298"/>
      <c r="O874" s="11" t="s">
        <v>72</v>
      </c>
      <c r="P874" s="11" t="s">
        <v>73</v>
      </c>
      <c r="Q874" s="11" t="s">
        <v>74</v>
      </c>
      <c r="R874" s="11" t="s">
        <v>75</v>
      </c>
      <c r="S874" s="11" t="s">
        <v>76</v>
      </c>
      <c r="T874" s="11" t="s">
        <v>77</v>
      </c>
      <c r="U874" s="11" t="s">
        <v>78</v>
      </c>
      <c r="V874" s="14" t="s">
        <v>79</v>
      </c>
      <c r="W874" s="11" t="s">
        <v>80</v>
      </c>
      <c r="X874" s="15" t="s">
        <v>81</v>
      </c>
    </row>
    <row r="875" spans="1:24" s="1" customFormat="1" ht="30" customHeight="1">
      <c r="A875" s="8">
        <f>总表!K441</f>
        <v>0</v>
      </c>
      <c r="B875" s="9">
        <f>总表!L441</f>
        <v>0</v>
      </c>
      <c r="C875" s="9">
        <f>总表!M441</f>
        <v>0</v>
      </c>
      <c r="D875" s="9">
        <f>总表!N441</f>
        <v>0</v>
      </c>
      <c r="E875" s="9">
        <f>总表!O441</f>
        <v>0</v>
      </c>
      <c r="F875" s="9">
        <f>总表!P441</f>
        <v>0</v>
      </c>
      <c r="G875" s="9">
        <f>总表!Q441</f>
        <v>0</v>
      </c>
      <c r="H875" s="9">
        <f>总表!R441</f>
        <v>0</v>
      </c>
      <c r="I875" s="9">
        <f>总表!T441</f>
        <v>0</v>
      </c>
      <c r="J875" s="9">
        <f>总表!U441</f>
        <v>0</v>
      </c>
      <c r="K875" s="12" t="s">
        <v>70</v>
      </c>
      <c r="L875" s="12" t="s">
        <v>71</v>
      </c>
      <c r="M875" s="299"/>
      <c r="N875" s="300"/>
      <c r="O875" s="12" t="s">
        <v>72</v>
      </c>
      <c r="P875" s="12" t="s">
        <v>73</v>
      </c>
      <c r="Q875" s="12" t="s">
        <v>74</v>
      </c>
      <c r="R875" s="12" t="s">
        <v>75</v>
      </c>
      <c r="S875" s="12" t="s">
        <v>76</v>
      </c>
      <c r="T875" s="12" t="s">
        <v>77</v>
      </c>
      <c r="U875" s="12" t="s">
        <v>78</v>
      </c>
      <c r="V875" s="16" t="s">
        <v>79</v>
      </c>
      <c r="W875" s="12" t="s">
        <v>80</v>
      </c>
      <c r="X875" s="17" t="s">
        <v>81</v>
      </c>
    </row>
    <row r="876" spans="1:24" s="1" customFormat="1" ht="6" customHeight="1"/>
    <row r="877" spans="1:24" s="1" customFormat="1" ht="19.5" customHeight="1">
      <c r="A877" s="305" t="s">
        <v>88</v>
      </c>
      <c r="B877" s="270" t="s">
        <v>83</v>
      </c>
      <c r="C877" s="271"/>
      <c r="D877" s="271"/>
      <c r="E877" s="271"/>
      <c r="F877" s="271"/>
      <c r="G877" s="271"/>
      <c r="H877" s="271"/>
      <c r="I877" s="271"/>
      <c r="J877" s="271"/>
      <c r="K877" s="271"/>
      <c r="L877" s="271"/>
      <c r="M877" s="272"/>
      <c r="N877" s="316" t="s">
        <v>84</v>
      </c>
      <c r="O877" s="317"/>
      <c r="P877" s="317"/>
      <c r="Q877" s="317"/>
      <c r="R877" s="317"/>
      <c r="S877" s="317"/>
      <c r="T877" s="317"/>
      <c r="U877" s="317"/>
      <c r="V877" s="317"/>
      <c r="W877" s="317"/>
      <c r="X877" s="318"/>
    </row>
    <row r="878" spans="1:24" s="1" customFormat="1" ht="19.5" customHeight="1">
      <c r="A878" s="306"/>
      <c r="B878" s="273" t="s">
        <v>85</v>
      </c>
      <c r="C878" s="274"/>
      <c r="D878" s="274"/>
      <c r="E878" s="274"/>
      <c r="F878" s="274"/>
      <c r="G878" s="274"/>
      <c r="H878" s="274"/>
      <c r="I878" s="274"/>
      <c r="J878" s="274"/>
      <c r="K878" s="274"/>
      <c r="L878" s="274"/>
      <c r="M878" s="275"/>
      <c r="N878" s="319"/>
      <c r="O878" s="320"/>
      <c r="P878" s="320"/>
      <c r="Q878" s="320"/>
      <c r="R878" s="320"/>
      <c r="S878" s="320"/>
      <c r="T878" s="320"/>
      <c r="U878" s="320"/>
      <c r="V878" s="320"/>
      <c r="W878" s="320"/>
      <c r="X878" s="321"/>
    </row>
    <row r="879" spans="1:24" s="1" customFormat="1" ht="19.5" customHeight="1">
      <c r="A879" s="306"/>
      <c r="B879" s="273" t="s">
        <v>86</v>
      </c>
      <c r="C879" s="274"/>
      <c r="D879" s="274"/>
      <c r="E879" s="274"/>
      <c r="F879" s="274"/>
      <c r="G879" s="274"/>
      <c r="H879" s="274"/>
      <c r="I879" s="274"/>
      <c r="J879" s="274"/>
      <c r="K879" s="274"/>
      <c r="L879" s="274"/>
      <c r="M879" s="275"/>
      <c r="N879" s="319"/>
      <c r="O879" s="320"/>
      <c r="P879" s="320"/>
      <c r="Q879" s="320"/>
      <c r="R879" s="320"/>
      <c r="S879" s="320"/>
      <c r="T879" s="320"/>
      <c r="U879" s="320"/>
      <c r="V879" s="320"/>
      <c r="W879" s="320"/>
      <c r="X879" s="321"/>
    </row>
    <row r="880" spans="1:24" s="1" customFormat="1" ht="19.5" customHeight="1">
      <c r="A880" s="307"/>
      <c r="B880" s="276" t="s">
        <v>87</v>
      </c>
      <c r="C880" s="277"/>
      <c r="D880" s="277"/>
      <c r="E880" s="277"/>
      <c r="F880" s="277"/>
      <c r="G880" s="277"/>
      <c r="H880" s="277"/>
      <c r="I880" s="277"/>
      <c r="J880" s="277"/>
      <c r="K880" s="277"/>
      <c r="L880" s="277"/>
      <c r="M880" s="278"/>
      <c r="N880" s="322"/>
      <c r="O880" s="323"/>
      <c r="P880" s="323"/>
      <c r="Q880" s="323"/>
      <c r="R880" s="323"/>
      <c r="S880" s="323"/>
      <c r="T880" s="323"/>
      <c r="U880" s="323"/>
      <c r="V880" s="323"/>
      <c r="W880" s="323"/>
      <c r="X880" s="324"/>
    </row>
    <row r="881" spans="1:24" s="1" customFormat="1" ht="24" customHeight="1">
      <c r="A881" s="279" t="s">
        <v>0</v>
      </c>
      <c r="B881" s="256"/>
      <c r="C881" s="252">
        <f>总表!A442</f>
        <v>0</v>
      </c>
      <c r="D881" s="253"/>
      <c r="E881" s="254" t="s">
        <v>1</v>
      </c>
      <c r="F881" s="256"/>
      <c r="G881" s="254">
        <f>总表!B442</f>
        <v>0</v>
      </c>
      <c r="H881" s="255"/>
      <c r="I881" s="255"/>
      <c r="J881" s="255"/>
      <c r="K881" s="255"/>
      <c r="L881" s="255"/>
      <c r="M881" s="256"/>
      <c r="N881" s="254" t="s">
        <v>7</v>
      </c>
      <c r="O881" s="256"/>
      <c r="P881" s="252">
        <f>总表!H442</f>
        <v>0</v>
      </c>
      <c r="Q881" s="257"/>
      <c r="R881" s="253"/>
      <c r="S881" s="308" t="s">
        <v>61</v>
      </c>
      <c r="T881" s="310">
        <f>总表!I442</f>
        <v>0</v>
      </c>
      <c r="U881" s="311"/>
      <c r="V881" s="311"/>
      <c r="W881" s="311"/>
      <c r="X881" s="312"/>
    </row>
    <row r="882" spans="1:24" s="1" customFormat="1" ht="24" customHeight="1">
      <c r="A882" s="280" t="s">
        <v>5</v>
      </c>
      <c r="B882" s="281"/>
      <c r="C882" s="282">
        <f>总表!F442</f>
        <v>0</v>
      </c>
      <c r="D882" s="283"/>
      <c r="E882" s="284" t="s">
        <v>6</v>
      </c>
      <c r="F882" s="281"/>
      <c r="G882" s="284">
        <f>总表!G442</f>
        <v>0</v>
      </c>
      <c r="H882" s="285"/>
      <c r="I882" s="285"/>
      <c r="J882" s="285"/>
      <c r="K882" s="285"/>
      <c r="L882" s="285"/>
      <c r="M882" s="285"/>
      <c r="N882" s="285"/>
      <c r="O882" s="281"/>
      <c r="P882" s="286" t="s">
        <v>62</v>
      </c>
      <c r="Q882" s="287"/>
      <c r="R882" s="13"/>
      <c r="S882" s="309"/>
      <c r="T882" s="313"/>
      <c r="U882" s="314"/>
      <c r="V882" s="314"/>
      <c r="W882" s="314"/>
      <c r="X882" s="315"/>
    </row>
    <row r="883" spans="1:24" s="1" customFormat="1" ht="6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24" s="1" customFormat="1" ht="20.25" customHeight="1">
      <c r="A884" s="301" t="s">
        <v>63</v>
      </c>
      <c r="B884" s="257"/>
      <c r="C884" s="257"/>
      <c r="D884" s="257"/>
      <c r="E884" s="257"/>
      <c r="F884" s="257"/>
      <c r="G884" s="257"/>
      <c r="H884" s="257"/>
      <c r="I884" s="257"/>
      <c r="J884" s="253"/>
      <c r="K884" s="252" t="s">
        <v>64</v>
      </c>
      <c r="L884" s="257"/>
      <c r="M884" s="257"/>
      <c r="N884" s="257"/>
      <c r="O884" s="257"/>
      <c r="P884" s="257"/>
      <c r="Q884" s="257"/>
      <c r="R884" s="257"/>
      <c r="S884" s="257"/>
      <c r="T884" s="257"/>
      <c r="U884" s="257"/>
      <c r="V884" s="257"/>
      <c r="W884" s="257"/>
      <c r="X884" s="289"/>
    </row>
    <row r="885" spans="1:24" s="1" customFormat="1" ht="33" customHeight="1">
      <c r="A885" s="3" t="s">
        <v>47</v>
      </c>
      <c r="B885" s="4" t="s">
        <v>11</v>
      </c>
      <c r="C885" s="4" t="s">
        <v>48</v>
      </c>
      <c r="D885" s="4" t="s">
        <v>13</v>
      </c>
      <c r="E885" s="4" t="s">
        <v>14</v>
      </c>
      <c r="F885" s="4" t="s">
        <v>15</v>
      </c>
      <c r="G885" s="5" t="s">
        <v>16</v>
      </c>
      <c r="H885" s="5" t="s">
        <v>17</v>
      </c>
      <c r="I885" s="4" t="s">
        <v>49</v>
      </c>
      <c r="J885" s="10" t="s">
        <v>50</v>
      </c>
      <c r="K885" s="290" t="s">
        <v>65</v>
      </c>
      <c r="L885" s="291"/>
      <c r="M885" s="291"/>
      <c r="N885" s="292"/>
      <c r="O885" s="290" t="s">
        <v>66</v>
      </c>
      <c r="P885" s="291"/>
      <c r="Q885" s="292"/>
      <c r="R885" s="293" t="s">
        <v>67</v>
      </c>
      <c r="S885" s="294"/>
      <c r="T885" s="293" t="s">
        <v>68</v>
      </c>
      <c r="U885" s="295"/>
      <c r="V885" s="294"/>
      <c r="W885" s="293" t="s">
        <v>69</v>
      </c>
      <c r="X885" s="296"/>
    </row>
    <row r="886" spans="1:24" s="1" customFormat="1" ht="30" customHeight="1">
      <c r="A886" s="6">
        <f>总表!K442</f>
        <v>0</v>
      </c>
      <c r="B886" s="7">
        <f>总表!L442</f>
        <v>0</v>
      </c>
      <c r="C886" s="7">
        <f>总表!M442</f>
        <v>0</v>
      </c>
      <c r="D886" s="7">
        <f>总表!N442</f>
        <v>0</v>
      </c>
      <c r="E886" s="7">
        <f>总表!O442</f>
        <v>0</v>
      </c>
      <c r="F886" s="7">
        <f>总表!P442</f>
        <v>0</v>
      </c>
      <c r="G886" s="7">
        <f>总表!Q442</f>
        <v>0</v>
      </c>
      <c r="H886" s="7">
        <f>总表!R442</f>
        <v>0</v>
      </c>
      <c r="I886" s="7">
        <f>总表!T442</f>
        <v>0</v>
      </c>
      <c r="J886" s="7">
        <f>总表!U442</f>
        <v>0</v>
      </c>
      <c r="K886" s="11" t="s">
        <v>70</v>
      </c>
      <c r="L886" s="11" t="s">
        <v>71</v>
      </c>
      <c r="M886" s="297"/>
      <c r="N886" s="298"/>
      <c r="O886" s="11" t="s">
        <v>72</v>
      </c>
      <c r="P886" s="11" t="s">
        <v>73</v>
      </c>
      <c r="Q886" s="11" t="s">
        <v>74</v>
      </c>
      <c r="R886" s="11" t="s">
        <v>75</v>
      </c>
      <c r="S886" s="11" t="s">
        <v>76</v>
      </c>
      <c r="T886" s="11" t="s">
        <v>77</v>
      </c>
      <c r="U886" s="11" t="s">
        <v>78</v>
      </c>
      <c r="V886" s="14" t="s">
        <v>79</v>
      </c>
      <c r="W886" s="11" t="s">
        <v>80</v>
      </c>
      <c r="X886" s="15" t="s">
        <v>81</v>
      </c>
    </row>
    <row r="887" spans="1:24" s="1" customFormat="1" ht="30" customHeight="1">
      <c r="A887" s="6">
        <f>总表!K443</f>
        <v>0</v>
      </c>
      <c r="B887" s="7">
        <f>总表!L443</f>
        <v>0</v>
      </c>
      <c r="C887" s="7">
        <f>总表!M443</f>
        <v>0</v>
      </c>
      <c r="D887" s="7">
        <f>总表!N443</f>
        <v>0</v>
      </c>
      <c r="E887" s="7">
        <f>总表!O443</f>
        <v>0</v>
      </c>
      <c r="F887" s="7">
        <f>总表!P443</f>
        <v>0</v>
      </c>
      <c r="G887" s="7">
        <f>总表!Q443</f>
        <v>0</v>
      </c>
      <c r="H887" s="7">
        <f>总表!R443</f>
        <v>0</v>
      </c>
      <c r="I887" s="7">
        <f>总表!T443</f>
        <v>0</v>
      </c>
      <c r="J887" s="7">
        <f>总表!U443</f>
        <v>0</v>
      </c>
      <c r="K887" s="11" t="s">
        <v>70</v>
      </c>
      <c r="L887" s="11" t="s">
        <v>71</v>
      </c>
      <c r="M887" s="297"/>
      <c r="N887" s="298"/>
      <c r="O887" s="11" t="s">
        <v>72</v>
      </c>
      <c r="P887" s="11" t="s">
        <v>73</v>
      </c>
      <c r="Q887" s="11" t="s">
        <v>74</v>
      </c>
      <c r="R887" s="11" t="s">
        <v>75</v>
      </c>
      <c r="S887" s="11" t="s">
        <v>76</v>
      </c>
      <c r="T887" s="11" t="s">
        <v>77</v>
      </c>
      <c r="U887" s="11" t="s">
        <v>78</v>
      </c>
      <c r="V887" s="14" t="s">
        <v>79</v>
      </c>
      <c r="W887" s="11" t="s">
        <v>80</v>
      </c>
      <c r="X887" s="15" t="s">
        <v>81</v>
      </c>
    </row>
    <row r="888" spans="1:24" s="1" customFormat="1" ht="30" customHeight="1">
      <c r="A888" s="6">
        <f>总表!K444</f>
        <v>0</v>
      </c>
      <c r="B888" s="7">
        <f>总表!L444</f>
        <v>0</v>
      </c>
      <c r="C888" s="7">
        <f>总表!M444</f>
        <v>0</v>
      </c>
      <c r="D888" s="7">
        <f>总表!N444</f>
        <v>0</v>
      </c>
      <c r="E888" s="7">
        <f>总表!O444</f>
        <v>0</v>
      </c>
      <c r="F888" s="7">
        <f>总表!P444</f>
        <v>0</v>
      </c>
      <c r="G888" s="7">
        <f>总表!Q444</f>
        <v>0</v>
      </c>
      <c r="H888" s="7">
        <f>总表!R444</f>
        <v>0</v>
      </c>
      <c r="I888" s="7">
        <f>总表!T444</f>
        <v>0</v>
      </c>
      <c r="J888" s="7">
        <f>总表!U444</f>
        <v>0</v>
      </c>
      <c r="K888" s="11" t="s">
        <v>70</v>
      </c>
      <c r="L888" s="11" t="s">
        <v>71</v>
      </c>
      <c r="M888" s="297"/>
      <c r="N888" s="298"/>
      <c r="O888" s="11" t="s">
        <v>72</v>
      </c>
      <c r="P888" s="11" t="s">
        <v>73</v>
      </c>
      <c r="Q888" s="11" t="s">
        <v>74</v>
      </c>
      <c r="R888" s="11" t="s">
        <v>75</v>
      </c>
      <c r="S888" s="11" t="s">
        <v>76</v>
      </c>
      <c r="T888" s="11" t="s">
        <v>77</v>
      </c>
      <c r="U888" s="11" t="s">
        <v>78</v>
      </c>
      <c r="V888" s="14" t="s">
        <v>79</v>
      </c>
      <c r="W888" s="11" t="s">
        <v>80</v>
      </c>
      <c r="X888" s="15" t="s">
        <v>81</v>
      </c>
    </row>
    <row r="889" spans="1:24" s="1" customFormat="1" ht="30" customHeight="1">
      <c r="A889" s="6">
        <f>总表!K445</f>
        <v>0</v>
      </c>
      <c r="B889" s="7">
        <f>总表!L445</f>
        <v>0</v>
      </c>
      <c r="C889" s="7">
        <f>总表!M445</f>
        <v>0</v>
      </c>
      <c r="D889" s="7">
        <f>总表!N445</f>
        <v>0</v>
      </c>
      <c r="E889" s="7">
        <f>总表!O445</f>
        <v>0</v>
      </c>
      <c r="F889" s="7">
        <f>总表!P445</f>
        <v>0</v>
      </c>
      <c r="G889" s="7">
        <f>总表!Q445</f>
        <v>0</v>
      </c>
      <c r="H889" s="7">
        <f>总表!R445</f>
        <v>0</v>
      </c>
      <c r="I889" s="7">
        <f>总表!T445</f>
        <v>0</v>
      </c>
      <c r="J889" s="7">
        <f>总表!U445</f>
        <v>0</v>
      </c>
      <c r="K889" s="11" t="s">
        <v>70</v>
      </c>
      <c r="L889" s="11" t="s">
        <v>71</v>
      </c>
      <c r="M889" s="297"/>
      <c r="N889" s="298"/>
      <c r="O889" s="11" t="s">
        <v>72</v>
      </c>
      <c r="P889" s="11" t="s">
        <v>73</v>
      </c>
      <c r="Q889" s="11" t="s">
        <v>74</v>
      </c>
      <c r="R889" s="11" t="s">
        <v>75</v>
      </c>
      <c r="S889" s="11" t="s">
        <v>76</v>
      </c>
      <c r="T889" s="11" t="s">
        <v>77</v>
      </c>
      <c r="U889" s="11" t="s">
        <v>78</v>
      </c>
      <c r="V889" s="14" t="s">
        <v>79</v>
      </c>
      <c r="W889" s="11" t="s">
        <v>80</v>
      </c>
      <c r="X889" s="15" t="s">
        <v>81</v>
      </c>
    </row>
    <row r="890" spans="1:24" s="1" customFormat="1" ht="30" customHeight="1">
      <c r="A890" s="6">
        <f>总表!K446</f>
        <v>0</v>
      </c>
      <c r="B890" s="7">
        <f>总表!L446</f>
        <v>0</v>
      </c>
      <c r="C890" s="7">
        <f>总表!M446</f>
        <v>0</v>
      </c>
      <c r="D890" s="7">
        <f>总表!N446</f>
        <v>0</v>
      </c>
      <c r="E890" s="7">
        <f>总表!O446</f>
        <v>0</v>
      </c>
      <c r="F890" s="7">
        <f>总表!P446</f>
        <v>0</v>
      </c>
      <c r="G890" s="7">
        <f>总表!Q446</f>
        <v>0</v>
      </c>
      <c r="H890" s="7">
        <f>总表!R446</f>
        <v>0</v>
      </c>
      <c r="I890" s="7">
        <f>总表!T446</f>
        <v>0</v>
      </c>
      <c r="J890" s="7">
        <f>总表!U446</f>
        <v>0</v>
      </c>
      <c r="K890" s="11" t="s">
        <v>70</v>
      </c>
      <c r="L890" s="11" t="s">
        <v>71</v>
      </c>
      <c r="M890" s="297"/>
      <c r="N890" s="298"/>
      <c r="O890" s="11" t="s">
        <v>72</v>
      </c>
      <c r="P890" s="11" t="s">
        <v>73</v>
      </c>
      <c r="Q890" s="11" t="s">
        <v>74</v>
      </c>
      <c r="R890" s="11" t="s">
        <v>75</v>
      </c>
      <c r="S890" s="11" t="s">
        <v>76</v>
      </c>
      <c r="T890" s="11" t="s">
        <v>77</v>
      </c>
      <c r="U890" s="11" t="s">
        <v>78</v>
      </c>
      <c r="V890" s="14" t="s">
        <v>79</v>
      </c>
      <c r="W890" s="11" t="s">
        <v>80</v>
      </c>
      <c r="X890" s="15" t="s">
        <v>81</v>
      </c>
    </row>
    <row r="891" spans="1:24" s="1" customFormat="1" ht="30" customHeight="1">
      <c r="A891" s="6">
        <f>总表!K447</f>
        <v>0</v>
      </c>
      <c r="B891" s="7">
        <f>总表!L447</f>
        <v>0</v>
      </c>
      <c r="C891" s="7">
        <f>总表!M447</f>
        <v>0</v>
      </c>
      <c r="D891" s="7">
        <f>总表!N447</f>
        <v>0</v>
      </c>
      <c r="E891" s="7">
        <f>总表!O447</f>
        <v>0</v>
      </c>
      <c r="F891" s="7">
        <f>总表!P447</f>
        <v>0</v>
      </c>
      <c r="G891" s="7">
        <f>总表!Q447</f>
        <v>0</v>
      </c>
      <c r="H891" s="7">
        <f>总表!R447</f>
        <v>0</v>
      </c>
      <c r="I891" s="7">
        <f>总表!T447</f>
        <v>0</v>
      </c>
      <c r="J891" s="7">
        <f>总表!U447</f>
        <v>0</v>
      </c>
      <c r="K891" s="11" t="s">
        <v>70</v>
      </c>
      <c r="L891" s="11" t="s">
        <v>71</v>
      </c>
      <c r="M891" s="297"/>
      <c r="N891" s="298"/>
      <c r="O891" s="11" t="s">
        <v>72</v>
      </c>
      <c r="P891" s="11" t="s">
        <v>73</v>
      </c>
      <c r="Q891" s="11" t="s">
        <v>74</v>
      </c>
      <c r="R891" s="11" t="s">
        <v>75</v>
      </c>
      <c r="S891" s="11" t="s">
        <v>76</v>
      </c>
      <c r="T891" s="11" t="s">
        <v>77</v>
      </c>
      <c r="U891" s="11" t="s">
        <v>78</v>
      </c>
      <c r="V891" s="14" t="s">
        <v>79</v>
      </c>
      <c r="W891" s="11" t="s">
        <v>80</v>
      </c>
      <c r="X891" s="15" t="s">
        <v>81</v>
      </c>
    </row>
    <row r="892" spans="1:24" s="1" customFormat="1" ht="30" customHeight="1">
      <c r="A892" s="6">
        <f>总表!K448</f>
        <v>0</v>
      </c>
      <c r="B892" s="7">
        <f>总表!L448</f>
        <v>0</v>
      </c>
      <c r="C892" s="7">
        <f>总表!M448</f>
        <v>0</v>
      </c>
      <c r="D892" s="7">
        <f>总表!N448</f>
        <v>0</v>
      </c>
      <c r="E892" s="7">
        <f>总表!O448</f>
        <v>0</v>
      </c>
      <c r="F892" s="7">
        <f>总表!P448</f>
        <v>0</v>
      </c>
      <c r="G892" s="7">
        <f>总表!Q448</f>
        <v>0</v>
      </c>
      <c r="H892" s="7">
        <f>总表!R448</f>
        <v>0</v>
      </c>
      <c r="I892" s="7">
        <f>总表!T448</f>
        <v>0</v>
      </c>
      <c r="J892" s="7">
        <f>总表!U448</f>
        <v>0</v>
      </c>
      <c r="K892" s="11" t="s">
        <v>70</v>
      </c>
      <c r="L892" s="11" t="s">
        <v>71</v>
      </c>
      <c r="M892" s="297"/>
      <c r="N892" s="298"/>
      <c r="O892" s="11" t="s">
        <v>72</v>
      </c>
      <c r="P892" s="11" t="s">
        <v>73</v>
      </c>
      <c r="Q892" s="11" t="s">
        <v>74</v>
      </c>
      <c r="R892" s="11" t="s">
        <v>75</v>
      </c>
      <c r="S892" s="11" t="s">
        <v>76</v>
      </c>
      <c r="T892" s="11" t="s">
        <v>77</v>
      </c>
      <c r="U892" s="11" t="s">
        <v>78</v>
      </c>
      <c r="V892" s="14" t="s">
        <v>79</v>
      </c>
      <c r="W892" s="11" t="s">
        <v>80</v>
      </c>
      <c r="X892" s="15" t="s">
        <v>81</v>
      </c>
    </row>
    <row r="893" spans="1:24" s="1" customFormat="1" ht="30" customHeight="1">
      <c r="A893" s="6">
        <f>总表!K449</f>
        <v>0</v>
      </c>
      <c r="B893" s="7">
        <f>总表!L449</f>
        <v>0</v>
      </c>
      <c r="C893" s="7">
        <f>总表!M449</f>
        <v>0</v>
      </c>
      <c r="D893" s="7">
        <f>总表!N449</f>
        <v>0</v>
      </c>
      <c r="E893" s="7">
        <f>总表!O449</f>
        <v>0</v>
      </c>
      <c r="F893" s="7">
        <f>总表!P449</f>
        <v>0</v>
      </c>
      <c r="G893" s="7">
        <f>总表!Q449</f>
        <v>0</v>
      </c>
      <c r="H893" s="7">
        <f>总表!R449</f>
        <v>0</v>
      </c>
      <c r="I893" s="7">
        <f>总表!T449</f>
        <v>0</v>
      </c>
      <c r="J893" s="7">
        <f>总表!U449</f>
        <v>0</v>
      </c>
      <c r="K893" s="11" t="s">
        <v>70</v>
      </c>
      <c r="L893" s="11" t="s">
        <v>71</v>
      </c>
      <c r="M893" s="297"/>
      <c r="N893" s="298"/>
      <c r="O893" s="11" t="s">
        <v>72</v>
      </c>
      <c r="P893" s="11" t="s">
        <v>73</v>
      </c>
      <c r="Q893" s="11" t="s">
        <v>74</v>
      </c>
      <c r="R893" s="11" t="s">
        <v>75</v>
      </c>
      <c r="S893" s="11" t="s">
        <v>76</v>
      </c>
      <c r="T893" s="11" t="s">
        <v>77</v>
      </c>
      <c r="U893" s="11" t="s">
        <v>78</v>
      </c>
      <c r="V893" s="14" t="s">
        <v>79</v>
      </c>
      <c r="W893" s="11" t="s">
        <v>80</v>
      </c>
      <c r="X893" s="15" t="s">
        <v>81</v>
      </c>
    </row>
    <row r="894" spans="1:24" s="1" customFormat="1" ht="30" customHeight="1">
      <c r="A894" s="6">
        <f>总表!K450</f>
        <v>0</v>
      </c>
      <c r="B894" s="7">
        <f>总表!L450</f>
        <v>0</v>
      </c>
      <c r="C894" s="7">
        <f>总表!M450</f>
        <v>0</v>
      </c>
      <c r="D894" s="7">
        <f>总表!N450</f>
        <v>0</v>
      </c>
      <c r="E894" s="7">
        <f>总表!O450</f>
        <v>0</v>
      </c>
      <c r="F894" s="7">
        <f>总表!P450</f>
        <v>0</v>
      </c>
      <c r="G894" s="7">
        <f>总表!Q450</f>
        <v>0</v>
      </c>
      <c r="H894" s="7">
        <f>总表!R450</f>
        <v>0</v>
      </c>
      <c r="I894" s="7">
        <f>总表!T450</f>
        <v>0</v>
      </c>
      <c r="J894" s="7">
        <f>总表!U450</f>
        <v>0</v>
      </c>
      <c r="K894" s="11" t="s">
        <v>70</v>
      </c>
      <c r="L894" s="11" t="s">
        <v>71</v>
      </c>
      <c r="M894" s="297"/>
      <c r="N894" s="298"/>
      <c r="O894" s="11" t="s">
        <v>72</v>
      </c>
      <c r="P894" s="11" t="s">
        <v>73</v>
      </c>
      <c r="Q894" s="11" t="s">
        <v>74</v>
      </c>
      <c r="R894" s="11" t="s">
        <v>75</v>
      </c>
      <c r="S894" s="11" t="s">
        <v>76</v>
      </c>
      <c r="T894" s="11" t="s">
        <v>77</v>
      </c>
      <c r="U894" s="11" t="s">
        <v>78</v>
      </c>
      <c r="V894" s="14" t="s">
        <v>79</v>
      </c>
      <c r="W894" s="11" t="s">
        <v>80</v>
      </c>
      <c r="X894" s="15" t="s">
        <v>81</v>
      </c>
    </row>
    <row r="895" spans="1:24" s="1" customFormat="1" ht="30" customHeight="1">
      <c r="A895" s="8">
        <f>总表!K451</f>
        <v>0</v>
      </c>
      <c r="B895" s="9">
        <f>总表!L451</f>
        <v>0</v>
      </c>
      <c r="C895" s="9">
        <f>总表!M451</f>
        <v>0</v>
      </c>
      <c r="D895" s="9">
        <f>总表!N451</f>
        <v>0</v>
      </c>
      <c r="E895" s="9">
        <f>总表!O451</f>
        <v>0</v>
      </c>
      <c r="F895" s="9">
        <f>总表!P451</f>
        <v>0</v>
      </c>
      <c r="G895" s="9">
        <f>总表!Q451</f>
        <v>0</v>
      </c>
      <c r="H895" s="9">
        <f>总表!R451</f>
        <v>0</v>
      </c>
      <c r="I895" s="9">
        <f>总表!T451</f>
        <v>0</v>
      </c>
      <c r="J895" s="9">
        <f>总表!U451</f>
        <v>0</v>
      </c>
      <c r="K895" s="12" t="s">
        <v>70</v>
      </c>
      <c r="L895" s="12" t="s">
        <v>71</v>
      </c>
      <c r="M895" s="299"/>
      <c r="N895" s="300"/>
      <c r="O895" s="12" t="s">
        <v>72</v>
      </c>
      <c r="P895" s="12" t="s">
        <v>73</v>
      </c>
      <c r="Q895" s="12" t="s">
        <v>74</v>
      </c>
      <c r="R895" s="12" t="s">
        <v>75</v>
      </c>
      <c r="S895" s="12" t="s">
        <v>76</v>
      </c>
      <c r="T895" s="12" t="s">
        <v>77</v>
      </c>
      <c r="U895" s="12" t="s">
        <v>78</v>
      </c>
      <c r="V895" s="16" t="s">
        <v>79</v>
      </c>
      <c r="W895" s="12" t="s">
        <v>80</v>
      </c>
      <c r="X895" s="17" t="s">
        <v>81</v>
      </c>
    </row>
    <row r="896" spans="1:24" s="1" customFormat="1" ht="6" customHeight="1"/>
    <row r="897" spans="1:24" s="1" customFormat="1" ht="19.5" customHeight="1">
      <c r="A897" s="305" t="s">
        <v>88</v>
      </c>
      <c r="B897" s="270" t="s">
        <v>83</v>
      </c>
      <c r="C897" s="271"/>
      <c r="D897" s="271"/>
      <c r="E897" s="271"/>
      <c r="F897" s="271"/>
      <c r="G897" s="271"/>
      <c r="H897" s="271"/>
      <c r="I897" s="271"/>
      <c r="J897" s="271"/>
      <c r="K897" s="271"/>
      <c r="L897" s="271"/>
      <c r="M897" s="272"/>
      <c r="N897" s="316" t="s">
        <v>84</v>
      </c>
      <c r="O897" s="317"/>
      <c r="P897" s="317"/>
      <c r="Q897" s="317"/>
      <c r="R897" s="317"/>
      <c r="S897" s="317"/>
      <c r="T897" s="317"/>
      <c r="U897" s="317"/>
      <c r="V897" s="317"/>
      <c r="W897" s="317"/>
      <c r="X897" s="318"/>
    </row>
    <row r="898" spans="1:24" s="1" customFormat="1" ht="19.5" customHeight="1">
      <c r="A898" s="306"/>
      <c r="B898" s="273" t="s">
        <v>85</v>
      </c>
      <c r="C898" s="274"/>
      <c r="D898" s="274"/>
      <c r="E898" s="274"/>
      <c r="F898" s="274"/>
      <c r="G898" s="274"/>
      <c r="H898" s="274"/>
      <c r="I898" s="274"/>
      <c r="J898" s="274"/>
      <c r="K898" s="274"/>
      <c r="L898" s="274"/>
      <c r="M898" s="275"/>
      <c r="N898" s="319"/>
      <c r="O898" s="320"/>
      <c r="P898" s="320"/>
      <c r="Q898" s="320"/>
      <c r="R898" s="320"/>
      <c r="S898" s="320"/>
      <c r="T898" s="320"/>
      <c r="U898" s="320"/>
      <c r="V898" s="320"/>
      <c r="W898" s="320"/>
      <c r="X898" s="321"/>
    </row>
    <row r="899" spans="1:24" s="1" customFormat="1" ht="19.5" customHeight="1">
      <c r="A899" s="306"/>
      <c r="B899" s="273" t="s">
        <v>86</v>
      </c>
      <c r="C899" s="274"/>
      <c r="D899" s="274"/>
      <c r="E899" s="274"/>
      <c r="F899" s="274"/>
      <c r="G899" s="274"/>
      <c r="H899" s="274"/>
      <c r="I899" s="274"/>
      <c r="J899" s="274"/>
      <c r="K899" s="274"/>
      <c r="L899" s="274"/>
      <c r="M899" s="275"/>
      <c r="N899" s="319"/>
      <c r="O899" s="320"/>
      <c r="P899" s="320"/>
      <c r="Q899" s="320"/>
      <c r="R899" s="320"/>
      <c r="S899" s="320"/>
      <c r="T899" s="320"/>
      <c r="U899" s="320"/>
      <c r="V899" s="320"/>
      <c r="W899" s="320"/>
      <c r="X899" s="321"/>
    </row>
    <row r="900" spans="1:24" s="1" customFormat="1" ht="19.5" customHeight="1">
      <c r="A900" s="307"/>
      <c r="B900" s="276" t="s">
        <v>87</v>
      </c>
      <c r="C900" s="277"/>
      <c r="D900" s="277"/>
      <c r="E900" s="277"/>
      <c r="F900" s="277"/>
      <c r="G900" s="277"/>
      <c r="H900" s="277"/>
      <c r="I900" s="277"/>
      <c r="J900" s="277"/>
      <c r="K900" s="277"/>
      <c r="L900" s="277"/>
      <c r="M900" s="278"/>
      <c r="N900" s="322"/>
      <c r="O900" s="323"/>
      <c r="P900" s="323"/>
      <c r="Q900" s="323"/>
      <c r="R900" s="323"/>
      <c r="S900" s="323"/>
      <c r="T900" s="323"/>
      <c r="U900" s="323"/>
      <c r="V900" s="323"/>
      <c r="W900" s="323"/>
      <c r="X900" s="324"/>
    </row>
    <row r="901" spans="1:24" s="1" customFormat="1" ht="24" customHeight="1">
      <c r="A901" s="279" t="s">
        <v>0</v>
      </c>
      <c r="B901" s="256"/>
      <c r="C901" s="252">
        <f>总表!A452</f>
        <v>0</v>
      </c>
      <c r="D901" s="253"/>
      <c r="E901" s="254" t="s">
        <v>1</v>
      </c>
      <c r="F901" s="256"/>
      <c r="G901" s="254">
        <f>总表!B452</f>
        <v>0</v>
      </c>
      <c r="H901" s="255"/>
      <c r="I901" s="255"/>
      <c r="J901" s="255"/>
      <c r="K901" s="255"/>
      <c r="L901" s="255"/>
      <c r="M901" s="256"/>
      <c r="N901" s="254" t="s">
        <v>7</v>
      </c>
      <c r="O901" s="256"/>
      <c r="P901" s="252">
        <f>总表!H452</f>
        <v>0</v>
      </c>
      <c r="Q901" s="257"/>
      <c r="R901" s="253"/>
      <c r="S901" s="308" t="s">
        <v>61</v>
      </c>
      <c r="T901" s="310">
        <f>总表!I452</f>
        <v>0</v>
      </c>
      <c r="U901" s="311"/>
      <c r="V901" s="311"/>
      <c r="W901" s="311"/>
      <c r="X901" s="312"/>
    </row>
    <row r="902" spans="1:24" s="1" customFormat="1" ht="24" customHeight="1">
      <c r="A902" s="280" t="s">
        <v>5</v>
      </c>
      <c r="B902" s="281"/>
      <c r="C902" s="282">
        <f>总表!F452</f>
        <v>0</v>
      </c>
      <c r="D902" s="283"/>
      <c r="E902" s="284" t="s">
        <v>6</v>
      </c>
      <c r="F902" s="281"/>
      <c r="G902" s="284">
        <f>总表!G452</f>
        <v>0</v>
      </c>
      <c r="H902" s="285"/>
      <c r="I902" s="285"/>
      <c r="J902" s="285"/>
      <c r="K902" s="285"/>
      <c r="L902" s="285"/>
      <c r="M902" s="285"/>
      <c r="N902" s="285"/>
      <c r="O902" s="281"/>
      <c r="P902" s="286" t="s">
        <v>62</v>
      </c>
      <c r="Q902" s="287"/>
      <c r="R902" s="13"/>
      <c r="S902" s="309"/>
      <c r="T902" s="313"/>
      <c r="U902" s="314"/>
      <c r="V902" s="314"/>
      <c r="W902" s="314"/>
      <c r="X902" s="315"/>
    </row>
    <row r="903" spans="1:24" s="1" customFormat="1" ht="6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24" s="1" customFormat="1" ht="20.25" customHeight="1">
      <c r="A904" s="301" t="s">
        <v>63</v>
      </c>
      <c r="B904" s="257"/>
      <c r="C904" s="257"/>
      <c r="D904" s="257"/>
      <c r="E904" s="257"/>
      <c r="F904" s="257"/>
      <c r="G904" s="257"/>
      <c r="H904" s="257"/>
      <c r="I904" s="257"/>
      <c r="J904" s="253"/>
      <c r="K904" s="252" t="s">
        <v>64</v>
      </c>
      <c r="L904" s="257"/>
      <c r="M904" s="257"/>
      <c r="N904" s="257"/>
      <c r="O904" s="257"/>
      <c r="P904" s="257"/>
      <c r="Q904" s="257"/>
      <c r="R904" s="257"/>
      <c r="S904" s="257"/>
      <c r="T904" s="257"/>
      <c r="U904" s="257"/>
      <c r="V904" s="257"/>
      <c r="W904" s="257"/>
      <c r="X904" s="289"/>
    </row>
    <row r="905" spans="1:24" s="1" customFormat="1" ht="33" customHeight="1">
      <c r="A905" s="3" t="s">
        <v>47</v>
      </c>
      <c r="B905" s="4" t="s">
        <v>11</v>
      </c>
      <c r="C905" s="4" t="s">
        <v>48</v>
      </c>
      <c r="D905" s="4" t="s">
        <v>13</v>
      </c>
      <c r="E905" s="4" t="s">
        <v>14</v>
      </c>
      <c r="F905" s="4" t="s">
        <v>15</v>
      </c>
      <c r="G905" s="5" t="s">
        <v>16</v>
      </c>
      <c r="H905" s="5" t="s">
        <v>17</v>
      </c>
      <c r="I905" s="4" t="s">
        <v>49</v>
      </c>
      <c r="J905" s="10" t="s">
        <v>50</v>
      </c>
      <c r="K905" s="290" t="s">
        <v>65</v>
      </c>
      <c r="L905" s="291"/>
      <c r="M905" s="291"/>
      <c r="N905" s="292"/>
      <c r="O905" s="290" t="s">
        <v>66</v>
      </c>
      <c r="P905" s="291"/>
      <c r="Q905" s="292"/>
      <c r="R905" s="293" t="s">
        <v>67</v>
      </c>
      <c r="S905" s="294"/>
      <c r="T905" s="293" t="s">
        <v>68</v>
      </c>
      <c r="U905" s="295"/>
      <c r="V905" s="294"/>
      <c r="W905" s="293" t="s">
        <v>69</v>
      </c>
      <c r="X905" s="296"/>
    </row>
    <row r="906" spans="1:24" s="1" customFormat="1" ht="30" customHeight="1">
      <c r="A906" s="6">
        <f>总表!K452</f>
        <v>0</v>
      </c>
      <c r="B906" s="7">
        <f>总表!L452</f>
        <v>0</v>
      </c>
      <c r="C906" s="7">
        <f>总表!M452</f>
        <v>0</v>
      </c>
      <c r="D906" s="7">
        <f>总表!N452</f>
        <v>0</v>
      </c>
      <c r="E906" s="7">
        <f>总表!O452</f>
        <v>0</v>
      </c>
      <c r="F906" s="7">
        <f>总表!P452</f>
        <v>0</v>
      </c>
      <c r="G906" s="7">
        <f>总表!Q452</f>
        <v>0</v>
      </c>
      <c r="H906" s="7">
        <f>总表!R452</f>
        <v>0</v>
      </c>
      <c r="I906" s="7">
        <f>总表!T452</f>
        <v>0</v>
      </c>
      <c r="J906" s="7">
        <f>总表!U452</f>
        <v>0</v>
      </c>
      <c r="K906" s="11" t="s">
        <v>70</v>
      </c>
      <c r="L906" s="11" t="s">
        <v>71</v>
      </c>
      <c r="M906" s="297"/>
      <c r="N906" s="298"/>
      <c r="O906" s="11" t="s">
        <v>72</v>
      </c>
      <c r="P906" s="11" t="s">
        <v>73</v>
      </c>
      <c r="Q906" s="11" t="s">
        <v>74</v>
      </c>
      <c r="R906" s="11" t="s">
        <v>75</v>
      </c>
      <c r="S906" s="11" t="s">
        <v>76</v>
      </c>
      <c r="T906" s="11" t="s">
        <v>77</v>
      </c>
      <c r="U906" s="11" t="s">
        <v>78</v>
      </c>
      <c r="V906" s="14" t="s">
        <v>79</v>
      </c>
      <c r="W906" s="11" t="s">
        <v>80</v>
      </c>
      <c r="X906" s="15" t="s">
        <v>81</v>
      </c>
    </row>
    <row r="907" spans="1:24" s="1" customFormat="1" ht="30" customHeight="1">
      <c r="A907" s="6">
        <f>总表!K453</f>
        <v>0</v>
      </c>
      <c r="B907" s="7">
        <f>总表!L453</f>
        <v>0</v>
      </c>
      <c r="C907" s="7">
        <f>总表!M453</f>
        <v>0</v>
      </c>
      <c r="D907" s="7">
        <f>总表!N453</f>
        <v>0</v>
      </c>
      <c r="E907" s="7">
        <f>总表!O453</f>
        <v>0</v>
      </c>
      <c r="F907" s="7">
        <f>总表!P453</f>
        <v>0</v>
      </c>
      <c r="G907" s="7">
        <f>总表!Q453</f>
        <v>0</v>
      </c>
      <c r="H907" s="7">
        <f>总表!R453</f>
        <v>0</v>
      </c>
      <c r="I907" s="7">
        <f>总表!T453</f>
        <v>0</v>
      </c>
      <c r="J907" s="7">
        <f>总表!U453</f>
        <v>0</v>
      </c>
      <c r="K907" s="11" t="s">
        <v>70</v>
      </c>
      <c r="L907" s="11" t="s">
        <v>71</v>
      </c>
      <c r="M907" s="297"/>
      <c r="N907" s="298"/>
      <c r="O907" s="11" t="s">
        <v>72</v>
      </c>
      <c r="P907" s="11" t="s">
        <v>73</v>
      </c>
      <c r="Q907" s="11" t="s">
        <v>74</v>
      </c>
      <c r="R907" s="11" t="s">
        <v>75</v>
      </c>
      <c r="S907" s="11" t="s">
        <v>76</v>
      </c>
      <c r="T907" s="11" t="s">
        <v>77</v>
      </c>
      <c r="U907" s="11" t="s">
        <v>78</v>
      </c>
      <c r="V907" s="14" t="s">
        <v>79</v>
      </c>
      <c r="W907" s="11" t="s">
        <v>80</v>
      </c>
      <c r="X907" s="15" t="s">
        <v>81</v>
      </c>
    </row>
    <row r="908" spans="1:24" s="1" customFormat="1" ht="30" customHeight="1">
      <c r="A908" s="6">
        <f>总表!K454</f>
        <v>0</v>
      </c>
      <c r="B908" s="7">
        <f>总表!L454</f>
        <v>0</v>
      </c>
      <c r="C908" s="7">
        <f>总表!M454</f>
        <v>0</v>
      </c>
      <c r="D908" s="7">
        <f>总表!N454</f>
        <v>0</v>
      </c>
      <c r="E908" s="7">
        <f>总表!O454</f>
        <v>0</v>
      </c>
      <c r="F908" s="7">
        <f>总表!P454</f>
        <v>0</v>
      </c>
      <c r="G908" s="7">
        <f>总表!Q454</f>
        <v>0</v>
      </c>
      <c r="H908" s="7">
        <f>总表!R454</f>
        <v>0</v>
      </c>
      <c r="I908" s="7">
        <f>总表!T454</f>
        <v>0</v>
      </c>
      <c r="J908" s="7">
        <f>总表!U454</f>
        <v>0</v>
      </c>
      <c r="K908" s="11" t="s">
        <v>70</v>
      </c>
      <c r="L908" s="11" t="s">
        <v>71</v>
      </c>
      <c r="M908" s="297"/>
      <c r="N908" s="298"/>
      <c r="O908" s="11" t="s">
        <v>72</v>
      </c>
      <c r="P908" s="11" t="s">
        <v>73</v>
      </c>
      <c r="Q908" s="11" t="s">
        <v>74</v>
      </c>
      <c r="R908" s="11" t="s">
        <v>75</v>
      </c>
      <c r="S908" s="11" t="s">
        <v>76</v>
      </c>
      <c r="T908" s="11" t="s">
        <v>77</v>
      </c>
      <c r="U908" s="11" t="s">
        <v>78</v>
      </c>
      <c r="V908" s="14" t="s">
        <v>79</v>
      </c>
      <c r="W908" s="11" t="s">
        <v>80</v>
      </c>
      <c r="X908" s="15" t="s">
        <v>81</v>
      </c>
    </row>
    <row r="909" spans="1:24" s="1" customFormat="1" ht="30" customHeight="1">
      <c r="A909" s="6">
        <f>总表!K455</f>
        <v>0</v>
      </c>
      <c r="B909" s="7">
        <f>总表!L455</f>
        <v>0</v>
      </c>
      <c r="C909" s="7">
        <f>总表!M455</f>
        <v>0</v>
      </c>
      <c r="D909" s="7">
        <f>总表!N455</f>
        <v>0</v>
      </c>
      <c r="E909" s="7">
        <f>总表!O455</f>
        <v>0</v>
      </c>
      <c r="F909" s="7">
        <f>总表!P455</f>
        <v>0</v>
      </c>
      <c r="G909" s="7">
        <f>总表!Q455</f>
        <v>0</v>
      </c>
      <c r="H909" s="7">
        <f>总表!R455</f>
        <v>0</v>
      </c>
      <c r="I909" s="7">
        <f>总表!T455</f>
        <v>0</v>
      </c>
      <c r="J909" s="7">
        <f>总表!U455</f>
        <v>0</v>
      </c>
      <c r="K909" s="11" t="s">
        <v>70</v>
      </c>
      <c r="L909" s="11" t="s">
        <v>71</v>
      </c>
      <c r="M909" s="297"/>
      <c r="N909" s="298"/>
      <c r="O909" s="11" t="s">
        <v>72</v>
      </c>
      <c r="P909" s="11" t="s">
        <v>73</v>
      </c>
      <c r="Q909" s="11" t="s">
        <v>74</v>
      </c>
      <c r="R909" s="11" t="s">
        <v>75</v>
      </c>
      <c r="S909" s="11" t="s">
        <v>76</v>
      </c>
      <c r="T909" s="11" t="s">
        <v>77</v>
      </c>
      <c r="U909" s="11" t="s">
        <v>78</v>
      </c>
      <c r="V909" s="14" t="s">
        <v>79</v>
      </c>
      <c r="W909" s="11" t="s">
        <v>80</v>
      </c>
      <c r="X909" s="15" t="s">
        <v>81</v>
      </c>
    </row>
    <row r="910" spans="1:24" s="1" customFormat="1" ht="30" customHeight="1">
      <c r="A910" s="6">
        <f>总表!K456</f>
        <v>0</v>
      </c>
      <c r="B910" s="7">
        <f>总表!L456</f>
        <v>0</v>
      </c>
      <c r="C910" s="7">
        <f>总表!M456</f>
        <v>0</v>
      </c>
      <c r="D910" s="7">
        <f>总表!N456</f>
        <v>0</v>
      </c>
      <c r="E910" s="7">
        <f>总表!O456</f>
        <v>0</v>
      </c>
      <c r="F910" s="7">
        <f>总表!P456</f>
        <v>0</v>
      </c>
      <c r="G910" s="7">
        <f>总表!Q456</f>
        <v>0</v>
      </c>
      <c r="H910" s="7">
        <f>总表!R456</f>
        <v>0</v>
      </c>
      <c r="I910" s="7">
        <f>总表!T456</f>
        <v>0</v>
      </c>
      <c r="J910" s="7">
        <f>总表!U456</f>
        <v>0</v>
      </c>
      <c r="K910" s="11" t="s">
        <v>70</v>
      </c>
      <c r="L910" s="11" t="s">
        <v>71</v>
      </c>
      <c r="M910" s="297"/>
      <c r="N910" s="298"/>
      <c r="O910" s="11" t="s">
        <v>72</v>
      </c>
      <c r="P910" s="11" t="s">
        <v>73</v>
      </c>
      <c r="Q910" s="11" t="s">
        <v>74</v>
      </c>
      <c r="R910" s="11" t="s">
        <v>75</v>
      </c>
      <c r="S910" s="11" t="s">
        <v>76</v>
      </c>
      <c r="T910" s="11" t="s">
        <v>77</v>
      </c>
      <c r="U910" s="11" t="s">
        <v>78</v>
      </c>
      <c r="V910" s="14" t="s">
        <v>79</v>
      </c>
      <c r="W910" s="11" t="s">
        <v>80</v>
      </c>
      <c r="X910" s="15" t="s">
        <v>81</v>
      </c>
    </row>
    <row r="911" spans="1:24" s="1" customFormat="1" ht="30" customHeight="1">
      <c r="A911" s="6">
        <f>总表!K457</f>
        <v>0</v>
      </c>
      <c r="B911" s="7">
        <f>总表!L457</f>
        <v>0</v>
      </c>
      <c r="C911" s="7">
        <f>总表!M457</f>
        <v>0</v>
      </c>
      <c r="D911" s="7">
        <f>总表!N457</f>
        <v>0</v>
      </c>
      <c r="E911" s="7">
        <f>总表!O457</f>
        <v>0</v>
      </c>
      <c r="F911" s="7">
        <f>总表!P457</f>
        <v>0</v>
      </c>
      <c r="G911" s="7">
        <f>总表!Q457</f>
        <v>0</v>
      </c>
      <c r="H911" s="7">
        <f>总表!R457</f>
        <v>0</v>
      </c>
      <c r="I911" s="7">
        <f>总表!T457</f>
        <v>0</v>
      </c>
      <c r="J911" s="7">
        <f>总表!U457</f>
        <v>0</v>
      </c>
      <c r="K911" s="11" t="s">
        <v>70</v>
      </c>
      <c r="L911" s="11" t="s">
        <v>71</v>
      </c>
      <c r="M911" s="297"/>
      <c r="N911" s="298"/>
      <c r="O911" s="11" t="s">
        <v>72</v>
      </c>
      <c r="P911" s="11" t="s">
        <v>73</v>
      </c>
      <c r="Q911" s="11" t="s">
        <v>74</v>
      </c>
      <c r="R911" s="11" t="s">
        <v>75</v>
      </c>
      <c r="S911" s="11" t="s">
        <v>76</v>
      </c>
      <c r="T911" s="11" t="s">
        <v>77</v>
      </c>
      <c r="U911" s="11" t="s">
        <v>78</v>
      </c>
      <c r="V911" s="14" t="s">
        <v>79</v>
      </c>
      <c r="W911" s="11" t="s">
        <v>80</v>
      </c>
      <c r="X911" s="15" t="s">
        <v>81</v>
      </c>
    </row>
    <row r="912" spans="1:24" s="1" customFormat="1" ht="30" customHeight="1">
      <c r="A912" s="6">
        <f>总表!K458</f>
        <v>0</v>
      </c>
      <c r="B912" s="7">
        <f>总表!L458</f>
        <v>0</v>
      </c>
      <c r="C912" s="7">
        <f>总表!M458</f>
        <v>0</v>
      </c>
      <c r="D912" s="7">
        <f>总表!N458</f>
        <v>0</v>
      </c>
      <c r="E912" s="7">
        <f>总表!O458</f>
        <v>0</v>
      </c>
      <c r="F912" s="7">
        <f>总表!P458</f>
        <v>0</v>
      </c>
      <c r="G912" s="7">
        <f>总表!Q458</f>
        <v>0</v>
      </c>
      <c r="H912" s="7">
        <f>总表!R458</f>
        <v>0</v>
      </c>
      <c r="I912" s="7">
        <f>总表!T458</f>
        <v>0</v>
      </c>
      <c r="J912" s="7">
        <f>总表!U458</f>
        <v>0</v>
      </c>
      <c r="K912" s="11" t="s">
        <v>70</v>
      </c>
      <c r="L912" s="11" t="s">
        <v>71</v>
      </c>
      <c r="M912" s="297"/>
      <c r="N912" s="298"/>
      <c r="O912" s="11" t="s">
        <v>72</v>
      </c>
      <c r="P912" s="11" t="s">
        <v>73</v>
      </c>
      <c r="Q912" s="11" t="s">
        <v>74</v>
      </c>
      <c r="R912" s="11" t="s">
        <v>75</v>
      </c>
      <c r="S912" s="11" t="s">
        <v>76</v>
      </c>
      <c r="T912" s="11" t="s">
        <v>77</v>
      </c>
      <c r="U912" s="11" t="s">
        <v>78</v>
      </c>
      <c r="V912" s="14" t="s">
        <v>79</v>
      </c>
      <c r="W912" s="11" t="s">
        <v>80</v>
      </c>
      <c r="X912" s="15" t="s">
        <v>81</v>
      </c>
    </row>
    <row r="913" spans="1:24" s="1" customFormat="1" ht="30" customHeight="1">
      <c r="A913" s="6">
        <f>总表!K459</f>
        <v>0</v>
      </c>
      <c r="B913" s="7">
        <f>总表!L459</f>
        <v>0</v>
      </c>
      <c r="C913" s="7">
        <f>总表!M459</f>
        <v>0</v>
      </c>
      <c r="D913" s="7">
        <f>总表!N459</f>
        <v>0</v>
      </c>
      <c r="E913" s="7">
        <f>总表!O459</f>
        <v>0</v>
      </c>
      <c r="F913" s="7">
        <f>总表!P459</f>
        <v>0</v>
      </c>
      <c r="G913" s="7">
        <f>总表!Q459</f>
        <v>0</v>
      </c>
      <c r="H913" s="7">
        <f>总表!R459</f>
        <v>0</v>
      </c>
      <c r="I913" s="7">
        <f>总表!T459</f>
        <v>0</v>
      </c>
      <c r="J913" s="7">
        <f>总表!U459</f>
        <v>0</v>
      </c>
      <c r="K913" s="11" t="s">
        <v>70</v>
      </c>
      <c r="L913" s="11" t="s">
        <v>71</v>
      </c>
      <c r="M913" s="297"/>
      <c r="N913" s="298"/>
      <c r="O913" s="11" t="s">
        <v>72</v>
      </c>
      <c r="P913" s="11" t="s">
        <v>73</v>
      </c>
      <c r="Q913" s="11" t="s">
        <v>74</v>
      </c>
      <c r="R913" s="11" t="s">
        <v>75</v>
      </c>
      <c r="S913" s="11" t="s">
        <v>76</v>
      </c>
      <c r="T913" s="11" t="s">
        <v>77</v>
      </c>
      <c r="U913" s="11" t="s">
        <v>78</v>
      </c>
      <c r="V913" s="14" t="s">
        <v>79</v>
      </c>
      <c r="W913" s="11" t="s">
        <v>80</v>
      </c>
      <c r="X913" s="15" t="s">
        <v>81</v>
      </c>
    </row>
    <row r="914" spans="1:24" s="1" customFormat="1" ht="30" customHeight="1">
      <c r="A914" s="6">
        <f>总表!K460</f>
        <v>0</v>
      </c>
      <c r="B914" s="7">
        <f>总表!L460</f>
        <v>0</v>
      </c>
      <c r="C914" s="7">
        <f>总表!M460</f>
        <v>0</v>
      </c>
      <c r="D914" s="7">
        <f>总表!N460</f>
        <v>0</v>
      </c>
      <c r="E914" s="7">
        <f>总表!O460</f>
        <v>0</v>
      </c>
      <c r="F914" s="7">
        <f>总表!P460</f>
        <v>0</v>
      </c>
      <c r="G914" s="7">
        <f>总表!Q460</f>
        <v>0</v>
      </c>
      <c r="H914" s="7">
        <f>总表!R460</f>
        <v>0</v>
      </c>
      <c r="I914" s="7">
        <f>总表!T460</f>
        <v>0</v>
      </c>
      <c r="J914" s="7">
        <f>总表!U460</f>
        <v>0</v>
      </c>
      <c r="K914" s="11" t="s">
        <v>70</v>
      </c>
      <c r="L914" s="11" t="s">
        <v>71</v>
      </c>
      <c r="M914" s="297"/>
      <c r="N914" s="298"/>
      <c r="O914" s="11" t="s">
        <v>72</v>
      </c>
      <c r="P914" s="11" t="s">
        <v>73</v>
      </c>
      <c r="Q914" s="11" t="s">
        <v>74</v>
      </c>
      <c r="R914" s="11" t="s">
        <v>75</v>
      </c>
      <c r="S914" s="11" t="s">
        <v>76</v>
      </c>
      <c r="T914" s="11" t="s">
        <v>77</v>
      </c>
      <c r="U914" s="11" t="s">
        <v>78</v>
      </c>
      <c r="V914" s="14" t="s">
        <v>79</v>
      </c>
      <c r="W914" s="11" t="s">
        <v>80</v>
      </c>
      <c r="X914" s="15" t="s">
        <v>81</v>
      </c>
    </row>
    <row r="915" spans="1:24" s="1" customFormat="1" ht="30" customHeight="1">
      <c r="A915" s="6">
        <f>总表!K461</f>
        <v>0</v>
      </c>
      <c r="B915" s="7">
        <f>总表!L461</f>
        <v>0</v>
      </c>
      <c r="C915" s="7">
        <f>总表!M461</f>
        <v>0</v>
      </c>
      <c r="D915" s="7">
        <f>总表!N461</f>
        <v>0</v>
      </c>
      <c r="E915" s="7">
        <f>总表!O461</f>
        <v>0</v>
      </c>
      <c r="F915" s="7">
        <f>总表!P461</f>
        <v>0</v>
      </c>
      <c r="G915" s="7">
        <f>总表!Q461</f>
        <v>0</v>
      </c>
      <c r="H915" s="7">
        <f>总表!R461</f>
        <v>0</v>
      </c>
      <c r="I915" s="7">
        <f>总表!T461</f>
        <v>0</v>
      </c>
      <c r="J915" s="7">
        <f>总表!U461</f>
        <v>0</v>
      </c>
      <c r="K915" s="12" t="s">
        <v>70</v>
      </c>
      <c r="L915" s="12" t="s">
        <v>71</v>
      </c>
      <c r="M915" s="299"/>
      <c r="N915" s="300"/>
      <c r="O915" s="12" t="s">
        <v>72</v>
      </c>
      <c r="P915" s="12" t="s">
        <v>73</v>
      </c>
      <c r="Q915" s="12" t="s">
        <v>74</v>
      </c>
      <c r="R915" s="12" t="s">
        <v>75</v>
      </c>
      <c r="S915" s="12" t="s">
        <v>76</v>
      </c>
      <c r="T915" s="12" t="s">
        <v>77</v>
      </c>
      <c r="U915" s="12" t="s">
        <v>78</v>
      </c>
      <c r="V915" s="16" t="s">
        <v>79</v>
      </c>
      <c r="W915" s="12" t="s">
        <v>80</v>
      </c>
      <c r="X915" s="17" t="s">
        <v>81</v>
      </c>
    </row>
    <row r="916" spans="1:24" s="1" customFormat="1" ht="6" customHeight="1"/>
    <row r="917" spans="1:24" s="1" customFormat="1" ht="19.5" customHeight="1">
      <c r="A917" s="305" t="s">
        <v>88</v>
      </c>
      <c r="B917" s="270" t="s">
        <v>83</v>
      </c>
      <c r="C917" s="271"/>
      <c r="D917" s="271"/>
      <c r="E917" s="271"/>
      <c r="F917" s="271"/>
      <c r="G917" s="271"/>
      <c r="H917" s="271"/>
      <c r="I917" s="271"/>
      <c r="J917" s="271"/>
      <c r="K917" s="271"/>
      <c r="L917" s="271"/>
      <c r="M917" s="272"/>
      <c r="N917" s="316" t="s">
        <v>84</v>
      </c>
      <c r="O917" s="317"/>
      <c r="P917" s="317"/>
      <c r="Q917" s="317"/>
      <c r="R917" s="317"/>
      <c r="S917" s="317"/>
      <c r="T917" s="317"/>
      <c r="U917" s="317"/>
      <c r="V917" s="317"/>
      <c r="W917" s="317"/>
      <c r="X917" s="318"/>
    </row>
    <row r="918" spans="1:24" s="1" customFormat="1" ht="19.5" customHeight="1">
      <c r="A918" s="306"/>
      <c r="B918" s="273" t="s">
        <v>85</v>
      </c>
      <c r="C918" s="274"/>
      <c r="D918" s="274"/>
      <c r="E918" s="274"/>
      <c r="F918" s="274"/>
      <c r="G918" s="274"/>
      <c r="H918" s="274"/>
      <c r="I918" s="274"/>
      <c r="J918" s="274"/>
      <c r="K918" s="274"/>
      <c r="L918" s="274"/>
      <c r="M918" s="275"/>
      <c r="N918" s="319"/>
      <c r="O918" s="320"/>
      <c r="P918" s="320"/>
      <c r="Q918" s="320"/>
      <c r="R918" s="320"/>
      <c r="S918" s="320"/>
      <c r="T918" s="320"/>
      <c r="U918" s="320"/>
      <c r="V918" s="320"/>
      <c r="W918" s="320"/>
      <c r="X918" s="321"/>
    </row>
    <row r="919" spans="1:24" s="1" customFormat="1" ht="19.5" customHeight="1">
      <c r="A919" s="306"/>
      <c r="B919" s="273" t="s">
        <v>86</v>
      </c>
      <c r="C919" s="274"/>
      <c r="D919" s="274"/>
      <c r="E919" s="274"/>
      <c r="F919" s="274"/>
      <c r="G919" s="274"/>
      <c r="H919" s="274"/>
      <c r="I919" s="274"/>
      <c r="J919" s="274"/>
      <c r="K919" s="274"/>
      <c r="L919" s="274"/>
      <c r="M919" s="275"/>
      <c r="N919" s="319"/>
      <c r="O919" s="320"/>
      <c r="P919" s="320"/>
      <c r="Q919" s="320"/>
      <c r="R919" s="320"/>
      <c r="S919" s="320"/>
      <c r="T919" s="320"/>
      <c r="U919" s="320"/>
      <c r="V919" s="320"/>
      <c r="W919" s="320"/>
      <c r="X919" s="321"/>
    </row>
    <row r="920" spans="1:24" s="1" customFormat="1" ht="19.5" customHeight="1">
      <c r="A920" s="307"/>
      <c r="B920" s="276" t="s">
        <v>87</v>
      </c>
      <c r="C920" s="277"/>
      <c r="D920" s="277"/>
      <c r="E920" s="277"/>
      <c r="F920" s="277"/>
      <c r="G920" s="277"/>
      <c r="H920" s="277"/>
      <c r="I920" s="277"/>
      <c r="J920" s="277"/>
      <c r="K920" s="277"/>
      <c r="L920" s="277"/>
      <c r="M920" s="278"/>
      <c r="N920" s="322"/>
      <c r="O920" s="323"/>
      <c r="P920" s="323"/>
      <c r="Q920" s="323"/>
      <c r="R920" s="323"/>
      <c r="S920" s="323"/>
      <c r="T920" s="323"/>
      <c r="U920" s="323"/>
      <c r="V920" s="323"/>
      <c r="W920" s="323"/>
      <c r="X920" s="324"/>
    </row>
    <row r="921" spans="1:24" s="1" customFormat="1" ht="24" customHeight="1">
      <c r="A921" s="279" t="s">
        <v>0</v>
      </c>
      <c r="B921" s="256"/>
      <c r="C921" s="252">
        <f>总表!A462</f>
        <v>0</v>
      </c>
      <c r="D921" s="253"/>
      <c r="E921" s="254" t="s">
        <v>1</v>
      </c>
      <c r="F921" s="256"/>
      <c r="G921" s="254">
        <f>总表!B462</f>
        <v>0</v>
      </c>
      <c r="H921" s="255"/>
      <c r="I921" s="255"/>
      <c r="J921" s="255"/>
      <c r="K921" s="255"/>
      <c r="L921" s="255"/>
      <c r="M921" s="256"/>
      <c r="N921" s="254" t="s">
        <v>7</v>
      </c>
      <c r="O921" s="256"/>
      <c r="P921" s="252">
        <f>总表!H462</f>
        <v>0</v>
      </c>
      <c r="Q921" s="257"/>
      <c r="R921" s="253"/>
      <c r="S921" s="308" t="s">
        <v>61</v>
      </c>
      <c r="T921" s="310">
        <f>总表!I462</f>
        <v>0</v>
      </c>
      <c r="U921" s="311"/>
      <c r="V921" s="311"/>
      <c r="W921" s="311"/>
      <c r="X921" s="312"/>
    </row>
    <row r="922" spans="1:24" s="1" customFormat="1" ht="24" customHeight="1">
      <c r="A922" s="280" t="s">
        <v>5</v>
      </c>
      <c r="B922" s="281"/>
      <c r="C922" s="282">
        <f>总表!F462</f>
        <v>0</v>
      </c>
      <c r="D922" s="283"/>
      <c r="E922" s="284" t="s">
        <v>6</v>
      </c>
      <c r="F922" s="281"/>
      <c r="G922" s="284">
        <f>总表!G462</f>
        <v>0</v>
      </c>
      <c r="H922" s="285"/>
      <c r="I922" s="285"/>
      <c r="J922" s="285"/>
      <c r="K922" s="285"/>
      <c r="L922" s="285"/>
      <c r="M922" s="285"/>
      <c r="N922" s="285"/>
      <c r="O922" s="281"/>
      <c r="P922" s="286" t="s">
        <v>62</v>
      </c>
      <c r="Q922" s="287"/>
      <c r="R922" s="13"/>
      <c r="S922" s="309"/>
      <c r="T922" s="313"/>
      <c r="U922" s="314"/>
      <c r="V922" s="314"/>
      <c r="W922" s="314"/>
      <c r="X922" s="315"/>
    </row>
    <row r="923" spans="1:24" s="1" customFormat="1" ht="6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24" s="1" customFormat="1" ht="20.25" customHeight="1">
      <c r="A924" s="301" t="s">
        <v>63</v>
      </c>
      <c r="B924" s="257"/>
      <c r="C924" s="257"/>
      <c r="D924" s="257"/>
      <c r="E924" s="257"/>
      <c r="F924" s="257"/>
      <c r="G924" s="257"/>
      <c r="H924" s="257"/>
      <c r="I924" s="257"/>
      <c r="J924" s="253"/>
      <c r="K924" s="252" t="s">
        <v>64</v>
      </c>
      <c r="L924" s="257"/>
      <c r="M924" s="257"/>
      <c r="N924" s="257"/>
      <c r="O924" s="257"/>
      <c r="P924" s="257"/>
      <c r="Q924" s="257"/>
      <c r="R924" s="257"/>
      <c r="S924" s="257"/>
      <c r="T924" s="257"/>
      <c r="U924" s="257"/>
      <c r="V924" s="257"/>
      <c r="W924" s="257"/>
      <c r="X924" s="289"/>
    </row>
    <row r="925" spans="1:24" s="1" customFormat="1" ht="33" customHeight="1">
      <c r="A925" s="3" t="s">
        <v>47</v>
      </c>
      <c r="B925" s="4" t="s">
        <v>11</v>
      </c>
      <c r="C925" s="4" t="s">
        <v>48</v>
      </c>
      <c r="D925" s="4" t="s">
        <v>13</v>
      </c>
      <c r="E925" s="4" t="s">
        <v>14</v>
      </c>
      <c r="F925" s="4" t="s">
        <v>15</v>
      </c>
      <c r="G925" s="5" t="s">
        <v>16</v>
      </c>
      <c r="H925" s="5" t="s">
        <v>17</v>
      </c>
      <c r="I925" s="4" t="s">
        <v>49</v>
      </c>
      <c r="J925" s="10" t="s">
        <v>50</v>
      </c>
      <c r="K925" s="290" t="s">
        <v>65</v>
      </c>
      <c r="L925" s="291"/>
      <c r="M925" s="291"/>
      <c r="N925" s="292"/>
      <c r="O925" s="290" t="s">
        <v>66</v>
      </c>
      <c r="P925" s="291"/>
      <c r="Q925" s="292"/>
      <c r="R925" s="293" t="s">
        <v>67</v>
      </c>
      <c r="S925" s="294"/>
      <c r="T925" s="293" t="s">
        <v>68</v>
      </c>
      <c r="U925" s="295"/>
      <c r="V925" s="294"/>
      <c r="W925" s="293" t="s">
        <v>69</v>
      </c>
      <c r="X925" s="296"/>
    </row>
    <row r="926" spans="1:24" s="1" customFormat="1" ht="30" customHeight="1">
      <c r="A926" s="6">
        <f>总表!K462</f>
        <v>0</v>
      </c>
      <c r="B926" s="7">
        <f>总表!L462</f>
        <v>0</v>
      </c>
      <c r="C926" s="7">
        <f>总表!M462</f>
        <v>0</v>
      </c>
      <c r="D926" s="7">
        <f>总表!N462</f>
        <v>0</v>
      </c>
      <c r="E926" s="7">
        <f>总表!O462</f>
        <v>0</v>
      </c>
      <c r="F926" s="7">
        <f>总表!P462</f>
        <v>0</v>
      </c>
      <c r="G926" s="7">
        <f>总表!Q462</f>
        <v>0</v>
      </c>
      <c r="H926" s="7">
        <f>总表!R462</f>
        <v>0</v>
      </c>
      <c r="I926" s="7">
        <f>总表!T462</f>
        <v>0</v>
      </c>
      <c r="J926" s="7">
        <f>总表!U462</f>
        <v>0</v>
      </c>
      <c r="K926" s="11" t="s">
        <v>70</v>
      </c>
      <c r="L926" s="11" t="s">
        <v>71</v>
      </c>
      <c r="M926" s="297"/>
      <c r="N926" s="298"/>
      <c r="O926" s="11" t="s">
        <v>72</v>
      </c>
      <c r="P926" s="11" t="s">
        <v>73</v>
      </c>
      <c r="Q926" s="11" t="s">
        <v>74</v>
      </c>
      <c r="R926" s="11" t="s">
        <v>75</v>
      </c>
      <c r="S926" s="11" t="s">
        <v>76</v>
      </c>
      <c r="T926" s="11" t="s">
        <v>77</v>
      </c>
      <c r="U926" s="11" t="s">
        <v>78</v>
      </c>
      <c r="V926" s="14" t="s">
        <v>79</v>
      </c>
      <c r="W926" s="11" t="s">
        <v>80</v>
      </c>
      <c r="X926" s="15" t="s">
        <v>81</v>
      </c>
    </row>
    <row r="927" spans="1:24" s="1" customFormat="1" ht="30" customHeight="1">
      <c r="A927" s="6">
        <f>总表!K463</f>
        <v>0</v>
      </c>
      <c r="B927" s="7">
        <f>总表!L463</f>
        <v>0</v>
      </c>
      <c r="C927" s="7">
        <f>总表!M463</f>
        <v>0</v>
      </c>
      <c r="D927" s="7">
        <f>总表!N463</f>
        <v>0</v>
      </c>
      <c r="E927" s="7">
        <f>总表!O463</f>
        <v>0</v>
      </c>
      <c r="F927" s="7">
        <f>总表!P463</f>
        <v>0</v>
      </c>
      <c r="G927" s="7">
        <f>总表!Q463</f>
        <v>0</v>
      </c>
      <c r="H927" s="7">
        <f>总表!R463</f>
        <v>0</v>
      </c>
      <c r="I927" s="7">
        <f>总表!T463</f>
        <v>0</v>
      </c>
      <c r="J927" s="7">
        <f>总表!U463</f>
        <v>0</v>
      </c>
      <c r="K927" s="11" t="s">
        <v>70</v>
      </c>
      <c r="L927" s="11" t="s">
        <v>71</v>
      </c>
      <c r="M927" s="297"/>
      <c r="N927" s="298"/>
      <c r="O927" s="11" t="s">
        <v>72</v>
      </c>
      <c r="P927" s="11" t="s">
        <v>73</v>
      </c>
      <c r="Q927" s="11" t="s">
        <v>74</v>
      </c>
      <c r="R927" s="11" t="s">
        <v>75</v>
      </c>
      <c r="S927" s="11" t="s">
        <v>76</v>
      </c>
      <c r="T927" s="11" t="s">
        <v>77</v>
      </c>
      <c r="U927" s="11" t="s">
        <v>78</v>
      </c>
      <c r="V927" s="14" t="s">
        <v>79</v>
      </c>
      <c r="W927" s="11" t="s">
        <v>80</v>
      </c>
      <c r="X927" s="15" t="s">
        <v>81</v>
      </c>
    </row>
    <row r="928" spans="1:24" s="1" customFormat="1" ht="30" customHeight="1">
      <c r="A928" s="6">
        <f>总表!K464</f>
        <v>0</v>
      </c>
      <c r="B928" s="7">
        <f>总表!L464</f>
        <v>0</v>
      </c>
      <c r="C928" s="7">
        <f>总表!M464</f>
        <v>0</v>
      </c>
      <c r="D928" s="7">
        <f>总表!N464</f>
        <v>0</v>
      </c>
      <c r="E928" s="7">
        <f>总表!O464</f>
        <v>0</v>
      </c>
      <c r="F928" s="7">
        <f>总表!P464</f>
        <v>0</v>
      </c>
      <c r="G928" s="7">
        <f>总表!Q464</f>
        <v>0</v>
      </c>
      <c r="H928" s="7">
        <f>总表!R464</f>
        <v>0</v>
      </c>
      <c r="I928" s="7">
        <f>总表!T464</f>
        <v>0</v>
      </c>
      <c r="J928" s="7">
        <f>总表!U464</f>
        <v>0</v>
      </c>
      <c r="K928" s="11" t="s">
        <v>70</v>
      </c>
      <c r="L928" s="11" t="s">
        <v>71</v>
      </c>
      <c r="M928" s="297"/>
      <c r="N928" s="298"/>
      <c r="O928" s="11" t="s">
        <v>72</v>
      </c>
      <c r="P928" s="11" t="s">
        <v>73</v>
      </c>
      <c r="Q928" s="11" t="s">
        <v>74</v>
      </c>
      <c r="R928" s="11" t="s">
        <v>75</v>
      </c>
      <c r="S928" s="11" t="s">
        <v>76</v>
      </c>
      <c r="T928" s="11" t="s">
        <v>77</v>
      </c>
      <c r="U928" s="11" t="s">
        <v>78</v>
      </c>
      <c r="V928" s="14" t="s">
        <v>79</v>
      </c>
      <c r="W928" s="11" t="s">
        <v>80</v>
      </c>
      <c r="X928" s="15" t="s">
        <v>81</v>
      </c>
    </row>
    <row r="929" spans="1:24" s="1" customFormat="1" ht="30" customHeight="1">
      <c r="A929" s="6">
        <f>总表!K465</f>
        <v>0</v>
      </c>
      <c r="B929" s="7">
        <f>总表!L465</f>
        <v>0</v>
      </c>
      <c r="C929" s="7">
        <f>总表!M465</f>
        <v>0</v>
      </c>
      <c r="D929" s="7">
        <f>总表!N465</f>
        <v>0</v>
      </c>
      <c r="E929" s="7">
        <f>总表!O465</f>
        <v>0</v>
      </c>
      <c r="F929" s="7">
        <f>总表!P465</f>
        <v>0</v>
      </c>
      <c r="G929" s="7">
        <f>总表!Q465</f>
        <v>0</v>
      </c>
      <c r="H929" s="7">
        <f>总表!R465</f>
        <v>0</v>
      </c>
      <c r="I929" s="7">
        <f>总表!T465</f>
        <v>0</v>
      </c>
      <c r="J929" s="7">
        <f>总表!U465</f>
        <v>0</v>
      </c>
      <c r="K929" s="11" t="s">
        <v>70</v>
      </c>
      <c r="L929" s="11" t="s">
        <v>71</v>
      </c>
      <c r="M929" s="297"/>
      <c r="N929" s="298"/>
      <c r="O929" s="11" t="s">
        <v>72</v>
      </c>
      <c r="P929" s="11" t="s">
        <v>73</v>
      </c>
      <c r="Q929" s="11" t="s">
        <v>74</v>
      </c>
      <c r="R929" s="11" t="s">
        <v>75</v>
      </c>
      <c r="S929" s="11" t="s">
        <v>76</v>
      </c>
      <c r="T929" s="11" t="s">
        <v>77</v>
      </c>
      <c r="U929" s="11" t="s">
        <v>78</v>
      </c>
      <c r="V929" s="14" t="s">
        <v>79</v>
      </c>
      <c r="W929" s="11" t="s">
        <v>80</v>
      </c>
      <c r="X929" s="15" t="s">
        <v>81</v>
      </c>
    </row>
    <row r="930" spans="1:24" s="1" customFormat="1" ht="30" customHeight="1">
      <c r="A930" s="6">
        <f>总表!K466</f>
        <v>0</v>
      </c>
      <c r="B930" s="7">
        <f>总表!L466</f>
        <v>0</v>
      </c>
      <c r="C930" s="7">
        <f>总表!M466</f>
        <v>0</v>
      </c>
      <c r="D930" s="7">
        <f>总表!N466</f>
        <v>0</v>
      </c>
      <c r="E930" s="7">
        <f>总表!O466</f>
        <v>0</v>
      </c>
      <c r="F930" s="7">
        <f>总表!P466</f>
        <v>0</v>
      </c>
      <c r="G930" s="7">
        <f>总表!Q466</f>
        <v>0</v>
      </c>
      <c r="H930" s="7">
        <f>总表!R466</f>
        <v>0</v>
      </c>
      <c r="I930" s="7">
        <f>总表!T466</f>
        <v>0</v>
      </c>
      <c r="J930" s="7">
        <f>总表!U466</f>
        <v>0</v>
      </c>
      <c r="K930" s="11" t="s">
        <v>70</v>
      </c>
      <c r="L930" s="11" t="s">
        <v>71</v>
      </c>
      <c r="M930" s="297"/>
      <c r="N930" s="298"/>
      <c r="O930" s="11" t="s">
        <v>72</v>
      </c>
      <c r="P930" s="11" t="s">
        <v>73</v>
      </c>
      <c r="Q930" s="11" t="s">
        <v>74</v>
      </c>
      <c r="R930" s="11" t="s">
        <v>75</v>
      </c>
      <c r="S930" s="11" t="s">
        <v>76</v>
      </c>
      <c r="T930" s="11" t="s">
        <v>77</v>
      </c>
      <c r="U930" s="11" t="s">
        <v>78</v>
      </c>
      <c r="V930" s="14" t="s">
        <v>79</v>
      </c>
      <c r="W930" s="11" t="s">
        <v>80</v>
      </c>
      <c r="X930" s="15" t="s">
        <v>81</v>
      </c>
    </row>
    <row r="931" spans="1:24" s="1" customFormat="1" ht="30" customHeight="1">
      <c r="A931" s="6">
        <f>总表!K467</f>
        <v>0</v>
      </c>
      <c r="B931" s="7">
        <f>总表!L467</f>
        <v>0</v>
      </c>
      <c r="C931" s="7">
        <f>总表!M467</f>
        <v>0</v>
      </c>
      <c r="D931" s="7">
        <f>总表!N467</f>
        <v>0</v>
      </c>
      <c r="E931" s="7">
        <f>总表!O467</f>
        <v>0</v>
      </c>
      <c r="F931" s="7">
        <f>总表!P467</f>
        <v>0</v>
      </c>
      <c r="G931" s="7">
        <f>总表!Q467</f>
        <v>0</v>
      </c>
      <c r="H931" s="7">
        <f>总表!R467</f>
        <v>0</v>
      </c>
      <c r="I931" s="7">
        <f>总表!T467</f>
        <v>0</v>
      </c>
      <c r="J931" s="7">
        <f>总表!U467</f>
        <v>0</v>
      </c>
      <c r="K931" s="11" t="s">
        <v>70</v>
      </c>
      <c r="L931" s="11" t="s">
        <v>71</v>
      </c>
      <c r="M931" s="297"/>
      <c r="N931" s="298"/>
      <c r="O931" s="11" t="s">
        <v>72</v>
      </c>
      <c r="P931" s="11" t="s">
        <v>73</v>
      </c>
      <c r="Q931" s="11" t="s">
        <v>74</v>
      </c>
      <c r="R931" s="11" t="s">
        <v>75</v>
      </c>
      <c r="S931" s="11" t="s">
        <v>76</v>
      </c>
      <c r="T931" s="11" t="s">
        <v>77</v>
      </c>
      <c r="U931" s="11" t="s">
        <v>78</v>
      </c>
      <c r="V931" s="14" t="s">
        <v>79</v>
      </c>
      <c r="W931" s="11" t="s">
        <v>80</v>
      </c>
      <c r="X931" s="15" t="s">
        <v>81</v>
      </c>
    </row>
    <row r="932" spans="1:24" s="1" customFormat="1" ht="30" customHeight="1">
      <c r="A932" s="6">
        <f>总表!K468</f>
        <v>0</v>
      </c>
      <c r="B932" s="7">
        <f>总表!L468</f>
        <v>0</v>
      </c>
      <c r="C932" s="7">
        <f>总表!M468</f>
        <v>0</v>
      </c>
      <c r="D932" s="7">
        <f>总表!N468</f>
        <v>0</v>
      </c>
      <c r="E932" s="7">
        <f>总表!O468</f>
        <v>0</v>
      </c>
      <c r="F932" s="7">
        <f>总表!P468</f>
        <v>0</v>
      </c>
      <c r="G932" s="7">
        <f>总表!Q468</f>
        <v>0</v>
      </c>
      <c r="H932" s="7">
        <f>总表!R468</f>
        <v>0</v>
      </c>
      <c r="I932" s="7">
        <f>总表!T468</f>
        <v>0</v>
      </c>
      <c r="J932" s="7">
        <f>总表!U468</f>
        <v>0</v>
      </c>
      <c r="K932" s="11" t="s">
        <v>70</v>
      </c>
      <c r="L932" s="11" t="s">
        <v>71</v>
      </c>
      <c r="M932" s="297"/>
      <c r="N932" s="298"/>
      <c r="O932" s="11" t="s">
        <v>72</v>
      </c>
      <c r="P932" s="11" t="s">
        <v>73</v>
      </c>
      <c r="Q932" s="11" t="s">
        <v>74</v>
      </c>
      <c r="R932" s="11" t="s">
        <v>75</v>
      </c>
      <c r="S932" s="11" t="s">
        <v>76</v>
      </c>
      <c r="T932" s="11" t="s">
        <v>77</v>
      </c>
      <c r="U932" s="11" t="s">
        <v>78</v>
      </c>
      <c r="V932" s="14" t="s">
        <v>79</v>
      </c>
      <c r="W932" s="11" t="s">
        <v>80</v>
      </c>
      <c r="X932" s="15" t="s">
        <v>81</v>
      </c>
    </row>
    <row r="933" spans="1:24" s="1" customFormat="1" ht="30" customHeight="1">
      <c r="A933" s="6">
        <f>总表!K469</f>
        <v>0</v>
      </c>
      <c r="B933" s="7">
        <f>总表!L469</f>
        <v>0</v>
      </c>
      <c r="C933" s="7">
        <f>总表!M469</f>
        <v>0</v>
      </c>
      <c r="D933" s="7">
        <f>总表!N469</f>
        <v>0</v>
      </c>
      <c r="E933" s="7">
        <f>总表!O469</f>
        <v>0</v>
      </c>
      <c r="F933" s="7">
        <f>总表!P469</f>
        <v>0</v>
      </c>
      <c r="G933" s="7">
        <f>总表!Q469</f>
        <v>0</v>
      </c>
      <c r="H933" s="7">
        <f>总表!R469</f>
        <v>0</v>
      </c>
      <c r="I933" s="7">
        <f>总表!T469</f>
        <v>0</v>
      </c>
      <c r="J933" s="7">
        <f>总表!U469</f>
        <v>0</v>
      </c>
      <c r="K933" s="11" t="s">
        <v>70</v>
      </c>
      <c r="L933" s="11" t="s">
        <v>71</v>
      </c>
      <c r="M933" s="297"/>
      <c r="N933" s="298"/>
      <c r="O933" s="11" t="s">
        <v>72</v>
      </c>
      <c r="P933" s="11" t="s">
        <v>73</v>
      </c>
      <c r="Q933" s="11" t="s">
        <v>74</v>
      </c>
      <c r="R933" s="11" t="s">
        <v>75</v>
      </c>
      <c r="S933" s="11" t="s">
        <v>76</v>
      </c>
      <c r="T933" s="11" t="s">
        <v>77</v>
      </c>
      <c r="U933" s="11" t="s">
        <v>78</v>
      </c>
      <c r="V933" s="14" t="s">
        <v>79</v>
      </c>
      <c r="W933" s="11" t="s">
        <v>80</v>
      </c>
      <c r="X933" s="15" t="s">
        <v>81</v>
      </c>
    </row>
    <row r="934" spans="1:24" s="1" customFormat="1" ht="30" customHeight="1">
      <c r="A934" s="6">
        <f>总表!K470</f>
        <v>0</v>
      </c>
      <c r="B934" s="7">
        <f>总表!L470</f>
        <v>0</v>
      </c>
      <c r="C934" s="7">
        <f>总表!M470</f>
        <v>0</v>
      </c>
      <c r="D934" s="7">
        <f>总表!N470</f>
        <v>0</v>
      </c>
      <c r="E934" s="7">
        <f>总表!O470</f>
        <v>0</v>
      </c>
      <c r="F934" s="7">
        <f>总表!P470</f>
        <v>0</v>
      </c>
      <c r="G934" s="7">
        <f>总表!Q470</f>
        <v>0</v>
      </c>
      <c r="H934" s="7">
        <f>总表!R470</f>
        <v>0</v>
      </c>
      <c r="I934" s="7">
        <f>总表!T470</f>
        <v>0</v>
      </c>
      <c r="J934" s="7">
        <f>总表!U470</f>
        <v>0</v>
      </c>
      <c r="K934" s="11" t="s">
        <v>70</v>
      </c>
      <c r="L934" s="11" t="s">
        <v>71</v>
      </c>
      <c r="M934" s="297"/>
      <c r="N934" s="298"/>
      <c r="O934" s="11" t="s">
        <v>72</v>
      </c>
      <c r="P934" s="11" t="s">
        <v>73</v>
      </c>
      <c r="Q934" s="11" t="s">
        <v>74</v>
      </c>
      <c r="R934" s="11" t="s">
        <v>75</v>
      </c>
      <c r="S934" s="11" t="s">
        <v>76</v>
      </c>
      <c r="T934" s="11" t="s">
        <v>77</v>
      </c>
      <c r="U934" s="11" t="s">
        <v>78</v>
      </c>
      <c r="V934" s="14" t="s">
        <v>79</v>
      </c>
      <c r="W934" s="11" t="s">
        <v>80</v>
      </c>
      <c r="X934" s="15" t="s">
        <v>81</v>
      </c>
    </row>
    <row r="935" spans="1:24" s="1" customFormat="1" ht="30" customHeight="1">
      <c r="A935" s="6">
        <f>总表!K471</f>
        <v>0</v>
      </c>
      <c r="B935" s="7">
        <f>总表!L471</f>
        <v>0</v>
      </c>
      <c r="C935" s="7">
        <f>总表!M471</f>
        <v>0</v>
      </c>
      <c r="D935" s="7">
        <f>总表!N471</f>
        <v>0</v>
      </c>
      <c r="E935" s="7">
        <f>总表!O471</f>
        <v>0</v>
      </c>
      <c r="F935" s="7">
        <f>总表!P471</f>
        <v>0</v>
      </c>
      <c r="G935" s="7">
        <f>总表!Q471</f>
        <v>0</v>
      </c>
      <c r="H935" s="7">
        <f>总表!R471</f>
        <v>0</v>
      </c>
      <c r="I935" s="7">
        <f>总表!T471</f>
        <v>0</v>
      </c>
      <c r="J935" s="7">
        <f>总表!U471</f>
        <v>0</v>
      </c>
      <c r="K935" s="12" t="s">
        <v>70</v>
      </c>
      <c r="L935" s="12" t="s">
        <v>71</v>
      </c>
      <c r="M935" s="299"/>
      <c r="N935" s="300"/>
      <c r="O935" s="12" t="s">
        <v>72</v>
      </c>
      <c r="P935" s="12" t="s">
        <v>73</v>
      </c>
      <c r="Q935" s="12" t="s">
        <v>74</v>
      </c>
      <c r="R935" s="12" t="s">
        <v>75</v>
      </c>
      <c r="S935" s="12" t="s">
        <v>76</v>
      </c>
      <c r="T935" s="12" t="s">
        <v>77</v>
      </c>
      <c r="U935" s="12" t="s">
        <v>78</v>
      </c>
      <c r="V935" s="16" t="s">
        <v>79</v>
      </c>
      <c r="W935" s="12" t="s">
        <v>80</v>
      </c>
      <c r="X935" s="17" t="s">
        <v>81</v>
      </c>
    </row>
    <row r="936" spans="1:24" s="1" customFormat="1" ht="6" customHeight="1"/>
    <row r="937" spans="1:24" s="1" customFormat="1" ht="19.5" customHeight="1">
      <c r="A937" s="305" t="s">
        <v>88</v>
      </c>
      <c r="B937" s="270" t="s">
        <v>83</v>
      </c>
      <c r="C937" s="271"/>
      <c r="D937" s="271"/>
      <c r="E937" s="271"/>
      <c r="F937" s="271"/>
      <c r="G937" s="271"/>
      <c r="H937" s="271"/>
      <c r="I937" s="271"/>
      <c r="J937" s="271"/>
      <c r="K937" s="271"/>
      <c r="L937" s="271"/>
      <c r="M937" s="272"/>
      <c r="N937" s="316" t="s">
        <v>84</v>
      </c>
      <c r="O937" s="317"/>
      <c r="P937" s="317"/>
      <c r="Q937" s="317"/>
      <c r="R937" s="317"/>
      <c r="S937" s="317"/>
      <c r="T937" s="317"/>
      <c r="U937" s="317"/>
      <c r="V937" s="317"/>
      <c r="W937" s="317"/>
      <c r="X937" s="318"/>
    </row>
    <row r="938" spans="1:24" s="1" customFormat="1" ht="19.5" customHeight="1">
      <c r="A938" s="306"/>
      <c r="B938" s="273" t="s">
        <v>85</v>
      </c>
      <c r="C938" s="274"/>
      <c r="D938" s="274"/>
      <c r="E938" s="274"/>
      <c r="F938" s="274"/>
      <c r="G938" s="274"/>
      <c r="H938" s="274"/>
      <c r="I938" s="274"/>
      <c r="J938" s="274"/>
      <c r="K938" s="274"/>
      <c r="L938" s="274"/>
      <c r="M938" s="275"/>
      <c r="N938" s="319"/>
      <c r="O938" s="320"/>
      <c r="P938" s="320"/>
      <c r="Q938" s="320"/>
      <c r="R938" s="320"/>
      <c r="S938" s="320"/>
      <c r="T938" s="320"/>
      <c r="U938" s="320"/>
      <c r="V938" s="320"/>
      <c r="W938" s="320"/>
      <c r="X938" s="321"/>
    </row>
    <row r="939" spans="1:24" s="1" customFormat="1" ht="19.5" customHeight="1">
      <c r="A939" s="306"/>
      <c r="B939" s="273" t="s">
        <v>86</v>
      </c>
      <c r="C939" s="274"/>
      <c r="D939" s="274"/>
      <c r="E939" s="274"/>
      <c r="F939" s="274"/>
      <c r="G939" s="274"/>
      <c r="H939" s="274"/>
      <c r="I939" s="274"/>
      <c r="J939" s="274"/>
      <c r="K939" s="274"/>
      <c r="L939" s="274"/>
      <c r="M939" s="275"/>
      <c r="N939" s="319"/>
      <c r="O939" s="320"/>
      <c r="P939" s="320"/>
      <c r="Q939" s="320"/>
      <c r="R939" s="320"/>
      <c r="S939" s="320"/>
      <c r="T939" s="320"/>
      <c r="U939" s="320"/>
      <c r="V939" s="320"/>
      <c r="W939" s="320"/>
      <c r="X939" s="321"/>
    </row>
    <row r="940" spans="1:24" s="1" customFormat="1" ht="19.5" customHeight="1">
      <c r="A940" s="307"/>
      <c r="B940" s="276" t="s">
        <v>87</v>
      </c>
      <c r="C940" s="277"/>
      <c r="D940" s="277"/>
      <c r="E940" s="277"/>
      <c r="F940" s="277"/>
      <c r="G940" s="277"/>
      <c r="H940" s="277"/>
      <c r="I940" s="277"/>
      <c r="J940" s="277"/>
      <c r="K940" s="277"/>
      <c r="L940" s="277"/>
      <c r="M940" s="278"/>
      <c r="N940" s="322"/>
      <c r="O940" s="323"/>
      <c r="P940" s="323"/>
      <c r="Q940" s="323"/>
      <c r="R940" s="323"/>
      <c r="S940" s="323"/>
      <c r="T940" s="323"/>
      <c r="U940" s="323"/>
      <c r="V940" s="323"/>
      <c r="W940" s="323"/>
      <c r="X940" s="324"/>
    </row>
    <row r="941" spans="1:24" s="1" customFormat="1" ht="24" customHeight="1">
      <c r="A941" s="279" t="s">
        <v>0</v>
      </c>
      <c r="B941" s="256"/>
      <c r="C941" s="252">
        <f>总表!A472</f>
        <v>0</v>
      </c>
      <c r="D941" s="253"/>
      <c r="E941" s="254" t="s">
        <v>1</v>
      </c>
      <c r="F941" s="256"/>
      <c r="G941" s="254">
        <f>总表!B472</f>
        <v>0</v>
      </c>
      <c r="H941" s="255"/>
      <c r="I941" s="255"/>
      <c r="J941" s="255"/>
      <c r="K941" s="255"/>
      <c r="L941" s="255"/>
      <c r="M941" s="256"/>
      <c r="N941" s="254" t="s">
        <v>7</v>
      </c>
      <c r="O941" s="256"/>
      <c r="P941" s="252">
        <f>总表!H472</f>
        <v>0</v>
      </c>
      <c r="Q941" s="257"/>
      <c r="R941" s="253"/>
      <c r="S941" s="308" t="s">
        <v>61</v>
      </c>
      <c r="T941" s="310">
        <f>总表!I472</f>
        <v>0</v>
      </c>
      <c r="U941" s="311"/>
      <c r="V941" s="311"/>
      <c r="W941" s="311"/>
      <c r="X941" s="312"/>
    </row>
    <row r="942" spans="1:24" s="1" customFormat="1" ht="24" customHeight="1">
      <c r="A942" s="280" t="s">
        <v>5</v>
      </c>
      <c r="B942" s="281"/>
      <c r="C942" s="282">
        <f>总表!F472</f>
        <v>0</v>
      </c>
      <c r="D942" s="283"/>
      <c r="E942" s="284" t="s">
        <v>6</v>
      </c>
      <c r="F942" s="281"/>
      <c r="G942" s="284">
        <f>总表!G472</f>
        <v>0</v>
      </c>
      <c r="H942" s="285"/>
      <c r="I942" s="285"/>
      <c r="J942" s="285"/>
      <c r="K942" s="285"/>
      <c r="L942" s="285"/>
      <c r="M942" s="285"/>
      <c r="N942" s="285"/>
      <c r="O942" s="281"/>
      <c r="P942" s="286" t="s">
        <v>62</v>
      </c>
      <c r="Q942" s="287"/>
      <c r="R942" s="13"/>
      <c r="S942" s="309"/>
      <c r="T942" s="313"/>
      <c r="U942" s="314"/>
      <c r="V942" s="314"/>
      <c r="W942" s="314"/>
      <c r="X942" s="315"/>
    </row>
    <row r="943" spans="1:24" s="1" customFormat="1" ht="6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24" s="1" customFormat="1" ht="20.25" customHeight="1">
      <c r="A944" s="301" t="s">
        <v>63</v>
      </c>
      <c r="B944" s="257"/>
      <c r="C944" s="257"/>
      <c r="D944" s="257"/>
      <c r="E944" s="257"/>
      <c r="F944" s="257"/>
      <c r="G944" s="257"/>
      <c r="H944" s="257"/>
      <c r="I944" s="257"/>
      <c r="J944" s="253"/>
      <c r="K944" s="252" t="s">
        <v>64</v>
      </c>
      <c r="L944" s="257"/>
      <c r="M944" s="257"/>
      <c r="N944" s="257"/>
      <c r="O944" s="257"/>
      <c r="P944" s="257"/>
      <c r="Q944" s="257"/>
      <c r="R944" s="257"/>
      <c r="S944" s="257"/>
      <c r="T944" s="257"/>
      <c r="U944" s="257"/>
      <c r="V944" s="257"/>
      <c r="W944" s="257"/>
      <c r="X944" s="289"/>
    </row>
    <row r="945" spans="1:24" s="1" customFormat="1" ht="33" customHeight="1">
      <c r="A945" s="3" t="s">
        <v>47</v>
      </c>
      <c r="B945" s="4" t="s">
        <v>11</v>
      </c>
      <c r="C945" s="4" t="s">
        <v>48</v>
      </c>
      <c r="D945" s="4" t="s">
        <v>13</v>
      </c>
      <c r="E945" s="4" t="s">
        <v>14</v>
      </c>
      <c r="F945" s="4" t="s">
        <v>15</v>
      </c>
      <c r="G945" s="5" t="s">
        <v>16</v>
      </c>
      <c r="H945" s="5" t="s">
        <v>17</v>
      </c>
      <c r="I945" s="4" t="s">
        <v>49</v>
      </c>
      <c r="J945" s="10" t="s">
        <v>50</v>
      </c>
      <c r="K945" s="290" t="s">
        <v>65</v>
      </c>
      <c r="L945" s="291"/>
      <c r="M945" s="291"/>
      <c r="N945" s="292"/>
      <c r="O945" s="290" t="s">
        <v>66</v>
      </c>
      <c r="P945" s="291"/>
      <c r="Q945" s="292"/>
      <c r="R945" s="293" t="s">
        <v>67</v>
      </c>
      <c r="S945" s="294"/>
      <c r="T945" s="293" t="s">
        <v>68</v>
      </c>
      <c r="U945" s="295"/>
      <c r="V945" s="294"/>
      <c r="W945" s="293" t="s">
        <v>69</v>
      </c>
      <c r="X945" s="296"/>
    </row>
    <row r="946" spans="1:24" s="1" customFormat="1" ht="30" customHeight="1">
      <c r="A946" s="6">
        <f>总表!K472</f>
        <v>0</v>
      </c>
      <c r="B946" s="7">
        <f>总表!L472</f>
        <v>0</v>
      </c>
      <c r="C946" s="7">
        <f>总表!M472</f>
        <v>0</v>
      </c>
      <c r="D946" s="7">
        <f>总表!N472</f>
        <v>0</v>
      </c>
      <c r="E946" s="7">
        <f>总表!O472</f>
        <v>0</v>
      </c>
      <c r="F946" s="7">
        <f>总表!P472</f>
        <v>0</v>
      </c>
      <c r="G946" s="7">
        <f>总表!Q472</f>
        <v>0</v>
      </c>
      <c r="H946" s="7">
        <f>总表!R472</f>
        <v>0</v>
      </c>
      <c r="I946" s="7">
        <f>总表!T472</f>
        <v>0</v>
      </c>
      <c r="J946" s="7">
        <f>总表!U472</f>
        <v>0</v>
      </c>
      <c r="K946" s="11" t="s">
        <v>70</v>
      </c>
      <c r="L946" s="11" t="s">
        <v>71</v>
      </c>
      <c r="M946" s="297"/>
      <c r="N946" s="298"/>
      <c r="O946" s="11" t="s">
        <v>72</v>
      </c>
      <c r="P946" s="11" t="s">
        <v>73</v>
      </c>
      <c r="Q946" s="11" t="s">
        <v>74</v>
      </c>
      <c r="R946" s="11" t="s">
        <v>75</v>
      </c>
      <c r="S946" s="11" t="s">
        <v>76</v>
      </c>
      <c r="T946" s="11" t="s">
        <v>77</v>
      </c>
      <c r="U946" s="11" t="s">
        <v>78</v>
      </c>
      <c r="V946" s="14" t="s">
        <v>79</v>
      </c>
      <c r="W946" s="11" t="s">
        <v>80</v>
      </c>
      <c r="X946" s="15" t="s">
        <v>81</v>
      </c>
    </row>
    <row r="947" spans="1:24" s="1" customFormat="1" ht="30" customHeight="1">
      <c r="A947" s="6">
        <f>总表!K473</f>
        <v>0</v>
      </c>
      <c r="B947" s="7">
        <f>总表!L473</f>
        <v>0</v>
      </c>
      <c r="C947" s="7">
        <f>总表!M473</f>
        <v>0</v>
      </c>
      <c r="D947" s="7">
        <f>总表!N473</f>
        <v>0</v>
      </c>
      <c r="E947" s="7">
        <f>总表!O473</f>
        <v>0</v>
      </c>
      <c r="F947" s="7">
        <f>总表!P473</f>
        <v>0</v>
      </c>
      <c r="G947" s="7">
        <f>总表!Q473</f>
        <v>0</v>
      </c>
      <c r="H947" s="7">
        <f>总表!R473</f>
        <v>0</v>
      </c>
      <c r="I947" s="7">
        <f>总表!T473</f>
        <v>0</v>
      </c>
      <c r="J947" s="7">
        <f>总表!U473</f>
        <v>0</v>
      </c>
      <c r="K947" s="11" t="s">
        <v>70</v>
      </c>
      <c r="L947" s="11" t="s">
        <v>71</v>
      </c>
      <c r="M947" s="297"/>
      <c r="N947" s="298"/>
      <c r="O947" s="11" t="s">
        <v>72</v>
      </c>
      <c r="P947" s="11" t="s">
        <v>73</v>
      </c>
      <c r="Q947" s="11" t="s">
        <v>74</v>
      </c>
      <c r="R947" s="11" t="s">
        <v>75</v>
      </c>
      <c r="S947" s="11" t="s">
        <v>76</v>
      </c>
      <c r="T947" s="11" t="s">
        <v>77</v>
      </c>
      <c r="U947" s="11" t="s">
        <v>78</v>
      </c>
      <c r="V947" s="14" t="s">
        <v>79</v>
      </c>
      <c r="W947" s="11" t="s">
        <v>80</v>
      </c>
      <c r="X947" s="15" t="s">
        <v>81</v>
      </c>
    </row>
    <row r="948" spans="1:24" s="1" customFormat="1" ht="30" customHeight="1">
      <c r="A948" s="6">
        <f>总表!K474</f>
        <v>0</v>
      </c>
      <c r="B948" s="7">
        <f>总表!L474</f>
        <v>0</v>
      </c>
      <c r="C948" s="7">
        <f>总表!M474</f>
        <v>0</v>
      </c>
      <c r="D948" s="7">
        <f>总表!N474</f>
        <v>0</v>
      </c>
      <c r="E948" s="7">
        <f>总表!O474</f>
        <v>0</v>
      </c>
      <c r="F948" s="7">
        <f>总表!P474</f>
        <v>0</v>
      </c>
      <c r="G948" s="7">
        <f>总表!Q474</f>
        <v>0</v>
      </c>
      <c r="H948" s="7">
        <f>总表!R474</f>
        <v>0</v>
      </c>
      <c r="I948" s="7">
        <f>总表!T474</f>
        <v>0</v>
      </c>
      <c r="J948" s="7">
        <f>总表!U474</f>
        <v>0</v>
      </c>
      <c r="K948" s="11" t="s">
        <v>70</v>
      </c>
      <c r="L948" s="11" t="s">
        <v>71</v>
      </c>
      <c r="M948" s="297"/>
      <c r="N948" s="298"/>
      <c r="O948" s="11" t="s">
        <v>72</v>
      </c>
      <c r="P948" s="11" t="s">
        <v>73</v>
      </c>
      <c r="Q948" s="11" t="s">
        <v>74</v>
      </c>
      <c r="R948" s="11" t="s">
        <v>75</v>
      </c>
      <c r="S948" s="11" t="s">
        <v>76</v>
      </c>
      <c r="T948" s="11" t="s">
        <v>77</v>
      </c>
      <c r="U948" s="11" t="s">
        <v>78</v>
      </c>
      <c r="V948" s="14" t="s">
        <v>79</v>
      </c>
      <c r="W948" s="11" t="s">
        <v>80</v>
      </c>
      <c r="X948" s="15" t="s">
        <v>81</v>
      </c>
    </row>
    <row r="949" spans="1:24" s="1" customFormat="1" ht="30" customHeight="1">
      <c r="A949" s="6">
        <f>总表!K475</f>
        <v>0</v>
      </c>
      <c r="B949" s="7">
        <f>总表!L475</f>
        <v>0</v>
      </c>
      <c r="C949" s="7">
        <f>总表!M475</f>
        <v>0</v>
      </c>
      <c r="D949" s="7">
        <f>总表!N475</f>
        <v>0</v>
      </c>
      <c r="E949" s="7">
        <f>总表!O475</f>
        <v>0</v>
      </c>
      <c r="F949" s="7">
        <f>总表!P475</f>
        <v>0</v>
      </c>
      <c r="G949" s="7">
        <f>总表!Q475</f>
        <v>0</v>
      </c>
      <c r="H949" s="7">
        <f>总表!R475</f>
        <v>0</v>
      </c>
      <c r="I949" s="7">
        <f>总表!T475</f>
        <v>0</v>
      </c>
      <c r="J949" s="7">
        <f>总表!U475</f>
        <v>0</v>
      </c>
      <c r="K949" s="11" t="s">
        <v>70</v>
      </c>
      <c r="L949" s="11" t="s">
        <v>71</v>
      </c>
      <c r="M949" s="297"/>
      <c r="N949" s="298"/>
      <c r="O949" s="11" t="s">
        <v>72</v>
      </c>
      <c r="P949" s="11" t="s">
        <v>73</v>
      </c>
      <c r="Q949" s="11" t="s">
        <v>74</v>
      </c>
      <c r="R949" s="11" t="s">
        <v>75</v>
      </c>
      <c r="S949" s="11" t="s">
        <v>76</v>
      </c>
      <c r="T949" s="11" t="s">
        <v>77</v>
      </c>
      <c r="U949" s="11" t="s">
        <v>78</v>
      </c>
      <c r="V949" s="14" t="s">
        <v>79</v>
      </c>
      <c r="W949" s="11" t="s">
        <v>80</v>
      </c>
      <c r="X949" s="15" t="s">
        <v>81</v>
      </c>
    </row>
    <row r="950" spans="1:24" s="1" customFormat="1" ht="30" customHeight="1">
      <c r="A950" s="6">
        <f>总表!K476</f>
        <v>0</v>
      </c>
      <c r="B950" s="7">
        <f>总表!L476</f>
        <v>0</v>
      </c>
      <c r="C950" s="7">
        <f>总表!M476</f>
        <v>0</v>
      </c>
      <c r="D950" s="7">
        <f>总表!N476</f>
        <v>0</v>
      </c>
      <c r="E950" s="7">
        <f>总表!O476</f>
        <v>0</v>
      </c>
      <c r="F950" s="7">
        <f>总表!P476</f>
        <v>0</v>
      </c>
      <c r="G950" s="7">
        <f>总表!Q476</f>
        <v>0</v>
      </c>
      <c r="H950" s="7">
        <f>总表!R476</f>
        <v>0</v>
      </c>
      <c r="I950" s="7">
        <f>总表!T476</f>
        <v>0</v>
      </c>
      <c r="J950" s="7">
        <f>总表!U476</f>
        <v>0</v>
      </c>
      <c r="K950" s="11" t="s">
        <v>70</v>
      </c>
      <c r="L950" s="11" t="s">
        <v>71</v>
      </c>
      <c r="M950" s="297"/>
      <c r="N950" s="298"/>
      <c r="O950" s="11" t="s">
        <v>72</v>
      </c>
      <c r="P950" s="11" t="s">
        <v>73</v>
      </c>
      <c r="Q950" s="11" t="s">
        <v>74</v>
      </c>
      <c r="R950" s="11" t="s">
        <v>75</v>
      </c>
      <c r="S950" s="11" t="s">
        <v>76</v>
      </c>
      <c r="T950" s="11" t="s">
        <v>77</v>
      </c>
      <c r="U950" s="11" t="s">
        <v>78</v>
      </c>
      <c r="V950" s="14" t="s">
        <v>79</v>
      </c>
      <c r="W950" s="11" t="s">
        <v>80</v>
      </c>
      <c r="X950" s="15" t="s">
        <v>81</v>
      </c>
    </row>
    <row r="951" spans="1:24" s="1" customFormat="1" ht="30" customHeight="1">
      <c r="A951" s="6">
        <f>总表!K477</f>
        <v>0</v>
      </c>
      <c r="B951" s="7">
        <f>总表!L477</f>
        <v>0</v>
      </c>
      <c r="C951" s="7">
        <f>总表!M477</f>
        <v>0</v>
      </c>
      <c r="D951" s="7">
        <f>总表!N477</f>
        <v>0</v>
      </c>
      <c r="E951" s="7">
        <f>总表!O477</f>
        <v>0</v>
      </c>
      <c r="F951" s="7">
        <f>总表!P477</f>
        <v>0</v>
      </c>
      <c r="G951" s="7">
        <f>总表!Q477</f>
        <v>0</v>
      </c>
      <c r="H951" s="7">
        <f>总表!R477</f>
        <v>0</v>
      </c>
      <c r="I951" s="7">
        <f>总表!T477</f>
        <v>0</v>
      </c>
      <c r="J951" s="7">
        <f>总表!U477</f>
        <v>0</v>
      </c>
      <c r="K951" s="11" t="s">
        <v>70</v>
      </c>
      <c r="L951" s="11" t="s">
        <v>71</v>
      </c>
      <c r="M951" s="297"/>
      <c r="N951" s="298"/>
      <c r="O951" s="11" t="s">
        <v>72</v>
      </c>
      <c r="P951" s="11" t="s">
        <v>73</v>
      </c>
      <c r="Q951" s="11" t="s">
        <v>74</v>
      </c>
      <c r="R951" s="11" t="s">
        <v>75</v>
      </c>
      <c r="S951" s="11" t="s">
        <v>76</v>
      </c>
      <c r="T951" s="11" t="s">
        <v>77</v>
      </c>
      <c r="U951" s="11" t="s">
        <v>78</v>
      </c>
      <c r="V951" s="14" t="s">
        <v>79</v>
      </c>
      <c r="W951" s="11" t="s">
        <v>80</v>
      </c>
      <c r="X951" s="15" t="s">
        <v>81</v>
      </c>
    </row>
    <row r="952" spans="1:24" s="1" customFormat="1" ht="30" customHeight="1">
      <c r="A952" s="6">
        <f>总表!K478</f>
        <v>0</v>
      </c>
      <c r="B952" s="7">
        <f>总表!L478</f>
        <v>0</v>
      </c>
      <c r="C952" s="7">
        <f>总表!M478</f>
        <v>0</v>
      </c>
      <c r="D952" s="7">
        <f>总表!N478</f>
        <v>0</v>
      </c>
      <c r="E952" s="7">
        <f>总表!O478</f>
        <v>0</v>
      </c>
      <c r="F952" s="7">
        <f>总表!P478</f>
        <v>0</v>
      </c>
      <c r="G952" s="7">
        <f>总表!Q478</f>
        <v>0</v>
      </c>
      <c r="H952" s="7">
        <f>总表!R478</f>
        <v>0</v>
      </c>
      <c r="I952" s="7">
        <f>总表!T478</f>
        <v>0</v>
      </c>
      <c r="J952" s="7">
        <f>总表!U478</f>
        <v>0</v>
      </c>
      <c r="K952" s="11" t="s">
        <v>70</v>
      </c>
      <c r="L952" s="11" t="s">
        <v>71</v>
      </c>
      <c r="M952" s="297"/>
      <c r="N952" s="298"/>
      <c r="O952" s="11" t="s">
        <v>72</v>
      </c>
      <c r="P952" s="11" t="s">
        <v>73</v>
      </c>
      <c r="Q952" s="11" t="s">
        <v>74</v>
      </c>
      <c r="R952" s="11" t="s">
        <v>75</v>
      </c>
      <c r="S952" s="11" t="s">
        <v>76</v>
      </c>
      <c r="T952" s="11" t="s">
        <v>77</v>
      </c>
      <c r="U952" s="11" t="s">
        <v>78</v>
      </c>
      <c r="V952" s="14" t="s">
        <v>79</v>
      </c>
      <c r="W952" s="11" t="s">
        <v>80</v>
      </c>
      <c r="X952" s="15" t="s">
        <v>81</v>
      </c>
    </row>
    <row r="953" spans="1:24" s="1" customFormat="1" ht="30" customHeight="1">
      <c r="A953" s="6">
        <f>总表!K479</f>
        <v>0</v>
      </c>
      <c r="B953" s="7">
        <f>总表!L479</f>
        <v>0</v>
      </c>
      <c r="C953" s="7">
        <f>总表!M479</f>
        <v>0</v>
      </c>
      <c r="D953" s="7">
        <f>总表!N479</f>
        <v>0</v>
      </c>
      <c r="E953" s="7">
        <f>总表!O479</f>
        <v>0</v>
      </c>
      <c r="F953" s="7">
        <f>总表!P479</f>
        <v>0</v>
      </c>
      <c r="G953" s="7">
        <f>总表!Q479</f>
        <v>0</v>
      </c>
      <c r="H953" s="7">
        <f>总表!R479</f>
        <v>0</v>
      </c>
      <c r="I953" s="7">
        <f>总表!T479</f>
        <v>0</v>
      </c>
      <c r="J953" s="7">
        <f>总表!U479</f>
        <v>0</v>
      </c>
      <c r="K953" s="11" t="s">
        <v>70</v>
      </c>
      <c r="L953" s="11" t="s">
        <v>71</v>
      </c>
      <c r="M953" s="297"/>
      <c r="N953" s="298"/>
      <c r="O953" s="11" t="s">
        <v>72</v>
      </c>
      <c r="P953" s="11" t="s">
        <v>73</v>
      </c>
      <c r="Q953" s="11" t="s">
        <v>74</v>
      </c>
      <c r="R953" s="11" t="s">
        <v>75</v>
      </c>
      <c r="S953" s="11" t="s">
        <v>76</v>
      </c>
      <c r="T953" s="11" t="s">
        <v>77</v>
      </c>
      <c r="U953" s="11" t="s">
        <v>78</v>
      </c>
      <c r="V953" s="14" t="s">
        <v>79</v>
      </c>
      <c r="W953" s="11" t="s">
        <v>80</v>
      </c>
      <c r="X953" s="15" t="s">
        <v>81</v>
      </c>
    </row>
    <row r="954" spans="1:24" s="1" customFormat="1" ht="30" customHeight="1">
      <c r="A954" s="6">
        <f>总表!K480</f>
        <v>0</v>
      </c>
      <c r="B954" s="7">
        <f>总表!L480</f>
        <v>0</v>
      </c>
      <c r="C954" s="7">
        <f>总表!M480</f>
        <v>0</v>
      </c>
      <c r="D954" s="7">
        <f>总表!N480</f>
        <v>0</v>
      </c>
      <c r="E954" s="7">
        <f>总表!O480</f>
        <v>0</v>
      </c>
      <c r="F954" s="7">
        <f>总表!P480</f>
        <v>0</v>
      </c>
      <c r="G954" s="7">
        <f>总表!Q480</f>
        <v>0</v>
      </c>
      <c r="H954" s="7">
        <f>总表!R480</f>
        <v>0</v>
      </c>
      <c r="I954" s="7">
        <f>总表!T480</f>
        <v>0</v>
      </c>
      <c r="J954" s="7">
        <f>总表!U480</f>
        <v>0</v>
      </c>
      <c r="K954" s="11" t="s">
        <v>70</v>
      </c>
      <c r="L954" s="11" t="s">
        <v>71</v>
      </c>
      <c r="M954" s="297"/>
      <c r="N954" s="298"/>
      <c r="O954" s="11" t="s">
        <v>72</v>
      </c>
      <c r="P954" s="11" t="s">
        <v>73</v>
      </c>
      <c r="Q954" s="11" t="s">
        <v>74</v>
      </c>
      <c r="R954" s="11" t="s">
        <v>75</v>
      </c>
      <c r="S954" s="11" t="s">
        <v>76</v>
      </c>
      <c r="T954" s="11" t="s">
        <v>77</v>
      </c>
      <c r="U954" s="11" t="s">
        <v>78</v>
      </c>
      <c r="V954" s="14" t="s">
        <v>79</v>
      </c>
      <c r="W954" s="11" t="s">
        <v>80</v>
      </c>
      <c r="X954" s="15" t="s">
        <v>81</v>
      </c>
    </row>
    <row r="955" spans="1:24" s="1" customFormat="1" ht="30" customHeight="1">
      <c r="A955" s="6">
        <f>总表!K481</f>
        <v>0</v>
      </c>
      <c r="B955" s="7">
        <f>总表!L481</f>
        <v>0</v>
      </c>
      <c r="C955" s="7">
        <f>总表!M481</f>
        <v>0</v>
      </c>
      <c r="D955" s="7">
        <f>总表!N481</f>
        <v>0</v>
      </c>
      <c r="E955" s="7">
        <f>总表!O481</f>
        <v>0</v>
      </c>
      <c r="F955" s="7">
        <f>总表!P481</f>
        <v>0</v>
      </c>
      <c r="G955" s="7">
        <f>总表!Q481</f>
        <v>0</v>
      </c>
      <c r="H955" s="7">
        <f>总表!R481</f>
        <v>0</v>
      </c>
      <c r="I955" s="7">
        <f>总表!T481</f>
        <v>0</v>
      </c>
      <c r="J955" s="7">
        <f>总表!U481</f>
        <v>0</v>
      </c>
      <c r="K955" s="12" t="s">
        <v>70</v>
      </c>
      <c r="L955" s="12" t="s">
        <v>71</v>
      </c>
      <c r="M955" s="299"/>
      <c r="N955" s="300"/>
      <c r="O955" s="12" t="s">
        <v>72</v>
      </c>
      <c r="P955" s="12" t="s">
        <v>73</v>
      </c>
      <c r="Q955" s="12" t="s">
        <v>74</v>
      </c>
      <c r="R955" s="12" t="s">
        <v>75</v>
      </c>
      <c r="S955" s="12" t="s">
        <v>76</v>
      </c>
      <c r="T955" s="12" t="s">
        <v>77</v>
      </c>
      <c r="U955" s="12" t="s">
        <v>78</v>
      </c>
      <c r="V955" s="16" t="s">
        <v>79</v>
      </c>
      <c r="W955" s="12" t="s">
        <v>80</v>
      </c>
      <c r="X955" s="17" t="s">
        <v>81</v>
      </c>
    </row>
    <row r="956" spans="1:24" s="1" customFormat="1" ht="6" customHeight="1"/>
    <row r="957" spans="1:24" s="1" customFormat="1" ht="19.5" customHeight="1">
      <c r="A957" s="305" t="s">
        <v>88</v>
      </c>
      <c r="B957" s="270" t="s">
        <v>83</v>
      </c>
      <c r="C957" s="271"/>
      <c r="D957" s="271"/>
      <c r="E957" s="271"/>
      <c r="F957" s="271"/>
      <c r="G957" s="271"/>
      <c r="H957" s="271"/>
      <c r="I957" s="271"/>
      <c r="J957" s="271"/>
      <c r="K957" s="271"/>
      <c r="L957" s="271"/>
      <c r="M957" s="272"/>
      <c r="N957" s="316" t="s">
        <v>84</v>
      </c>
      <c r="O957" s="317"/>
      <c r="P957" s="317"/>
      <c r="Q957" s="317"/>
      <c r="R957" s="317"/>
      <c r="S957" s="317"/>
      <c r="T957" s="317"/>
      <c r="U957" s="317"/>
      <c r="V957" s="317"/>
      <c r="W957" s="317"/>
      <c r="X957" s="318"/>
    </row>
    <row r="958" spans="1:24" s="1" customFormat="1" ht="19.5" customHeight="1">
      <c r="A958" s="306"/>
      <c r="B958" s="273" t="s">
        <v>85</v>
      </c>
      <c r="C958" s="274"/>
      <c r="D958" s="274"/>
      <c r="E958" s="274"/>
      <c r="F958" s="274"/>
      <c r="G958" s="274"/>
      <c r="H958" s="274"/>
      <c r="I958" s="274"/>
      <c r="J958" s="274"/>
      <c r="K958" s="274"/>
      <c r="L958" s="274"/>
      <c r="M958" s="275"/>
      <c r="N958" s="319"/>
      <c r="O958" s="320"/>
      <c r="P958" s="320"/>
      <c r="Q958" s="320"/>
      <c r="R958" s="320"/>
      <c r="S958" s="320"/>
      <c r="T958" s="320"/>
      <c r="U958" s="320"/>
      <c r="V958" s="320"/>
      <c r="W958" s="320"/>
      <c r="X958" s="321"/>
    </row>
    <row r="959" spans="1:24" s="1" customFormat="1" ht="19.5" customHeight="1">
      <c r="A959" s="306"/>
      <c r="B959" s="273" t="s">
        <v>86</v>
      </c>
      <c r="C959" s="274"/>
      <c r="D959" s="274"/>
      <c r="E959" s="274"/>
      <c r="F959" s="274"/>
      <c r="G959" s="274"/>
      <c r="H959" s="274"/>
      <c r="I959" s="274"/>
      <c r="J959" s="274"/>
      <c r="K959" s="274"/>
      <c r="L959" s="274"/>
      <c r="M959" s="275"/>
      <c r="N959" s="319"/>
      <c r="O959" s="320"/>
      <c r="P959" s="320"/>
      <c r="Q959" s="320"/>
      <c r="R959" s="320"/>
      <c r="S959" s="320"/>
      <c r="T959" s="320"/>
      <c r="U959" s="320"/>
      <c r="V959" s="320"/>
      <c r="W959" s="320"/>
      <c r="X959" s="321"/>
    </row>
    <row r="960" spans="1:24" s="1" customFormat="1" ht="19.5" customHeight="1">
      <c r="A960" s="307"/>
      <c r="B960" s="276" t="s">
        <v>87</v>
      </c>
      <c r="C960" s="277"/>
      <c r="D960" s="277"/>
      <c r="E960" s="277"/>
      <c r="F960" s="277"/>
      <c r="G960" s="277"/>
      <c r="H960" s="277"/>
      <c r="I960" s="277"/>
      <c r="J960" s="277"/>
      <c r="K960" s="277"/>
      <c r="L960" s="277"/>
      <c r="M960" s="278"/>
      <c r="N960" s="322"/>
      <c r="O960" s="323"/>
      <c r="P960" s="323"/>
      <c r="Q960" s="323"/>
      <c r="R960" s="323"/>
      <c r="S960" s="323"/>
      <c r="T960" s="323"/>
      <c r="U960" s="323"/>
      <c r="V960" s="323"/>
      <c r="W960" s="323"/>
      <c r="X960" s="324"/>
    </row>
    <row r="961" spans="1:24" s="1" customFormat="1" ht="24" customHeight="1">
      <c r="A961" s="279" t="s">
        <v>0</v>
      </c>
      <c r="B961" s="256"/>
      <c r="C961" s="252">
        <f>总表!A482</f>
        <v>0</v>
      </c>
      <c r="D961" s="253"/>
      <c r="E961" s="254" t="s">
        <v>1</v>
      </c>
      <c r="F961" s="256"/>
      <c r="G961" s="254">
        <f>总表!B482</f>
        <v>0</v>
      </c>
      <c r="H961" s="255"/>
      <c r="I961" s="255"/>
      <c r="J961" s="255"/>
      <c r="K961" s="255"/>
      <c r="L961" s="255"/>
      <c r="M961" s="256"/>
      <c r="N961" s="254" t="s">
        <v>7</v>
      </c>
      <c r="O961" s="256"/>
      <c r="P961" s="252">
        <f>总表!H482</f>
        <v>0</v>
      </c>
      <c r="Q961" s="257"/>
      <c r="R961" s="253"/>
      <c r="S961" s="308" t="s">
        <v>61</v>
      </c>
      <c r="T961" s="310">
        <f>总表!I482</f>
        <v>0</v>
      </c>
      <c r="U961" s="311"/>
      <c r="V961" s="311"/>
      <c r="W961" s="311"/>
      <c r="X961" s="312"/>
    </row>
    <row r="962" spans="1:24" s="1" customFormat="1" ht="24" customHeight="1">
      <c r="A962" s="280" t="s">
        <v>5</v>
      </c>
      <c r="B962" s="281"/>
      <c r="C962" s="282">
        <f>总表!F482</f>
        <v>0</v>
      </c>
      <c r="D962" s="283"/>
      <c r="E962" s="284" t="s">
        <v>6</v>
      </c>
      <c r="F962" s="281"/>
      <c r="G962" s="284">
        <f>总表!G482</f>
        <v>0</v>
      </c>
      <c r="H962" s="285"/>
      <c r="I962" s="285"/>
      <c r="J962" s="285"/>
      <c r="K962" s="285"/>
      <c r="L962" s="285"/>
      <c r="M962" s="285"/>
      <c r="N962" s="285"/>
      <c r="O962" s="281"/>
      <c r="P962" s="286" t="s">
        <v>62</v>
      </c>
      <c r="Q962" s="287"/>
      <c r="R962" s="13"/>
      <c r="S962" s="309"/>
      <c r="T962" s="313"/>
      <c r="U962" s="314"/>
      <c r="V962" s="314"/>
      <c r="W962" s="314"/>
      <c r="X962" s="315"/>
    </row>
    <row r="963" spans="1:24" s="1" customFormat="1" ht="6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24" s="1" customFormat="1" ht="20.25" customHeight="1">
      <c r="A964" s="301" t="s">
        <v>63</v>
      </c>
      <c r="B964" s="257"/>
      <c r="C964" s="257"/>
      <c r="D964" s="257"/>
      <c r="E964" s="257"/>
      <c r="F964" s="257"/>
      <c r="G964" s="257"/>
      <c r="H964" s="257"/>
      <c r="I964" s="257"/>
      <c r="J964" s="253"/>
      <c r="K964" s="252" t="s">
        <v>64</v>
      </c>
      <c r="L964" s="257"/>
      <c r="M964" s="257"/>
      <c r="N964" s="257"/>
      <c r="O964" s="257"/>
      <c r="P964" s="257"/>
      <c r="Q964" s="257"/>
      <c r="R964" s="257"/>
      <c r="S964" s="257"/>
      <c r="T964" s="257"/>
      <c r="U964" s="257"/>
      <c r="V964" s="257"/>
      <c r="W964" s="257"/>
      <c r="X964" s="289"/>
    </row>
    <row r="965" spans="1:24" s="1" customFormat="1" ht="33" customHeight="1">
      <c r="A965" s="3" t="s">
        <v>47</v>
      </c>
      <c r="B965" s="4" t="s">
        <v>11</v>
      </c>
      <c r="C965" s="4" t="s">
        <v>48</v>
      </c>
      <c r="D965" s="4" t="s">
        <v>13</v>
      </c>
      <c r="E965" s="4" t="s">
        <v>14</v>
      </c>
      <c r="F965" s="4" t="s">
        <v>15</v>
      </c>
      <c r="G965" s="5" t="s">
        <v>16</v>
      </c>
      <c r="H965" s="5" t="s">
        <v>17</v>
      </c>
      <c r="I965" s="4" t="s">
        <v>49</v>
      </c>
      <c r="J965" s="10" t="s">
        <v>50</v>
      </c>
      <c r="K965" s="290" t="s">
        <v>65</v>
      </c>
      <c r="L965" s="291"/>
      <c r="M965" s="291"/>
      <c r="N965" s="292"/>
      <c r="O965" s="290" t="s">
        <v>66</v>
      </c>
      <c r="P965" s="291"/>
      <c r="Q965" s="292"/>
      <c r="R965" s="293" t="s">
        <v>67</v>
      </c>
      <c r="S965" s="294"/>
      <c r="T965" s="293" t="s">
        <v>68</v>
      </c>
      <c r="U965" s="295"/>
      <c r="V965" s="294"/>
      <c r="W965" s="293" t="s">
        <v>69</v>
      </c>
      <c r="X965" s="296"/>
    </row>
    <row r="966" spans="1:24" s="1" customFormat="1" ht="30" customHeight="1">
      <c r="A966" s="6">
        <f>总表!K482</f>
        <v>0</v>
      </c>
      <c r="B966" s="7">
        <f>总表!L482</f>
        <v>0</v>
      </c>
      <c r="C966" s="7">
        <f>总表!M482</f>
        <v>0</v>
      </c>
      <c r="D966" s="7">
        <f>总表!N482</f>
        <v>0</v>
      </c>
      <c r="E966" s="7">
        <f>总表!O482</f>
        <v>0</v>
      </c>
      <c r="F966" s="7">
        <f>总表!P482</f>
        <v>0</v>
      </c>
      <c r="G966" s="7">
        <f>总表!Q482</f>
        <v>0</v>
      </c>
      <c r="H966" s="7">
        <f>总表!R482</f>
        <v>0</v>
      </c>
      <c r="I966" s="7">
        <f>总表!T482</f>
        <v>0</v>
      </c>
      <c r="J966" s="7">
        <f>总表!U482</f>
        <v>0</v>
      </c>
      <c r="K966" s="11" t="s">
        <v>70</v>
      </c>
      <c r="L966" s="11" t="s">
        <v>71</v>
      </c>
      <c r="M966" s="297"/>
      <c r="N966" s="298"/>
      <c r="O966" s="11" t="s">
        <v>72</v>
      </c>
      <c r="P966" s="11" t="s">
        <v>73</v>
      </c>
      <c r="Q966" s="11" t="s">
        <v>74</v>
      </c>
      <c r="R966" s="11" t="s">
        <v>75</v>
      </c>
      <c r="S966" s="11" t="s">
        <v>76</v>
      </c>
      <c r="T966" s="11" t="s">
        <v>77</v>
      </c>
      <c r="U966" s="11" t="s">
        <v>78</v>
      </c>
      <c r="V966" s="14" t="s">
        <v>79</v>
      </c>
      <c r="W966" s="11" t="s">
        <v>80</v>
      </c>
      <c r="X966" s="15" t="s">
        <v>81</v>
      </c>
    </row>
    <row r="967" spans="1:24" s="1" customFormat="1" ht="30" customHeight="1">
      <c r="A967" s="6">
        <f>总表!K483</f>
        <v>0</v>
      </c>
      <c r="B967" s="7">
        <f>总表!L483</f>
        <v>0</v>
      </c>
      <c r="C967" s="7">
        <f>总表!M483</f>
        <v>0</v>
      </c>
      <c r="D967" s="7">
        <f>总表!N483</f>
        <v>0</v>
      </c>
      <c r="E967" s="7">
        <f>总表!O483</f>
        <v>0</v>
      </c>
      <c r="F967" s="7">
        <f>总表!P483</f>
        <v>0</v>
      </c>
      <c r="G967" s="7">
        <f>总表!Q483</f>
        <v>0</v>
      </c>
      <c r="H967" s="7">
        <f>总表!R483</f>
        <v>0</v>
      </c>
      <c r="I967" s="7">
        <f>总表!T483</f>
        <v>0</v>
      </c>
      <c r="J967" s="7">
        <f>总表!U483</f>
        <v>0</v>
      </c>
      <c r="K967" s="11" t="s">
        <v>70</v>
      </c>
      <c r="L967" s="11" t="s">
        <v>71</v>
      </c>
      <c r="M967" s="297"/>
      <c r="N967" s="298"/>
      <c r="O967" s="11" t="s">
        <v>72</v>
      </c>
      <c r="P967" s="11" t="s">
        <v>73</v>
      </c>
      <c r="Q967" s="11" t="s">
        <v>74</v>
      </c>
      <c r="R967" s="11" t="s">
        <v>75</v>
      </c>
      <c r="S967" s="11" t="s">
        <v>76</v>
      </c>
      <c r="T967" s="11" t="s">
        <v>77</v>
      </c>
      <c r="U967" s="11" t="s">
        <v>78</v>
      </c>
      <c r="V967" s="14" t="s">
        <v>79</v>
      </c>
      <c r="W967" s="11" t="s">
        <v>80</v>
      </c>
      <c r="X967" s="15" t="s">
        <v>81</v>
      </c>
    </row>
    <row r="968" spans="1:24" s="1" customFormat="1" ht="30" customHeight="1">
      <c r="A968" s="6">
        <f>总表!K484</f>
        <v>0</v>
      </c>
      <c r="B968" s="7">
        <f>总表!L484</f>
        <v>0</v>
      </c>
      <c r="C968" s="7">
        <f>总表!M484</f>
        <v>0</v>
      </c>
      <c r="D968" s="7">
        <f>总表!N484</f>
        <v>0</v>
      </c>
      <c r="E968" s="7">
        <f>总表!O484</f>
        <v>0</v>
      </c>
      <c r="F968" s="7">
        <f>总表!P484</f>
        <v>0</v>
      </c>
      <c r="G968" s="7">
        <f>总表!Q484</f>
        <v>0</v>
      </c>
      <c r="H968" s="7">
        <f>总表!R484</f>
        <v>0</v>
      </c>
      <c r="I968" s="7">
        <f>总表!T484</f>
        <v>0</v>
      </c>
      <c r="J968" s="7">
        <f>总表!U484</f>
        <v>0</v>
      </c>
      <c r="K968" s="11" t="s">
        <v>70</v>
      </c>
      <c r="L968" s="11" t="s">
        <v>71</v>
      </c>
      <c r="M968" s="297"/>
      <c r="N968" s="298"/>
      <c r="O968" s="11" t="s">
        <v>72</v>
      </c>
      <c r="P968" s="11" t="s">
        <v>73</v>
      </c>
      <c r="Q968" s="11" t="s">
        <v>74</v>
      </c>
      <c r="R968" s="11" t="s">
        <v>75</v>
      </c>
      <c r="S968" s="11" t="s">
        <v>76</v>
      </c>
      <c r="T968" s="11" t="s">
        <v>77</v>
      </c>
      <c r="U968" s="11" t="s">
        <v>78</v>
      </c>
      <c r="V968" s="14" t="s">
        <v>79</v>
      </c>
      <c r="W968" s="11" t="s">
        <v>80</v>
      </c>
      <c r="X968" s="15" t="s">
        <v>81</v>
      </c>
    </row>
    <row r="969" spans="1:24" s="1" customFormat="1" ht="30" customHeight="1">
      <c r="A969" s="6">
        <f>总表!K485</f>
        <v>0</v>
      </c>
      <c r="B969" s="7">
        <f>总表!L485</f>
        <v>0</v>
      </c>
      <c r="C969" s="7">
        <f>总表!M485</f>
        <v>0</v>
      </c>
      <c r="D969" s="7">
        <f>总表!N485</f>
        <v>0</v>
      </c>
      <c r="E969" s="7">
        <f>总表!O485</f>
        <v>0</v>
      </c>
      <c r="F969" s="7">
        <f>总表!P485</f>
        <v>0</v>
      </c>
      <c r="G969" s="7">
        <f>总表!Q485</f>
        <v>0</v>
      </c>
      <c r="H969" s="7">
        <f>总表!R485</f>
        <v>0</v>
      </c>
      <c r="I969" s="7">
        <f>总表!T485</f>
        <v>0</v>
      </c>
      <c r="J969" s="7">
        <f>总表!U485</f>
        <v>0</v>
      </c>
      <c r="K969" s="11" t="s">
        <v>70</v>
      </c>
      <c r="L969" s="11" t="s">
        <v>71</v>
      </c>
      <c r="M969" s="297"/>
      <c r="N969" s="298"/>
      <c r="O969" s="11" t="s">
        <v>72</v>
      </c>
      <c r="P969" s="11" t="s">
        <v>73</v>
      </c>
      <c r="Q969" s="11" t="s">
        <v>74</v>
      </c>
      <c r="R969" s="11" t="s">
        <v>75</v>
      </c>
      <c r="S969" s="11" t="s">
        <v>76</v>
      </c>
      <c r="T969" s="11" t="s">
        <v>77</v>
      </c>
      <c r="U969" s="11" t="s">
        <v>78</v>
      </c>
      <c r="V969" s="14" t="s">
        <v>79</v>
      </c>
      <c r="W969" s="11" t="s">
        <v>80</v>
      </c>
      <c r="X969" s="15" t="s">
        <v>81</v>
      </c>
    </row>
    <row r="970" spans="1:24" s="1" customFormat="1" ht="30" customHeight="1">
      <c r="A970" s="6">
        <f>总表!K486</f>
        <v>0</v>
      </c>
      <c r="B970" s="7">
        <f>总表!L486</f>
        <v>0</v>
      </c>
      <c r="C970" s="7">
        <f>总表!M486</f>
        <v>0</v>
      </c>
      <c r="D970" s="7">
        <f>总表!N486</f>
        <v>0</v>
      </c>
      <c r="E970" s="7">
        <f>总表!O486</f>
        <v>0</v>
      </c>
      <c r="F970" s="7">
        <f>总表!P486</f>
        <v>0</v>
      </c>
      <c r="G970" s="7">
        <f>总表!Q486</f>
        <v>0</v>
      </c>
      <c r="H970" s="7">
        <f>总表!R486</f>
        <v>0</v>
      </c>
      <c r="I970" s="7">
        <f>总表!T486</f>
        <v>0</v>
      </c>
      <c r="J970" s="7">
        <f>总表!U486</f>
        <v>0</v>
      </c>
      <c r="K970" s="11" t="s">
        <v>70</v>
      </c>
      <c r="L970" s="11" t="s">
        <v>71</v>
      </c>
      <c r="M970" s="297"/>
      <c r="N970" s="298"/>
      <c r="O970" s="11" t="s">
        <v>72</v>
      </c>
      <c r="P970" s="11" t="s">
        <v>73</v>
      </c>
      <c r="Q970" s="11" t="s">
        <v>74</v>
      </c>
      <c r="R970" s="11" t="s">
        <v>75</v>
      </c>
      <c r="S970" s="11" t="s">
        <v>76</v>
      </c>
      <c r="T970" s="11" t="s">
        <v>77</v>
      </c>
      <c r="U970" s="11" t="s">
        <v>78</v>
      </c>
      <c r="V970" s="14" t="s">
        <v>79</v>
      </c>
      <c r="W970" s="11" t="s">
        <v>80</v>
      </c>
      <c r="X970" s="15" t="s">
        <v>81</v>
      </c>
    </row>
    <row r="971" spans="1:24" s="1" customFormat="1" ht="30" customHeight="1">
      <c r="A971" s="6">
        <f>总表!K487</f>
        <v>0</v>
      </c>
      <c r="B971" s="7">
        <f>总表!L487</f>
        <v>0</v>
      </c>
      <c r="C971" s="7">
        <f>总表!M487</f>
        <v>0</v>
      </c>
      <c r="D971" s="7">
        <f>总表!N487</f>
        <v>0</v>
      </c>
      <c r="E971" s="7">
        <f>总表!O487</f>
        <v>0</v>
      </c>
      <c r="F971" s="7">
        <f>总表!P487</f>
        <v>0</v>
      </c>
      <c r="G971" s="7">
        <f>总表!Q487</f>
        <v>0</v>
      </c>
      <c r="H971" s="7">
        <f>总表!R487</f>
        <v>0</v>
      </c>
      <c r="I971" s="7">
        <f>总表!T487</f>
        <v>0</v>
      </c>
      <c r="J971" s="7">
        <f>总表!U487</f>
        <v>0</v>
      </c>
      <c r="K971" s="11" t="s">
        <v>70</v>
      </c>
      <c r="L971" s="11" t="s">
        <v>71</v>
      </c>
      <c r="M971" s="297"/>
      <c r="N971" s="298"/>
      <c r="O971" s="11" t="s">
        <v>72</v>
      </c>
      <c r="P971" s="11" t="s">
        <v>73</v>
      </c>
      <c r="Q971" s="11" t="s">
        <v>74</v>
      </c>
      <c r="R971" s="11" t="s">
        <v>75</v>
      </c>
      <c r="S971" s="11" t="s">
        <v>76</v>
      </c>
      <c r="T971" s="11" t="s">
        <v>77</v>
      </c>
      <c r="U971" s="11" t="s">
        <v>78</v>
      </c>
      <c r="V971" s="14" t="s">
        <v>79</v>
      </c>
      <c r="W971" s="11" t="s">
        <v>80</v>
      </c>
      <c r="X971" s="15" t="s">
        <v>81</v>
      </c>
    </row>
    <row r="972" spans="1:24" s="1" customFormat="1" ht="30" customHeight="1">
      <c r="A972" s="6">
        <f>总表!K488</f>
        <v>0</v>
      </c>
      <c r="B972" s="7">
        <f>总表!L488</f>
        <v>0</v>
      </c>
      <c r="C972" s="7">
        <f>总表!M488</f>
        <v>0</v>
      </c>
      <c r="D972" s="7">
        <f>总表!N488</f>
        <v>0</v>
      </c>
      <c r="E972" s="7">
        <f>总表!O488</f>
        <v>0</v>
      </c>
      <c r="F972" s="7">
        <f>总表!P488</f>
        <v>0</v>
      </c>
      <c r="G972" s="7">
        <f>总表!Q488</f>
        <v>0</v>
      </c>
      <c r="H972" s="7">
        <f>总表!R488</f>
        <v>0</v>
      </c>
      <c r="I972" s="7">
        <f>总表!T488</f>
        <v>0</v>
      </c>
      <c r="J972" s="7">
        <f>总表!U488</f>
        <v>0</v>
      </c>
      <c r="K972" s="11" t="s">
        <v>70</v>
      </c>
      <c r="L972" s="11" t="s">
        <v>71</v>
      </c>
      <c r="M972" s="297"/>
      <c r="N972" s="298"/>
      <c r="O972" s="11" t="s">
        <v>72</v>
      </c>
      <c r="P972" s="11" t="s">
        <v>73</v>
      </c>
      <c r="Q972" s="11" t="s">
        <v>74</v>
      </c>
      <c r="R972" s="11" t="s">
        <v>75</v>
      </c>
      <c r="S972" s="11" t="s">
        <v>76</v>
      </c>
      <c r="T972" s="11" t="s">
        <v>77</v>
      </c>
      <c r="U972" s="11" t="s">
        <v>78</v>
      </c>
      <c r="V972" s="14" t="s">
        <v>79</v>
      </c>
      <c r="W972" s="11" t="s">
        <v>80</v>
      </c>
      <c r="X972" s="15" t="s">
        <v>81</v>
      </c>
    </row>
    <row r="973" spans="1:24" s="1" customFormat="1" ht="30" customHeight="1">
      <c r="A973" s="6">
        <f>总表!K489</f>
        <v>0</v>
      </c>
      <c r="B973" s="7">
        <f>总表!L489</f>
        <v>0</v>
      </c>
      <c r="C973" s="7">
        <f>总表!M489</f>
        <v>0</v>
      </c>
      <c r="D973" s="7">
        <f>总表!N489</f>
        <v>0</v>
      </c>
      <c r="E973" s="7">
        <f>总表!O489</f>
        <v>0</v>
      </c>
      <c r="F973" s="7">
        <f>总表!P489</f>
        <v>0</v>
      </c>
      <c r="G973" s="7">
        <f>总表!Q489</f>
        <v>0</v>
      </c>
      <c r="H973" s="7">
        <f>总表!R489</f>
        <v>0</v>
      </c>
      <c r="I973" s="7">
        <f>总表!T489</f>
        <v>0</v>
      </c>
      <c r="J973" s="7">
        <f>总表!U489</f>
        <v>0</v>
      </c>
      <c r="K973" s="11" t="s">
        <v>70</v>
      </c>
      <c r="L973" s="11" t="s">
        <v>71</v>
      </c>
      <c r="M973" s="297"/>
      <c r="N973" s="298"/>
      <c r="O973" s="11" t="s">
        <v>72</v>
      </c>
      <c r="P973" s="11" t="s">
        <v>73</v>
      </c>
      <c r="Q973" s="11" t="s">
        <v>74</v>
      </c>
      <c r="R973" s="11" t="s">
        <v>75</v>
      </c>
      <c r="S973" s="11" t="s">
        <v>76</v>
      </c>
      <c r="T973" s="11" t="s">
        <v>77</v>
      </c>
      <c r="U973" s="11" t="s">
        <v>78</v>
      </c>
      <c r="V973" s="14" t="s">
        <v>79</v>
      </c>
      <c r="W973" s="11" t="s">
        <v>80</v>
      </c>
      <c r="X973" s="15" t="s">
        <v>81</v>
      </c>
    </row>
    <row r="974" spans="1:24" s="1" customFormat="1" ht="30" customHeight="1">
      <c r="A974" s="6">
        <f>总表!K490</f>
        <v>0</v>
      </c>
      <c r="B974" s="7">
        <f>总表!L490</f>
        <v>0</v>
      </c>
      <c r="C974" s="7">
        <f>总表!M490</f>
        <v>0</v>
      </c>
      <c r="D974" s="7">
        <f>总表!N490</f>
        <v>0</v>
      </c>
      <c r="E974" s="7">
        <f>总表!O490</f>
        <v>0</v>
      </c>
      <c r="F974" s="7">
        <f>总表!P490</f>
        <v>0</v>
      </c>
      <c r="G974" s="7">
        <f>总表!Q490</f>
        <v>0</v>
      </c>
      <c r="H974" s="7">
        <f>总表!R490</f>
        <v>0</v>
      </c>
      <c r="I974" s="7">
        <f>总表!T490</f>
        <v>0</v>
      </c>
      <c r="J974" s="7">
        <f>总表!U490</f>
        <v>0</v>
      </c>
      <c r="K974" s="11" t="s">
        <v>70</v>
      </c>
      <c r="L974" s="11" t="s">
        <v>71</v>
      </c>
      <c r="M974" s="297"/>
      <c r="N974" s="298"/>
      <c r="O974" s="11" t="s">
        <v>72</v>
      </c>
      <c r="P974" s="11" t="s">
        <v>73</v>
      </c>
      <c r="Q974" s="11" t="s">
        <v>74</v>
      </c>
      <c r="R974" s="11" t="s">
        <v>75</v>
      </c>
      <c r="S974" s="11" t="s">
        <v>76</v>
      </c>
      <c r="T974" s="11" t="s">
        <v>77</v>
      </c>
      <c r="U974" s="11" t="s">
        <v>78</v>
      </c>
      <c r="V974" s="14" t="s">
        <v>79</v>
      </c>
      <c r="W974" s="11" t="s">
        <v>80</v>
      </c>
      <c r="X974" s="15" t="s">
        <v>81</v>
      </c>
    </row>
    <row r="975" spans="1:24" s="1" customFormat="1" ht="30" customHeight="1">
      <c r="A975" s="6">
        <f>总表!K491</f>
        <v>0</v>
      </c>
      <c r="B975" s="7">
        <f>总表!L491</f>
        <v>0</v>
      </c>
      <c r="C975" s="7">
        <f>总表!M491</f>
        <v>0</v>
      </c>
      <c r="D975" s="7">
        <f>总表!N491</f>
        <v>0</v>
      </c>
      <c r="E975" s="7">
        <f>总表!O491</f>
        <v>0</v>
      </c>
      <c r="F975" s="7">
        <f>总表!P491</f>
        <v>0</v>
      </c>
      <c r="G975" s="7">
        <f>总表!Q491</f>
        <v>0</v>
      </c>
      <c r="H975" s="7">
        <f>总表!R491</f>
        <v>0</v>
      </c>
      <c r="I975" s="7">
        <f>总表!T491</f>
        <v>0</v>
      </c>
      <c r="J975" s="7">
        <f>总表!U491</f>
        <v>0</v>
      </c>
      <c r="K975" s="12" t="s">
        <v>70</v>
      </c>
      <c r="L975" s="12" t="s">
        <v>71</v>
      </c>
      <c r="M975" s="299"/>
      <c r="N975" s="300"/>
      <c r="O975" s="12" t="s">
        <v>72</v>
      </c>
      <c r="P975" s="12" t="s">
        <v>73</v>
      </c>
      <c r="Q975" s="12" t="s">
        <v>74</v>
      </c>
      <c r="R975" s="12" t="s">
        <v>75</v>
      </c>
      <c r="S975" s="12" t="s">
        <v>76</v>
      </c>
      <c r="T975" s="12" t="s">
        <v>77</v>
      </c>
      <c r="U975" s="12" t="s">
        <v>78</v>
      </c>
      <c r="V975" s="16" t="s">
        <v>79</v>
      </c>
      <c r="W975" s="12" t="s">
        <v>80</v>
      </c>
      <c r="X975" s="17" t="s">
        <v>81</v>
      </c>
    </row>
    <row r="976" spans="1:24" s="1" customFormat="1" ht="6" customHeight="1"/>
    <row r="977" spans="1:24" s="1" customFormat="1" ht="19.5" customHeight="1">
      <c r="A977" s="305" t="s">
        <v>88</v>
      </c>
      <c r="B977" s="270" t="s">
        <v>83</v>
      </c>
      <c r="C977" s="271"/>
      <c r="D977" s="271"/>
      <c r="E977" s="271"/>
      <c r="F977" s="271"/>
      <c r="G977" s="271"/>
      <c r="H977" s="271"/>
      <c r="I977" s="271"/>
      <c r="J977" s="271"/>
      <c r="K977" s="271"/>
      <c r="L977" s="271"/>
      <c r="M977" s="272"/>
      <c r="N977" s="316" t="s">
        <v>84</v>
      </c>
      <c r="O977" s="317"/>
      <c r="P977" s="317"/>
      <c r="Q977" s="317"/>
      <c r="R977" s="317"/>
      <c r="S977" s="317"/>
      <c r="T977" s="317"/>
      <c r="U977" s="317"/>
      <c r="V977" s="317"/>
      <c r="W977" s="317"/>
      <c r="X977" s="318"/>
    </row>
    <row r="978" spans="1:24" s="1" customFormat="1" ht="19.5" customHeight="1">
      <c r="A978" s="306"/>
      <c r="B978" s="273" t="s">
        <v>85</v>
      </c>
      <c r="C978" s="274"/>
      <c r="D978" s="274"/>
      <c r="E978" s="274"/>
      <c r="F978" s="274"/>
      <c r="G978" s="274"/>
      <c r="H978" s="274"/>
      <c r="I978" s="274"/>
      <c r="J978" s="274"/>
      <c r="K978" s="274"/>
      <c r="L978" s="274"/>
      <c r="M978" s="275"/>
      <c r="N978" s="319"/>
      <c r="O978" s="320"/>
      <c r="P978" s="320"/>
      <c r="Q978" s="320"/>
      <c r="R978" s="320"/>
      <c r="S978" s="320"/>
      <c r="T978" s="320"/>
      <c r="U978" s="320"/>
      <c r="V978" s="320"/>
      <c r="W978" s="320"/>
      <c r="X978" s="321"/>
    </row>
    <row r="979" spans="1:24" s="1" customFormat="1" ht="19.5" customHeight="1">
      <c r="A979" s="306"/>
      <c r="B979" s="273" t="s">
        <v>86</v>
      </c>
      <c r="C979" s="274"/>
      <c r="D979" s="274"/>
      <c r="E979" s="274"/>
      <c r="F979" s="274"/>
      <c r="G979" s="274"/>
      <c r="H979" s="274"/>
      <c r="I979" s="274"/>
      <c r="J979" s="274"/>
      <c r="K979" s="274"/>
      <c r="L979" s="274"/>
      <c r="M979" s="275"/>
      <c r="N979" s="319"/>
      <c r="O979" s="320"/>
      <c r="P979" s="320"/>
      <c r="Q979" s="320"/>
      <c r="R979" s="320"/>
      <c r="S979" s="320"/>
      <c r="T979" s="320"/>
      <c r="U979" s="320"/>
      <c r="V979" s="320"/>
      <c r="W979" s="320"/>
      <c r="X979" s="321"/>
    </row>
    <row r="980" spans="1:24" s="1" customFormat="1" ht="19.5" customHeight="1">
      <c r="A980" s="307"/>
      <c r="B980" s="276" t="s">
        <v>87</v>
      </c>
      <c r="C980" s="277"/>
      <c r="D980" s="277"/>
      <c r="E980" s="277"/>
      <c r="F980" s="277"/>
      <c r="G980" s="277"/>
      <c r="H980" s="277"/>
      <c r="I980" s="277"/>
      <c r="J980" s="277"/>
      <c r="K980" s="277"/>
      <c r="L980" s="277"/>
      <c r="M980" s="278"/>
      <c r="N980" s="322"/>
      <c r="O980" s="323"/>
      <c r="P980" s="323"/>
      <c r="Q980" s="323"/>
      <c r="R980" s="323"/>
      <c r="S980" s="323"/>
      <c r="T980" s="323"/>
      <c r="U980" s="323"/>
      <c r="V980" s="323"/>
      <c r="W980" s="323"/>
      <c r="X980" s="324"/>
    </row>
    <row r="981" spans="1:24" s="1" customFormat="1" ht="24" customHeight="1">
      <c r="A981" s="279" t="s">
        <v>0</v>
      </c>
      <c r="B981" s="256"/>
      <c r="C981" s="252">
        <f>总表!A492</f>
        <v>0</v>
      </c>
      <c r="D981" s="253"/>
      <c r="E981" s="254" t="s">
        <v>1</v>
      </c>
      <c r="F981" s="256"/>
      <c r="G981" s="254">
        <f>总表!B492</f>
        <v>0</v>
      </c>
      <c r="H981" s="255"/>
      <c r="I981" s="255"/>
      <c r="J981" s="255"/>
      <c r="K981" s="255"/>
      <c r="L981" s="255"/>
      <c r="M981" s="256"/>
      <c r="N981" s="254" t="s">
        <v>7</v>
      </c>
      <c r="O981" s="256"/>
      <c r="P981" s="252">
        <f>总表!H492</f>
        <v>0</v>
      </c>
      <c r="Q981" s="257"/>
      <c r="R981" s="253"/>
      <c r="S981" s="308" t="s">
        <v>61</v>
      </c>
      <c r="T981" s="310">
        <f>总表!I492</f>
        <v>0</v>
      </c>
      <c r="U981" s="311"/>
      <c r="V981" s="311"/>
      <c r="W981" s="311"/>
      <c r="X981" s="312"/>
    </row>
    <row r="982" spans="1:24" s="1" customFormat="1" ht="24" customHeight="1">
      <c r="A982" s="280" t="s">
        <v>5</v>
      </c>
      <c r="B982" s="281"/>
      <c r="C982" s="282">
        <f>总表!F492</f>
        <v>0</v>
      </c>
      <c r="D982" s="283"/>
      <c r="E982" s="284" t="s">
        <v>6</v>
      </c>
      <c r="F982" s="281"/>
      <c r="G982" s="284">
        <f>总表!G492</f>
        <v>0</v>
      </c>
      <c r="H982" s="285"/>
      <c r="I982" s="285"/>
      <c r="J982" s="285"/>
      <c r="K982" s="285"/>
      <c r="L982" s="285"/>
      <c r="M982" s="285"/>
      <c r="N982" s="285"/>
      <c r="O982" s="281"/>
      <c r="P982" s="286" t="s">
        <v>62</v>
      </c>
      <c r="Q982" s="287"/>
      <c r="R982" s="13"/>
      <c r="S982" s="309"/>
      <c r="T982" s="313"/>
      <c r="U982" s="314"/>
      <c r="V982" s="314"/>
      <c r="W982" s="314"/>
      <c r="X982" s="315"/>
    </row>
    <row r="983" spans="1:24" s="1" customFormat="1" ht="6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24" s="1" customFormat="1" ht="20.25" customHeight="1">
      <c r="A984" s="301" t="s">
        <v>63</v>
      </c>
      <c r="B984" s="257"/>
      <c r="C984" s="257"/>
      <c r="D984" s="257"/>
      <c r="E984" s="257"/>
      <c r="F984" s="257"/>
      <c r="G984" s="257"/>
      <c r="H984" s="257"/>
      <c r="I984" s="257"/>
      <c r="J984" s="253"/>
      <c r="K984" s="252" t="s">
        <v>64</v>
      </c>
      <c r="L984" s="257"/>
      <c r="M984" s="257"/>
      <c r="N984" s="257"/>
      <c r="O984" s="257"/>
      <c r="P984" s="257"/>
      <c r="Q984" s="257"/>
      <c r="R984" s="257"/>
      <c r="S984" s="257"/>
      <c r="T984" s="257"/>
      <c r="U984" s="257"/>
      <c r="V984" s="257"/>
      <c r="W984" s="257"/>
      <c r="X984" s="289"/>
    </row>
    <row r="985" spans="1:24" s="1" customFormat="1" ht="33" customHeight="1">
      <c r="A985" s="3" t="s">
        <v>47</v>
      </c>
      <c r="B985" s="4" t="s">
        <v>11</v>
      </c>
      <c r="C985" s="4" t="s">
        <v>48</v>
      </c>
      <c r="D985" s="4" t="s">
        <v>13</v>
      </c>
      <c r="E985" s="4" t="s">
        <v>14</v>
      </c>
      <c r="F985" s="4" t="s">
        <v>15</v>
      </c>
      <c r="G985" s="5" t="s">
        <v>16</v>
      </c>
      <c r="H985" s="5" t="s">
        <v>17</v>
      </c>
      <c r="I985" s="4" t="s">
        <v>49</v>
      </c>
      <c r="J985" s="10" t="s">
        <v>50</v>
      </c>
      <c r="K985" s="290" t="s">
        <v>65</v>
      </c>
      <c r="L985" s="291"/>
      <c r="M985" s="291"/>
      <c r="N985" s="292"/>
      <c r="O985" s="290" t="s">
        <v>66</v>
      </c>
      <c r="P985" s="291"/>
      <c r="Q985" s="292"/>
      <c r="R985" s="293" t="s">
        <v>67</v>
      </c>
      <c r="S985" s="294"/>
      <c r="T985" s="293" t="s">
        <v>68</v>
      </c>
      <c r="U985" s="295"/>
      <c r="V985" s="294"/>
      <c r="W985" s="293" t="s">
        <v>69</v>
      </c>
      <c r="X985" s="296"/>
    </row>
    <row r="986" spans="1:24" s="1" customFormat="1" ht="30" customHeight="1">
      <c r="A986" s="6">
        <f>总表!K492</f>
        <v>0</v>
      </c>
      <c r="B986" s="7">
        <f>总表!L492</f>
        <v>0</v>
      </c>
      <c r="C986" s="7">
        <f>总表!M492</f>
        <v>0</v>
      </c>
      <c r="D986" s="7">
        <f>总表!N492</f>
        <v>0</v>
      </c>
      <c r="E986" s="7">
        <f>总表!O492</f>
        <v>0</v>
      </c>
      <c r="F986" s="7">
        <f>总表!P492</f>
        <v>0</v>
      </c>
      <c r="G986" s="7">
        <f>总表!Q492</f>
        <v>0</v>
      </c>
      <c r="H986" s="7">
        <f>总表!R492</f>
        <v>0</v>
      </c>
      <c r="I986" s="7">
        <f>总表!T492</f>
        <v>0</v>
      </c>
      <c r="J986" s="7">
        <f>总表!U492</f>
        <v>0</v>
      </c>
      <c r="K986" s="11" t="s">
        <v>70</v>
      </c>
      <c r="L986" s="11" t="s">
        <v>71</v>
      </c>
      <c r="M986" s="297"/>
      <c r="N986" s="298"/>
      <c r="O986" s="11" t="s">
        <v>72</v>
      </c>
      <c r="P986" s="11" t="s">
        <v>73</v>
      </c>
      <c r="Q986" s="11" t="s">
        <v>74</v>
      </c>
      <c r="R986" s="11" t="s">
        <v>75</v>
      </c>
      <c r="S986" s="11" t="s">
        <v>76</v>
      </c>
      <c r="T986" s="11" t="s">
        <v>77</v>
      </c>
      <c r="U986" s="11" t="s">
        <v>78</v>
      </c>
      <c r="V986" s="14" t="s">
        <v>79</v>
      </c>
      <c r="W986" s="11" t="s">
        <v>80</v>
      </c>
      <c r="X986" s="15" t="s">
        <v>81</v>
      </c>
    </row>
    <row r="987" spans="1:24" s="1" customFormat="1" ht="30" customHeight="1">
      <c r="A987" s="6">
        <f>总表!K493</f>
        <v>0</v>
      </c>
      <c r="B987" s="7">
        <f>总表!L493</f>
        <v>0</v>
      </c>
      <c r="C987" s="7">
        <f>总表!M493</f>
        <v>0</v>
      </c>
      <c r="D987" s="7">
        <f>总表!N493</f>
        <v>0</v>
      </c>
      <c r="E987" s="7">
        <f>总表!O493</f>
        <v>0</v>
      </c>
      <c r="F987" s="7">
        <f>总表!P493</f>
        <v>0</v>
      </c>
      <c r="G987" s="7">
        <f>总表!Q493</f>
        <v>0</v>
      </c>
      <c r="H987" s="7">
        <f>总表!R493</f>
        <v>0</v>
      </c>
      <c r="I987" s="7">
        <f>总表!T493</f>
        <v>0</v>
      </c>
      <c r="J987" s="7">
        <f>总表!U493</f>
        <v>0</v>
      </c>
      <c r="K987" s="11" t="s">
        <v>70</v>
      </c>
      <c r="L987" s="11" t="s">
        <v>71</v>
      </c>
      <c r="M987" s="297"/>
      <c r="N987" s="298"/>
      <c r="O987" s="11" t="s">
        <v>72</v>
      </c>
      <c r="P987" s="11" t="s">
        <v>73</v>
      </c>
      <c r="Q987" s="11" t="s">
        <v>74</v>
      </c>
      <c r="R987" s="11" t="s">
        <v>75</v>
      </c>
      <c r="S987" s="11" t="s">
        <v>76</v>
      </c>
      <c r="T987" s="11" t="s">
        <v>77</v>
      </c>
      <c r="U987" s="11" t="s">
        <v>78</v>
      </c>
      <c r="V987" s="14" t="s">
        <v>79</v>
      </c>
      <c r="W987" s="11" t="s">
        <v>80</v>
      </c>
      <c r="X987" s="15" t="s">
        <v>81</v>
      </c>
    </row>
    <row r="988" spans="1:24" s="1" customFormat="1" ht="30" customHeight="1">
      <c r="A988" s="6">
        <f>总表!K494</f>
        <v>0</v>
      </c>
      <c r="B988" s="7">
        <f>总表!L494</f>
        <v>0</v>
      </c>
      <c r="C988" s="7">
        <f>总表!M494</f>
        <v>0</v>
      </c>
      <c r="D988" s="7">
        <f>总表!N494</f>
        <v>0</v>
      </c>
      <c r="E988" s="7">
        <f>总表!O494</f>
        <v>0</v>
      </c>
      <c r="F988" s="7">
        <f>总表!P494</f>
        <v>0</v>
      </c>
      <c r="G988" s="7">
        <f>总表!Q494</f>
        <v>0</v>
      </c>
      <c r="H988" s="7">
        <f>总表!R494</f>
        <v>0</v>
      </c>
      <c r="I988" s="7">
        <f>总表!T494</f>
        <v>0</v>
      </c>
      <c r="J988" s="7">
        <f>总表!U494</f>
        <v>0</v>
      </c>
      <c r="K988" s="11" t="s">
        <v>70</v>
      </c>
      <c r="L988" s="11" t="s">
        <v>71</v>
      </c>
      <c r="M988" s="297"/>
      <c r="N988" s="298"/>
      <c r="O988" s="11" t="s">
        <v>72</v>
      </c>
      <c r="P988" s="11" t="s">
        <v>73</v>
      </c>
      <c r="Q988" s="11" t="s">
        <v>74</v>
      </c>
      <c r="R988" s="11" t="s">
        <v>75</v>
      </c>
      <c r="S988" s="11" t="s">
        <v>76</v>
      </c>
      <c r="T988" s="11" t="s">
        <v>77</v>
      </c>
      <c r="U988" s="11" t="s">
        <v>78</v>
      </c>
      <c r="V988" s="14" t="s">
        <v>79</v>
      </c>
      <c r="W988" s="11" t="s">
        <v>80</v>
      </c>
      <c r="X988" s="15" t="s">
        <v>81</v>
      </c>
    </row>
    <row r="989" spans="1:24" s="1" customFormat="1" ht="30" customHeight="1">
      <c r="A989" s="6">
        <f>总表!K495</f>
        <v>0</v>
      </c>
      <c r="B989" s="7">
        <f>总表!L495</f>
        <v>0</v>
      </c>
      <c r="C989" s="7">
        <f>总表!M495</f>
        <v>0</v>
      </c>
      <c r="D989" s="7">
        <f>总表!N495</f>
        <v>0</v>
      </c>
      <c r="E989" s="7">
        <f>总表!O495</f>
        <v>0</v>
      </c>
      <c r="F989" s="7">
        <f>总表!P495</f>
        <v>0</v>
      </c>
      <c r="G989" s="7">
        <f>总表!Q495</f>
        <v>0</v>
      </c>
      <c r="H989" s="7">
        <f>总表!R495</f>
        <v>0</v>
      </c>
      <c r="I989" s="7">
        <f>总表!T495</f>
        <v>0</v>
      </c>
      <c r="J989" s="7">
        <f>总表!U495</f>
        <v>0</v>
      </c>
      <c r="K989" s="11" t="s">
        <v>70</v>
      </c>
      <c r="L989" s="11" t="s">
        <v>71</v>
      </c>
      <c r="M989" s="297"/>
      <c r="N989" s="298"/>
      <c r="O989" s="11" t="s">
        <v>72</v>
      </c>
      <c r="P989" s="11" t="s">
        <v>73</v>
      </c>
      <c r="Q989" s="11" t="s">
        <v>74</v>
      </c>
      <c r="R989" s="11" t="s">
        <v>75</v>
      </c>
      <c r="S989" s="11" t="s">
        <v>76</v>
      </c>
      <c r="T989" s="11" t="s">
        <v>77</v>
      </c>
      <c r="U989" s="11" t="s">
        <v>78</v>
      </c>
      <c r="V989" s="14" t="s">
        <v>79</v>
      </c>
      <c r="W989" s="11" t="s">
        <v>80</v>
      </c>
      <c r="X989" s="15" t="s">
        <v>81</v>
      </c>
    </row>
    <row r="990" spans="1:24" s="1" customFormat="1" ht="30" customHeight="1">
      <c r="A990" s="6">
        <f>总表!K496</f>
        <v>0</v>
      </c>
      <c r="B990" s="7">
        <f>总表!L496</f>
        <v>0</v>
      </c>
      <c r="C990" s="7">
        <f>总表!M496</f>
        <v>0</v>
      </c>
      <c r="D990" s="7">
        <f>总表!N496</f>
        <v>0</v>
      </c>
      <c r="E990" s="7">
        <f>总表!O496</f>
        <v>0</v>
      </c>
      <c r="F990" s="7">
        <f>总表!P496</f>
        <v>0</v>
      </c>
      <c r="G990" s="7">
        <f>总表!Q496</f>
        <v>0</v>
      </c>
      <c r="H990" s="7">
        <f>总表!R496</f>
        <v>0</v>
      </c>
      <c r="I990" s="7">
        <f>总表!T496</f>
        <v>0</v>
      </c>
      <c r="J990" s="7">
        <f>总表!U496</f>
        <v>0</v>
      </c>
      <c r="K990" s="11" t="s">
        <v>70</v>
      </c>
      <c r="L990" s="11" t="s">
        <v>71</v>
      </c>
      <c r="M990" s="297"/>
      <c r="N990" s="298"/>
      <c r="O990" s="11" t="s">
        <v>72</v>
      </c>
      <c r="P990" s="11" t="s">
        <v>73</v>
      </c>
      <c r="Q990" s="11" t="s">
        <v>74</v>
      </c>
      <c r="R990" s="11" t="s">
        <v>75</v>
      </c>
      <c r="S990" s="11" t="s">
        <v>76</v>
      </c>
      <c r="T990" s="11" t="s">
        <v>77</v>
      </c>
      <c r="U990" s="11" t="s">
        <v>78</v>
      </c>
      <c r="V990" s="14" t="s">
        <v>79</v>
      </c>
      <c r="W990" s="11" t="s">
        <v>80</v>
      </c>
      <c r="X990" s="15" t="s">
        <v>81</v>
      </c>
    </row>
    <row r="991" spans="1:24" s="1" customFormat="1" ht="30" customHeight="1">
      <c r="A991" s="6">
        <f>总表!K497</f>
        <v>0</v>
      </c>
      <c r="B991" s="7">
        <f>总表!L497</f>
        <v>0</v>
      </c>
      <c r="C991" s="7">
        <f>总表!M497</f>
        <v>0</v>
      </c>
      <c r="D991" s="7">
        <f>总表!N497</f>
        <v>0</v>
      </c>
      <c r="E991" s="7">
        <f>总表!O497</f>
        <v>0</v>
      </c>
      <c r="F991" s="7">
        <f>总表!P497</f>
        <v>0</v>
      </c>
      <c r="G991" s="7">
        <f>总表!Q497</f>
        <v>0</v>
      </c>
      <c r="H991" s="7">
        <f>总表!R497</f>
        <v>0</v>
      </c>
      <c r="I991" s="7">
        <f>总表!T497</f>
        <v>0</v>
      </c>
      <c r="J991" s="7">
        <f>总表!U497</f>
        <v>0</v>
      </c>
      <c r="K991" s="11" t="s">
        <v>70</v>
      </c>
      <c r="L991" s="11" t="s">
        <v>71</v>
      </c>
      <c r="M991" s="297"/>
      <c r="N991" s="298"/>
      <c r="O991" s="11" t="s">
        <v>72</v>
      </c>
      <c r="P991" s="11" t="s">
        <v>73</v>
      </c>
      <c r="Q991" s="11" t="s">
        <v>74</v>
      </c>
      <c r="R991" s="11" t="s">
        <v>75</v>
      </c>
      <c r="S991" s="11" t="s">
        <v>76</v>
      </c>
      <c r="T991" s="11" t="s">
        <v>77</v>
      </c>
      <c r="U991" s="11" t="s">
        <v>78</v>
      </c>
      <c r="V991" s="14" t="s">
        <v>79</v>
      </c>
      <c r="W991" s="11" t="s">
        <v>80</v>
      </c>
      <c r="X991" s="15" t="s">
        <v>81</v>
      </c>
    </row>
    <row r="992" spans="1:24" s="1" customFormat="1" ht="30" customHeight="1">
      <c r="A992" s="6">
        <f>总表!K498</f>
        <v>0</v>
      </c>
      <c r="B992" s="7">
        <f>总表!L498</f>
        <v>0</v>
      </c>
      <c r="C992" s="7">
        <f>总表!M498</f>
        <v>0</v>
      </c>
      <c r="D992" s="7">
        <f>总表!N498</f>
        <v>0</v>
      </c>
      <c r="E992" s="7">
        <f>总表!O498</f>
        <v>0</v>
      </c>
      <c r="F992" s="7">
        <f>总表!P498</f>
        <v>0</v>
      </c>
      <c r="G992" s="7">
        <f>总表!Q498</f>
        <v>0</v>
      </c>
      <c r="H992" s="7">
        <f>总表!R498</f>
        <v>0</v>
      </c>
      <c r="I992" s="7">
        <f>总表!T498</f>
        <v>0</v>
      </c>
      <c r="J992" s="7">
        <f>总表!U498</f>
        <v>0</v>
      </c>
      <c r="K992" s="11" t="s">
        <v>70</v>
      </c>
      <c r="L992" s="11" t="s">
        <v>71</v>
      </c>
      <c r="M992" s="297"/>
      <c r="N992" s="298"/>
      <c r="O992" s="11" t="s">
        <v>72</v>
      </c>
      <c r="P992" s="11" t="s">
        <v>73</v>
      </c>
      <c r="Q992" s="11" t="s">
        <v>74</v>
      </c>
      <c r="R992" s="11" t="s">
        <v>75</v>
      </c>
      <c r="S992" s="11" t="s">
        <v>76</v>
      </c>
      <c r="T992" s="11" t="s">
        <v>77</v>
      </c>
      <c r="U992" s="11" t="s">
        <v>78</v>
      </c>
      <c r="V992" s="14" t="s">
        <v>79</v>
      </c>
      <c r="W992" s="11" t="s">
        <v>80</v>
      </c>
      <c r="X992" s="15" t="s">
        <v>81</v>
      </c>
    </row>
    <row r="993" spans="1:24" s="1" customFormat="1" ht="30" customHeight="1">
      <c r="A993" s="6">
        <f>总表!K499</f>
        <v>0</v>
      </c>
      <c r="B993" s="7">
        <f>总表!L499</f>
        <v>0</v>
      </c>
      <c r="C993" s="7">
        <f>总表!M499</f>
        <v>0</v>
      </c>
      <c r="D993" s="7">
        <f>总表!N499</f>
        <v>0</v>
      </c>
      <c r="E993" s="7">
        <f>总表!O499</f>
        <v>0</v>
      </c>
      <c r="F993" s="7">
        <f>总表!P499</f>
        <v>0</v>
      </c>
      <c r="G993" s="7">
        <f>总表!Q499</f>
        <v>0</v>
      </c>
      <c r="H993" s="7">
        <f>总表!R499</f>
        <v>0</v>
      </c>
      <c r="I993" s="7">
        <f>总表!T499</f>
        <v>0</v>
      </c>
      <c r="J993" s="7">
        <f>总表!U499</f>
        <v>0</v>
      </c>
      <c r="K993" s="11" t="s">
        <v>70</v>
      </c>
      <c r="L993" s="11" t="s">
        <v>71</v>
      </c>
      <c r="M993" s="297"/>
      <c r="N993" s="298"/>
      <c r="O993" s="11" t="s">
        <v>72</v>
      </c>
      <c r="P993" s="11" t="s">
        <v>73</v>
      </c>
      <c r="Q993" s="11" t="s">
        <v>74</v>
      </c>
      <c r="R993" s="11" t="s">
        <v>75</v>
      </c>
      <c r="S993" s="11" t="s">
        <v>76</v>
      </c>
      <c r="T993" s="11" t="s">
        <v>77</v>
      </c>
      <c r="U993" s="11" t="s">
        <v>78</v>
      </c>
      <c r="V993" s="14" t="s">
        <v>79</v>
      </c>
      <c r="W993" s="11" t="s">
        <v>80</v>
      </c>
      <c r="X993" s="15" t="s">
        <v>81</v>
      </c>
    </row>
    <row r="994" spans="1:24" s="1" customFormat="1" ht="30" customHeight="1">
      <c r="A994" s="6">
        <f>总表!K500</f>
        <v>0</v>
      </c>
      <c r="B994" s="7">
        <f>总表!L500</f>
        <v>0</v>
      </c>
      <c r="C994" s="7">
        <f>总表!M500</f>
        <v>0</v>
      </c>
      <c r="D994" s="7">
        <f>总表!N500</f>
        <v>0</v>
      </c>
      <c r="E994" s="7">
        <f>总表!O500</f>
        <v>0</v>
      </c>
      <c r="F994" s="7">
        <f>总表!P500</f>
        <v>0</v>
      </c>
      <c r="G994" s="7">
        <f>总表!Q500</f>
        <v>0</v>
      </c>
      <c r="H994" s="7">
        <f>总表!R500</f>
        <v>0</v>
      </c>
      <c r="I994" s="7">
        <f>总表!T500</f>
        <v>0</v>
      </c>
      <c r="J994" s="7">
        <f>总表!U500</f>
        <v>0</v>
      </c>
      <c r="K994" s="11" t="s">
        <v>70</v>
      </c>
      <c r="L994" s="11" t="s">
        <v>71</v>
      </c>
      <c r="M994" s="297"/>
      <c r="N994" s="298"/>
      <c r="O994" s="11" t="s">
        <v>72</v>
      </c>
      <c r="P994" s="11" t="s">
        <v>73</v>
      </c>
      <c r="Q994" s="11" t="s">
        <v>74</v>
      </c>
      <c r="R994" s="11" t="s">
        <v>75</v>
      </c>
      <c r="S994" s="11" t="s">
        <v>76</v>
      </c>
      <c r="T994" s="11" t="s">
        <v>77</v>
      </c>
      <c r="U994" s="11" t="s">
        <v>78</v>
      </c>
      <c r="V994" s="14" t="s">
        <v>79</v>
      </c>
      <c r="W994" s="11" t="s">
        <v>80</v>
      </c>
      <c r="X994" s="15" t="s">
        <v>81</v>
      </c>
    </row>
    <row r="995" spans="1:24" s="1" customFormat="1" ht="30" customHeight="1">
      <c r="A995" s="6">
        <f>总表!K501</f>
        <v>0</v>
      </c>
      <c r="B995" s="7">
        <f>总表!L501</f>
        <v>0</v>
      </c>
      <c r="C995" s="7">
        <f>总表!M501</f>
        <v>0</v>
      </c>
      <c r="D995" s="7">
        <f>总表!N501</f>
        <v>0</v>
      </c>
      <c r="E995" s="7">
        <f>总表!O501</f>
        <v>0</v>
      </c>
      <c r="F995" s="7">
        <f>总表!P501</f>
        <v>0</v>
      </c>
      <c r="G995" s="7">
        <f>总表!Q501</f>
        <v>0</v>
      </c>
      <c r="H995" s="7">
        <f>总表!R501</f>
        <v>0</v>
      </c>
      <c r="I995" s="7">
        <f>总表!T501</f>
        <v>0</v>
      </c>
      <c r="J995" s="7">
        <f>总表!U501</f>
        <v>0</v>
      </c>
      <c r="K995" s="12" t="s">
        <v>70</v>
      </c>
      <c r="L995" s="12" t="s">
        <v>71</v>
      </c>
      <c r="M995" s="299"/>
      <c r="N995" s="300"/>
      <c r="O995" s="12" t="s">
        <v>72</v>
      </c>
      <c r="P995" s="12" t="s">
        <v>73</v>
      </c>
      <c r="Q995" s="12" t="s">
        <v>74</v>
      </c>
      <c r="R995" s="12" t="s">
        <v>75</v>
      </c>
      <c r="S995" s="12" t="s">
        <v>76</v>
      </c>
      <c r="T995" s="12" t="s">
        <v>77</v>
      </c>
      <c r="U995" s="12" t="s">
        <v>78</v>
      </c>
      <c r="V995" s="16" t="s">
        <v>79</v>
      </c>
      <c r="W995" s="12" t="s">
        <v>80</v>
      </c>
      <c r="X995" s="17" t="s">
        <v>81</v>
      </c>
    </row>
    <row r="996" spans="1:24" s="1" customFormat="1" ht="6" customHeight="1"/>
    <row r="997" spans="1:24" s="1" customFormat="1" ht="19.5" customHeight="1">
      <c r="A997" s="305" t="s">
        <v>88</v>
      </c>
      <c r="B997" s="270" t="s">
        <v>83</v>
      </c>
      <c r="C997" s="271"/>
      <c r="D997" s="271"/>
      <c r="E997" s="271"/>
      <c r="F997" s="271"/>
      <c r="G997" s="271"/>
      <c r="H997" s="271"/>
      <c r="I997" s="271"/>
      <c r="J997" s="271"/>
      <c r="K997" s="271"/>
      <c r="L997" s="271"/>
      <c r="M997" s="272"/>
      <c r="N997" s="316" t="s">
        <v>84</v>
      </c>
      <c r="O997" s="317"/>
      <c r="P997" s="317"/>
      <c r="Q997" s="317"/>
      <c r="R997" s="317"/>
      <c r="S997" s="317"/>
      <c r="T997" s="317"/>
      <c r="U997" s="317"/>
      <c r="V997" s="317"/>
      <c r="W997" s="317"/>
      <c r="X997" s="318"/>
    </row>
    <row r="998" spans="1:24" s="1" customFormat="1" ht="19.5" customHeight="1">
      <c r="A998" s="306"/>
      <c r="B998" s="273" t="s">
        <v>85</v>
      </c>
      <c r="C998" s="274"/>
      <c r="D998" s="274"/>
      <c r="E998" s="274"/>
      <c r="F998" s="274"/>
      <c r="G998" s="274"/>
      <c r="H998" s="274"/>
      <c r="I998" s="274"/>
      <c r="J998" s="274"/>
      <c r="K998" s="274"/>
      <c r="L998" s="274"/>
      <c r="M998" s="275"/>
      <c r="N998" s="319"/>
      <c r="O998" s="320"/>
      <c r="P998" s="320"/>
      <c r="Q998" s="320"/>
      <c r="R998" s="320"/>
      <c r="S998" s="320"/>
      <c r="T998" s="320"/>
      <c r="U998" s="320"/>
      <c r="V998" s="320"/>
      <c r="W998" s="320"/>
      <c r="X998" s="321"/>
    </row>
    <row r="999" spans="1:24" s="1" customFormat="1" ht="19.5" customHeight="1">
      <c r="A999" s="306"/>
      <c r="B999" s="273" t="s">
        <v>86</v>
      </c>
      <c r="C999" s="274"/>
      <c r="D999" s="274"/>
      <c r="E999" s="274"/>
      <c r="F999" s="274"/>
      <c r="G999" s="274"/>
      <c r="H999" s="274"/>
      <c r="I999" s="274"/>
      <c r="J999" s="274"/>
      <c r="K999" s="274"/>
      <c r="L999" s="274"/>
      <c r="M999" s="275"/>
      <c r="N999" s="319"/>
      <c r="O999" s="320"/>
      <c r="P999" s="320"/>
      <c r="Q999" s="320"/>
      <c r="R999" s="320"/>
      <c r="S999" s="320"/>
      <c r="T999" s="320"/>
      <c r="U999" s="320"/>
      <c r="V999" s="320"/>
      <c r="W999" s="320"/>
      <c r="X999" s="321"/>
    </row>
    <row r="1000" spans="1:24" s="1" customFormat="1" ht="19.5" customHeight="1">
      <c r="A1000" s="307"/>
      <c r="B1000" s="276" t="s">
        <v>87</v>
      </c>
      <c r="C1000" s="277"/>
      <c r="D1000" s="277"/>
      <c r="E1000" s="277"/>
      <c r="F1000" s="277"/>
      <c r="G1000" s="277"/>
      <c r="H1000" s="277"/>
      <c r="I1000" s="277"/>
      <c r="J1000" s="277"/>
      <c r="K1000" s="277"/>
      <c r="L1000" s="277"/>
      <c r="M1000" s="278"/>
      <c r="N1000" s="322"/>
      <c r="O1000" s="323"/>
      <c r="P1000" s="323"/>
      <c r="Q1000" s="323"/>
      <c r="R1000" s="323"/>
      <c r="S1000" s="323"/>
      <c r="T1000" s="323"/>
      <c r="U1000" s="323"/>
      <c r="V1000" s="323"/>
      <c r="W1000" s="323"/>
      <c r="X1000" s="324"/>
    </row>
    <row r="1001" spans="1:24" s="1" customFormat="1" ht="24" customHeight="1">
      <c r="A1001" s="279" t="s">
        <v>0</v>
      </c>
      <c r="B1001" s="256"/>
      <c r="C1001" s="252">
        <f>总表!A502</f>
        <v>0</v>
      </c>
      <c r="D1001" s="253"/>
      <c r="E1001" s="254" t="s">
        <v>1</v>
      </c>
      <c r="F1001" s="256"/>
      <c r="G1001" s="254">
        <f>总表!B502</f>
        <v>0</v>
      </c>
      <c r="H1001" s="255"/>
      <c r="I1001" s="255"/>
      <c r="J1001" s="255"/>
      <c r="K1001" s="255"/>
      <c r="L1001" s="255"/>
      <c r="M1001" s="256"/>
      <c r="N1001" s="254" t="s">
        <v>7</v>
      </c>
      <c r="O1001" s="256"/>
      <c r="P1001" s="252">
        <f>总表!H502</f>
        <v>0</v>
      </c>
      <c r="Q1001" s="257"/>
      <c r="R1001" s="253"/>
      <c r="S1001" s="308" t="s">
        <v>61</v>
      </c>
      <c r="T1001" s="310">
        <f>总表!I502</f>
        <v>0</v>
      </c>
      <c r="U1001" s="311"/>
      <c r="V1001" s="311"/>
      <c r="W1001" s="311"/>
      <c r="X1001" s="312"/>
    </row>
    <row r="1002" spans="1:24" s="1" customFormat="1" ht="24" customHeight="1">
      <c r="A1002" s="280" t="s">
        <v>5</v>
      </c>
      <c r="B1002" s="281"/>
      <c r="C1002" s="282">
        <f>总表!F502</f>
        <v>0</v>
      </c>
      <c r="D1002" s="283"/>
      <c r="E1002" s="284" t="s">
        <v>6</v>
      </c>
      <c r="F1002" s="281"/>
      <c r="G1002" s="284">
        <f>总表!G502</f>
        <v>0</v>
      </c>
      <c r="H1002" s="285"/>
      <c r="I1002" s="285"/>
      <c r="J1002" s="285"/>
      <c r="K1002" s="285"/>
      <c r="L1002" s="285"/>
      <c r="M1002" s="285"/>
      <c r="N1002" s="285"/>
      <c r="O1002" s="281"/>
      <c r="P1002" s="286" t="s">
        <v>62</v>
      </c>
      <c r="Q1002" s="287"/>
      <c r="R1002" s="13"/>
      <c r="S1002" s="309"/>
      <c r="T1002" s="313"/>
      <c r="U1002" s="314"/>
      <c r="V1002" s="314"/>
      <c r="W1002" s="314"/>
      <c r="X1002" s="315"/>
    </row>
    <row r="1003" spans="1:24" s="1" customFormat="1" ht="6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1:24" s="1" customFormat="1" ht="20.25" customHeight="1">
      <c r="A1004" s="301" t="s">
        <v>63</v>
      </c>
      <c r="B1004" s="257"/>
      <c r="C1004" s="257"/>
      <c r="D1004" s="257"/>
      <c r="E1004" s="257"/>
      <c r="F1004" s="257"/>
      <c r="G1004" s="257"/>
      <c r="H1004" s="257"/>
      <c r="I1004" s="257"/>
      <c r="J1004" s="253"/>
      <c r="K1004" s="252" t="s">
        <v>64</v>
      </c>
      <c r="L1004" s="257"/>
      <c r="M1004" s="257"/>
      <c r="N1004" s="257"/>
      <c r="O1004" s="257"/>
      <c r="P1004" s="257"/>
      <c r="Q1004" s="257"/>
      <c r="R1004" s="257"/>
      <c r="S1004" s="257"/>
      <c r="T1004" s="257"/>
      <c r="U1004" s="257"/>
      <c r="V1004" s="257"/>
      <c r="W1004" s="257"/>
      <c r="X1004" s="289"/>
    </row>
    <row r="1005" spans="1:24" s="1" customFormat="1" ht="33" customHeight="1">
      <c r="A1005" s="3" t="s">
        <v>47</v>
      </c>
      <c r="B1005" s="4" t="s">
        <v>11</v>
      </c>
      <c r="C1005" s="4" t="s">
        <v>48</v>
      </c>
      <c r="D1005" s="4" t="s">
        <v>13</v>
      </c>
      <c r="E1005" s="4" t="s">
        <v>14</v>
      </c>
      <c r="F1005" s="4" t="s">
        <v>15</v>
      </c>
      <c r="G1005" s="5" t="s">
        <v>16</v>
      </c>
      <c r="H1005" s="5" t="s">
        <v>17</v>
      </c>
      <c r="I1005" s="4" t="s">
        <v>49</v>
      </c>
      <c r="J1005" s="10" t="s">
        <v>50</v>
      </c>
      <c r="K1005" s="290" t="s">
        <v>65</v>
      </c>
      <c r="L1005" s="291"/>
      <c r="M1005" s="291"/>
      <c r="N1005" s="292"/>
      <c r="O1005" s="290" t="s">
        <v>66</v>
      </c>
      <c r="P1005" s="291"/>
      <c r="Q1005" s="292"/>
      <c r="R1005" s="293" t="s">
        <v>67</v>
      </c>
      <c r="S1005" s="294"/>
      <c r="T1005" s="293" t="s">
        <v>68</v>
      </c>
      <c r="U1005" s="295"/>
      <c r="V1005" s="294"/>
      <c r="W1005" s="293" t="s">
        <v>69</v>
      </c>
      <c r="X1005" s="296"/>
    </row>
    <row r="1006" spans="1:24" s="1" customFormat="1" ht="30" customHeight="1">
      <c r="A1006" s="6">
        <f>总表!K502</f>
        <v>0</v>
      </c>
      <c r="B1006" s="7">
        <f>总表!L502</f>
        <v>0</v>
      </c>
      <c r="C1006" s="7">
        <f>总表!M502</f>
        <v>0</v>
      </c>
      <c r="D1006" s="7">
        <f>总表!N502</f>
        <v>0</v>
      </c>
      <c r="E1006" s="7">
        <f>总表!O502</f>
        <v>0</v>
      </c>
      <c r="F1006" s="7">
        <f>总表!P502</f>
        <v>0</v>
      </c>
      <c r="G1006" s="7">
        <f>总表!Q502</f>
        <v>0</v>
      </c>
      <c r="H1006" s="7">
        <f>总表!R502</f>
        <v>0</v>
      </c>
      <c r="I1006" s="7">
        <f>总表!T502</f>
        <v>0</v>
      </c>
      <c r="J1006" s="7">
        <f>总表!U502</f>
        <v>0</v>
      </c>
      <c r="K1006" s="11" t="s">
        <v>70</v>
      </c>
      <c r="L1006" s="11" t="s">
        <v>71</v>
      </c>
      <c r="M1006" s="297"/>
      <c r="N1006" s="298"/>
      <c r="O1006" s="11" t="s">
        <v>72</v>
      </c>
      <c r="P1006" s="11" t="s">
        <v>73</v>
      </c>
      <c r="Q1006" s="11" t="s">
        <v>74</v>
      </c>
      <c r="R1006" s="11" t="s">
        <v>75</v>
      </c>
      <c r="S1006" s="11" t="s">
        <v>76</v>
      </c>
      <c r="T1006" s="11" t="s">
        <v>77</v>
      </c>
      <c r="U1006" s="11" t="s">
        <v>78</v>
      </c>
      <c r="V1006" s="14" t="s">
        <v>79</v>
      </c>
      <c r="W1006" s="11" t="s">
        <v>80</v>
      </c>
      <c r="X1006" s="15" t="s">
        <v>81</v>
      </c>
    </row>
    <row r="1007" spans="1:24" s="1" customFormat="1" ht="30" customHeight="1">
      <c r="A1007" s="6">
        <f>总表!K503</f>
        <v>0</v>
      </c>
      <c r="B1007" s="7">
        <f>总表!L503</f>
        <v>0</v>
      </c>
      <c r="C1007" s="7">
        <f>总表!M503</f>
        <v>0</v>
      </c>
      <c r="D1007" s="7">
        <f>总表!N503</f>
        <v>0</v>
      </c>
      <c r="E1007" s="7">
        <f>总表!O503</f>
        <v>0</v>
      </c>
      <c r="F1007" s="7">
        <f>总表!P503</f>
        <v>0</v>
      </c>
      <c r="G1007" s="7">
        <f>总表!Q503</f>
        <v>0</v>
      </c>
      <c r="H1007" s="7">
        <f>总表!R503</f>
        <v>0</v>
      </c>
      <c r="I1007" s="7">
        <f>总表!T503</f>
        <v>0</v>
      </c>
      <c r="J1007" s="7">
        <f>总表!U503</f>
        <v>0</v>
      </c>
      <c r="K1007" s="11" t="s">
        <v>70</v>
      </c>
      <c r="L1007" s="11" t="s">
        <v>71</v>
      </c>
      <c r="M1007" s="297"/>
      <c r="N1007" s="298"/>
      <c r="O1007" s="11" t="s">
        <v>72</v>
      </c>
      <c r="P1007" s="11" t="s">
        <v>73</v>
      </c>
      <c r="Q1007" s="11" t="s">
        <v>74</v>
      </c>
      <c r="R1007" s="11" t="s">
        <v>75</v>
      </c>
      <c r="S1007" s="11" t="s">
        <v>76</v>
      </c>
      <c r="T1007" s="11" t="s">
        <v>77</v>
      </c>
      <c r="U1007" s="11" t="s">
        <v>78</v>
      </c>
      <c r="V1007" s="14" t="s">
        <v>79</v>
      </c>
      <c r="W1007" s="11" t="s">
        <v>80</v>
      </c>
      <c r="X1007" s="15" t="s">
        <v>81</v>
      </c>
    </row>
    <row r="1008" spans="1:24" s="1" customFormat="1" ht="30" customHeight="1">
      <c r="A1008" s="6">
        <f>总表!K504</f>
        <v>0</v>
      </c>
      <c r="B1008" s="7">
        <f>总表!L504</f>
        <v>0</v>
      </c>
      <c r="C1008" s="7">
        <f>总表!M504</f>
        <v>0</v>
      </c>
      <c r="D1008" s="7">
        <f>总表!N504</f>
        <v>0</v>
      </c>
      <c r="E1008" s="7">
        <f>总表!O504</f>
        <v>0</v>
      </c>
      <c r="F1008" s="7">
        <f>总表!P504</f>
        <v>0</v>
      </c>
      <c r="G1008" s="7">
        <f>总表!Q504</f>
        <v>0</v>
      </c>
      <c r="H1008" s="7">
        <f>总表!R504</f>
        <v>0</v>
      </c>
      <c r="I1008" s="7">
        <f>总表!T504</f>
        <v>0</v>
      </c>
      <c r="J1008" s="7">
        <f>总表!U504</f>
        <v>0</v>
      </c>
      <c r="K1008" s="11" t="s">
        <v>70</v>
      </c>
      <c r="L1008" s="11" t="s">
        <v>71</v>
      </c>
      <c r="M1008" s="297"/>
      <c r="N1008" s="298"/>
      <c r="O1008" s="11" t="s">
        <v>72</v>
      </c>
      <c r="P1008" s="11" t="s">
        <v>73</v>
      </c>
      <c r="Q1008" s="11" t="s">
        <v>74</v>
      </c>
      <c r="R1008" s="11" t="s">
        <v>75</v>
      </c>
      <c r="S1008" s="11" t="s">
        <v>76</v>
      </c>
      <c r="T1008" s="11" t="s">
        <v>77</v>
      </c>
      <c r="U1008" s="11" t="s">
        <v>78</v>
      </c>
      <c r="V1008" s="14" t="s">
        <v>79</v>
      </c>
      <c r="W1008" s="11" t="s">
        <v>80</v>
      </c>
      <c r="X1008" s="15" t="s">
        <v>81</v>
      </c>
    </row>
    <row r="1009" spans="1:24" s="1" customFormat="1" ht="30" customHeight="1">
      <c r="A1009" s="6">
        <f>总表!K505</f>
        <v>0</v>
      </c>
      <c r="B1009" s="7">
        <f>总表!L505</f>
        <v>0</v>
      </c>
      <c r="C1009" s="7">
        <f>总表!M505</f>
        <v>0</v>
      </c>
      <c r="D1009" s="7">
        <f>总表!N505</f>
        <v>0</v>
      </c>
      <c r="E1009" s="7">
        <f>总表!O505</f>
        <v>0</v>
      </c>
      <c r="F1009" s="7">
        <f>总表!P505</f>
        <v>0</v>
      </c>
      <c r="G1009" s="7">
        <f>总表!Q505</f>
        <v>0</v>
      </c>
      <c r="H1009" s="7">
        <f>总表!R505</f>
        <v>0</v>
      </c>
      <c r="I1009" s="7">
        <f>总表!T505</f>
        <v>0</v>
      </c>
      <c r="J1009" s="7">
        <f>总表!U505</f>
        <v>0</v>
      </c>
      <c r="K1009" s="11" t="s">
        <v>70</v>
      </c>
      <c r="L1009" s="11" t="s">
        <v>71</v>
      </c>
      <c r="M1009" s="297"/>
      <c r="N1009" s="298"/>
      <c r="O1009" s="11" t="s">
        <v>72</v>
      </c>
      <c r="P1009" s="11" t="s">
        <v>73</v>
      </c>
      <c r="Q1009" s="11" t="s">
        <v>74</v>
      </c>
      <c r="R1009" s="11" t="s">
        <v>75</v>
      </c>
      <c r="S1009" s="11" t="s">
        <v>76</v>
      </c>
      <c r="T1009" s="11" t="s">
        <v>77</v>
      </c>
      <c r="U1009" s="11" t="s">
        <v>78</v>
      </c>
      <c r="V1009" s="14" t="s">
        <v>79</v>
      </c>
      <c r="W1009" s="11" t="s">
        <v>80</v>
      </c>
      <c r="X1009" s="15" t="s">
        <v>81</v>
      </c>
    </row>
    <row r="1010" spans="1:24" s="1" customFormat="1" ht="30" customHeight="1">
      <c r="A1010" s="6">
        <f>总表!K506</f>
        <v>0</v>
      </c>
      <c r="B1010" s="7">
        <f>总表!L506</f>
        <v>0</v>
      </c>
      <c r="C1010" s="7">
        <f>总表!M506</f>
        <v>0</v>
      </c>
      <c r="D1010" s="7">
        <f>总表!N506</f>
        <v>0</v>
      </c>
      <c r="E1010" s="7">
        <f>总表!O506</f>
        <v>0</v>
      </c>
      <c r="F1010" s="7">
        <f>总表!P506</f>
        <v>0</v>
      </c>
      <c r="G1010" s="7">
        <f>总表!Q506</f>
        <v>0</v>
      </c>
      <c r="H1010" s="7">
        <f>总表!R506</f>
        <v>0</v>
      </c>
      <c r="I1010" s="7">
        <f>总表!T506</f>
        <v>0</v>
      </c>
      <c r="J1010" s="7">
        <f>总表!U506</f>
        <v>0</v>
      </c>
      <c r="K1010" s="11" t="s">
        <v>70</v>
      </c>
      <c r="L1010" s="11" t="s">
        <v>71</v>
      </c>
      <c r="M1010" s="297"/>
      <c r="N1010" s="298"/>
      <c r="O1010" s="11" t="s">
        <v>72</v>
      </c>
      <c r="P1010" s="11" t="s">
        <v>73</v>
      </c>
      <c r="Q1010" s="11" t="s">
        <v>74</v>
      </c>
      <c r="R1010" s="11" t="s">
        <v>75</v>
      </c>
      <c r="S1010" s="11" t="s">
        <v>76</v>
      </c>
      <c r="T1010" s="11" t="s">
        <v>77</v>
      </c>
      <c r="U1010" s="11" t="s">
        <v>78</v>
      </c>
      <c r="V1010" s="14" t="s">
        <v>79</v>
      </c>
      <c r="W1010" s="11" t="s">
        <v>80</v>
      </c>
      <c r="X1010" s="15" t="s">
        <v>81</v>
      </c>
    </row>
    <row r="1011" spans="1:24" s="1" customFormat="1" ht="30" customHeight="1">
      <c r="A1011" s="6">
        <f>总表!K507</f>
        <v>0</v>
      </c>
      <c r="B1011" s="7">
        <f>总表!L507</f>
        <v>0</v>
      </c>
      <c r="C1011" s="7">
        <f>总表!M507</f>
        <v>0</v>
      </c>
      <c r="D1011" s="7">
        <f>总表!N507</f>
        <v>0</v>
      </c>
      <c r="E1011" s="7">
        <f>总表!O507</f>
        <v>0</v>
      </c>
      <c r="F1011" s="7">
        <f>总表!P507</f>
        <v>0</v>
      </c>
      <c r="G1011" s="7">
        <f>总表!Q507</f>
        <v>0</v>
      </c>
      <c r="H1011" s="7">
        <f>总表!R507</f>
        <v>0</v>
      </c>
      <c r="I1011" s="7">
        <f>总表!T507</f>
        <v>0</v>
      </c>
      <c r="J1011" s="7">
        <f>总表!U507</f>
        <v>0</v>
      </c>
      <c r="K1011" s="11" t="s">
        <v>70</v>
      </c>
      <c r="L1011" s="11" t="s">
        <v>71</v>
      </c>
      <c r="M1011" s="297"/>
      <c r="N1011" s="298"/>
      <c r="O1011" s="11" t="s">
        <v>72</v>
      </c>
      <c r="P1011" s="11" t="s">
        <v>73</v>
      </c>
      <c r="Q1011" s="11" t="s">
        <v>74</v>
      </c>
      <c r="R1011" s="11" t="s">
        <v>75</v>
      </c>
      <c r="S1011" s="11" t="s">
        <v>76</v>
      </c>
      <c r="T1011" s="11" t="s">
        <v>77</v>
      </c>
      <c r="U1011" s="11" t="s">
        <v>78</v>
      </c>
      <c r="V1011" s="14" t="s">
        <v>79</v>
      </c>
      <c r="W1011" s="11" t="s">
        <v>80</v>
      </c>
      <c r="X1011" s="15" t="s">
        <v>81</v>
      </c>
    </row>
    <row r="1012" spans="1:24" s="1" customFormat="1" ht="30" customHeight="1">
      <c r="A1012" s="6">
        <f>总表!K508</f>
        <v>0</v>
      </c>
      <c r="B1012" s="7">
        <f>总表!L508</f>
        <v>0</v>
      </c>
      <c r="C1012" s="7">
        <f>总表!M508</f>
        <v>0</v>
      </c>
      <c r="D1012" s="7">
        <f>总表!N508</f>
        <v>0</v>
      </c>
      <c r="E1012" s="7">
        <f>总表!O508</f>
        <v>0</v>
      </c>
      <c r="F1012" s="7">
        <f>总表!P508</f>
        <v>0</v>
      </c>
      <c r="G1012" s="7">
        <f>总表!Q508</f>
        <v>0</v>
      </c>
      <c r="H1012" s="7">
        <f>总表!R508</f>
        <v>0</v>
      </c>
      <c r="I1012" s="7">
        <f>总表!T508</f>
        <v>0</v>
      </c>
      <c r="J1012" s="7">
        <f>总表!U508</f>
        <v>0</v>
      </c>
      <c r="K1012" s="11" t="s">
        <v>70</v>
      </c>
      <c r="L1012" s="11" t="s">
        <v>71</v>
      </c>
      <c r="M1012" s="297"/>
      <c r="N1012" s="298"/>
      <c r="O1012" s="11" t="s">
        <v>72</v>
      </c>
      <c r="P1012" s="11" t="s">
        <v>73</v>
      </c>
      <c r="Q1012" s="11" t="s">
        <v>74</v>
      </c>
      <c r="R1012" s="11" t="s">
        <v>75</v>
      </c>
      <c r="S1012" s="11" t="s">
        <v>76</v>
      </c>
      <c r="T1012" s="11" t="s">
        <v>77</v>
      </c>
      <c r="U1012" s="11" t="s">
        <v>78</v>
      </c>
      <c r="V1012" s="14" t="s">
        <v>79</v>
      </c>
      <c r="W1012" s="11" t="s">
        <v>80</v>
      </c>
      <c r="X1012" s="15" t="s">
        <v>81</v>
      </c>
    </row>
    <row r="1013" spans="1:24" s="1" customFormat="1" ht="30" customHeight="1">
      <c r="A1013" s="6">
        <f>总表!K509</f>
        <v>0</v>
      </c>
      <c r="B1013" s="7">
        <f>总表!L509</f>
        <v>0</v>
      </c>
      <c r="C1013" s="7">
        <f>总表!M509</f>
        <v>0</v>
      </c>
      <c r="D1013" s="7">
        <f>总表!N509</f>
        <v>0</v>
      </c>
      <c r="E1013" s="7">
        <f>总表!O509</f>
        <v>0</v>
      </c>
      <c r="F1013" s="7">
        <f>总表!P509</f>
        <v>0</v>
      </c>
      <c r="G1013" s="7">
        <f>总表!Q509</f>
        <v>0</v>
      </c>
      <c r="H1013" s="7">
        <f>总表!R509</f>
        <v>0</v>
      </c>
      <c r="I1013" s="7">
        <f>总表!T509</f>
        <v>0</v>
      </c>
      <c r="J1013" s="7">
        <f>总表!U509</f>
        <v>0</v>
      </c>
      <c r="K1013" s="11" t="s">
        <v>70</v>
      </c>
      <c r="L1013" s="11" t="s">
        <v>71</v>
      </c>
      <c r="M1013" s="297"/>
      <c r="N1013" s="298"/>
      <c r="O1013" s="11" t="s">
        <v>72</v>
      </c>
      <c r="P1013" s="11" t="s">
        <v>73</v>
      </c>
      <c r="Q1013" s="11" t="s">
        <v>74</v>
      </c>
      <c r="R1013" s="11" t="s">
        <v>75</v>
      </c>
      <c r="S1013" s="11" t="s">
        <v>76</v>
      </c>
      <c r="T1013" s="11" t="s">
        <v>77</v>
      </c>
      <c r="U1013" s="11" t="s">
        <v>78</v>
      </c>
      <c r="V1013" s="14" t="s">
        <v>79</v>
      </c>
      <c r="W1013" s="11" t="s">
        <v>80</v>
      </c>
      <c r="X1013" s="15" t="s">
        <v>81</v>
      </c>
    </row>
    <row r="1014" spans="1:24" s="1" customFormat="1" ht="30" customHeight="1">
      <c r="A1014" s="6">
        <f>总表!K510</f>
        <v>0</v>
      </c>
      <c r="B1014" s="7">
        <f>总表!L510</f>
        <v>0</v>
      </c>
      <c r="C1014" s="7">
        <f>总表!M510</f>
        <v>0</v>
      </c>
      <c r="D1014" s="7">
        <f>总表!N510</f>
        <v>0</v>
      </c>
      <c r="E1014" s="7">
        <f>总表!O510</f>
        <v>0</v>
      </c>
      <c r="F1014" s="7">
        <f>总表!P510</f>
        <v>0</v>
      </c>
      <c r="G1014" s="7">
        <f>总表!Q510</f>
        <v>0</v>
      </c>
      <c r="H1014" s="7">
        <f>总表!R510</f>
        <v>0</v>
      </c>
      <c r="I1014" s="7">
        <f>总表!T510</f>
        <v>0</v>
      </c>
      <c r="J1014" s="7">
        <f>总表!U510</f>
        <v>0</v>
      </c>
      <c r="K1014" s="11" t="s">
        <v>70</v>
      </c>
      <c r="L1014" s="11" t="s">
        <v>71</v>
      </c>
      <c r="M1014" s="297"/>
      <c r="N1014" s="298"/>
      <c r="O1014" s="11" t="s">
        <v>72</v>
      </c>
      <c r="P1014" s="11" t="s">
        <v>73</v>
      </c>
      <c r="Q1014" s="11" t="s">
        <v>74</v>
      </c>
      <c r="R1014" s="11" t="s">
        <v>75</v>
      </c>
      <c r="S1014" s="11" t="s">
        <v>76</v>
      </c>
      <c r="T1014" s="11" t="s">
        <v>77</v>
      </c>
      <c r="U1014" s="11" t="s">
        <v>78</v>
      </c>
      <c r="V1014" s="14" t="s">
        <v>79</v>
      </c>
      <c r="W1014" s="11" t="s">
        <v>80</v>
      </c>
      <c r="X1014" s="15" t="s">
        <v>81</v>
      </c>
    </row>
    <row r="1015" spans="1:24" s="1" customFormat="1" ht="30" customHeight="1">
      <c r="A1015" s="6">
        <f>总表!K511</f>
        <v>0</v>
      </c>
      <c r="B1015" s="7">
        <f>总表!L511</f>
        <v>0</v>
      </c>
      <c r="C1015" s="7">
        <f>总表!M511</f>
        <v>0</v>
      </c>
      <c r="D1015" s="7">
        <f>总表!N511</f>
        <v>0</v>
      </c>
      <c r="E1015" s="7">
        <f>总表!O511</f>
        <v>0</v>
      </c>
      <c r="F1015" s="7">
        <f>总表!P511</f>
        <v>0</v>
      </c>
      <c r="G1015" s="7">
        <f>总表!Q511</f>
        <v>0</v>
      </c>
      <c r="H1015" s="7">
        <f>总表!R511</f>
        <v>0</v>
      </c>
      <c r="I1015" s="7">
        <f>总表!T511</f>
        <v>0</v>
      </c>
      <c r="J1015" s="7">
        <f>总表!U511</f>
        <v>0</v>
      </c>
      <c r="K1015" s="12" t="s">
        <v>70</v>
      </c>
      <c r="L1015" s="12" t="s">
        <v>71</v>
      </c>
      <c r="M1015" s="299"/>
      <c r="N1015" s="300"/>
      <c r="O1015" s="12" t="s">
        <v>72</v>
      </c>
      <c r="P1015" s="12" t="s">
        <v>73</v>
      </c>
      <c r="Q1015" s="12" t="s">
        <v>74</v>
      </c>
      <c r="R1015" s="12" t="s">
        <v>75</v>
      </c>
      <c r="S1015" s="12" t="s">
        <v>76</v>
      </c>
      <c r="T1015" s="12" t="s">
        <v>77</v>
      </c>
      <c r="U1015" s="12" t="s">
        <v>78</v>
      </c>
      <c r="V1015" s="16" t="s">
        <v>79</v>
      </c>
      <c r="W1015" s="12" t="s">
        <v>80</v>
      </c>
      <c r="X1015" s="17" t="s">
        <v>81</v>
      </c>
    </row>
    <row r="1016" spans="1:24" s="1" customFormat="1" ht="6" customHeight="1"/>
    <row r="1017" spans="1:24" s="1" customFormat="1" ht="19.5" customHeight="1">
      <c r="A1017" s="305" t="s">
        <v>88</v>
      </c>
      <c r="B1017" s="270" t="s">
        <v>83</v>
      </c>
      <c r="C1017" s="271"/>
      <c r="D1017" s="271"/>
      <c r="E1017" s="271"/>
      <c r="F1017" s="271"/>
      <c r="G1017" s="271"/>
      <c r="H1017" s="271"/>
      <c r="I1017" s="271"/>
      <c r="J1017" s="271"/>
      <c r="K1017" s="271"/>
      <c r="L1017" s="271"/>
      <c r="M1017" s="272"/>
      <c r="N1017" s="316" t="s">
        <v>84</v>
      </c>
      <c r="O1017" s="317"/>
      <c r="P1017" s="317"/>
      <c r="Q1017" s="317"/>
      <c r="R1017" s="317"/>
      <c r="S1017" s="317"/>
      <c r="T1017" s="317"/>
      <c r="U1017" s="317"/>
      <c r="V1017" s="317"/>
      <c r="W1017" s="317"/>
      <c r="X1017" s="318"/>
    </row>
    <row r="1018" spans="1:24" s="1" customFormat="1" ht="19.5" customHeight="1">
      <c r="A1018" s="306"/>
      <c r="B1018" s="273" t="s">
        <v>85</v>
      </c>
      <c r="C1018" s="274"/>
      <c r="D1018" s="274"/>
      <c r="E1018" s="274"/>
      <c r="F1018" s="274"/>
      <c r="G1018" s="274"/>
      <c r="H1018" s="274"/>
      <c r="I1018" s="274"/>
      <c r="J1018" s="274"/>
      <c r="K1018" s="274"/>
      <c r="L1018" s="274"/>
      <c r="M1018" s="275"/>
      <c r="N1018" s="319"/>
      <c r="O1018" s="320"/>
      <c r="P1018" s="320"/>
      <c r="Q1018" s="320"/>
      <c r="R1018" s="320"/>
      <c r="S1018" s="320"/>
      <c r="T1018" s="320"/>
      <c r="U1018" s="320"/>
      <c r="V1018" s="320"/>
      <c r="W1018" s="320"/>
      <c r="X1018" s="321"/>
    </row>
    <row r="1019" spans="1:24" s="1" customFormat="1" ht="19.5" customHeight="1">
      <c r="A1019" s="306"/>
      <c r="B1019" s="273" t="s">
        <v>86</v>
      </c>
      <c r="C1019" s="274"/>
      <c r="D1019" s="274"/>
      <c r="E1019" s="274"/>
      <c r="F1019" s="274"/>
      <c r="G1019" s="274"/>
      <c r="H1019" s="274"/>
      <c r="I1019" s="274"/>
      <c r="J1019" s="274"/>
      <c r="K1019" s="274"/>
      <c r="L1019" s="274"/>
      <c r="M1019" s="275"/>
      <c r="N1019" s="319"/>
      <c r="O1019" s="320"/>
      <c r="P1019" s="320"/>
      <c r="Q1019" s="320"/>
      <c r="R1019" s="320"/>
      <c r="S1019" s="320"/>
      <c r="T1019" s="320"/>
      <c r="U1019" s="320"/>
      <c r="V1019" s="320"/>
      <c r="W1019" s="320"/>
      <c r="X1019" s="321"/>
    </row>
    <row r="1020" spans="1:24" s="1" customFormat="1" ht="19.5" customHeight="1">
      <c r="A1020" s="307"/>
      <c r="B1020" s="276" t="s">
        <v>87</v>
      </c>
      <c r="C1020" s="277"/>
      <c r="D1020" s="277"/>
      <c r="E1020" s="277"/>
      <c r="F1020" s="277"/>
      <c r="G1020" s="277"/>
      <c r="H1020" s="277"/>
      <c r="I1020" s="277"/>
      <c r="J1020" s="277"/>
      <c r="K1020" s="277"/>
      <c r="L1020" s="277"/>
      <c r="M1020" s="278"/>
      <c r="N1020" s="322"/>
      <c r="O1020" s="323"/>
      <c r="P1020" s="323"/>
      <c r="Q1020" s="323"/>
      <c r="R1020" s="323"/>
      <c r="S1020" s="323"/>
      <c r="T1020" s="323"/>
      <c r="U1020" s="323"/>
      <c r="V1020" s="323"/>
      <c r="W1020" s="323"/>
      <c r="X1020" s="324"/>
    </row>
    <row r="1021" spans="1:24" s="1" customFormat="1" ht="24" customHeight="1">
      <c r="A1021" s="279" t="s">
        <v>0</v>
      </c>
      <c r="B1021" s="256"/>
      <c r="C1021" s="252">
        <f>总表!A512</f>
        <v>0</v>
      </c>
      <c r="D1021" s="253"/>
      <c r="E1021" s="254" t="s">
        <v>1</v>
      </c>
      <c r="F1021" s="256"/>
      <c r="G1021" s="254">
        <f>总表!B512</f>
        <v>0</v>
      </c>
      <c r="H1021" s="255"/>
      <c r="I1021" s="255"/>
      <c r="J1021" s="255"/>
      <c r="K1021" s="255"/>
      <c r="L1021" s="255"/>
      <c r="M1021" s="256"/>
      <c r="N1021" s="254" t="s">
        <v>7</v>
      </c>
      <c r="O1021" s="256"/>
      <c r="P1021" s="252">
        <f>总表!H512</f>
        <v>0</v>
      </c>
      <c r="Q1021" s="257"/>
      <c r="R1021" s="253"/>
      <c r="S1021" s="308" t="s">
        <v>61</v>
      </c>
      <c r="T1021" s="310">
        <f>总表!I512</f>
        <v>0</v>
      </c>
      <c r="U1021" s="311"/>
      <c r="V1021" s="311"/>
      <c r="W1021" s="311"/>
      <c r="X1021" s="312"/>
    </row>
    <row r="1022" spans="1:24" s="1" customFormat="1" ht="24" customHeight="1">
      <c r="A1022" s="280" t="s">
        <v>5</v>
      </c>
      <c r="B1022" s="281"/>
      <c r="C1022" s="282">
        <f>总表!F512</f>
        <v>0</v>
      </c>
      <c r="D1022" s="283"/>
      <c r="E1022" s="284" t="s">
        <v>6</v>
      </c>
      <c r="F1022" s="281"/>
      <c r="G1022" s="284">
        <f>总表!G512</f>
        <v>0</v>
      </c>
      <c r="H1022" s="285"/>
      <c r="I1022" s="285"/>
      <c r="J1022" s="285"/>
      <c r="K1022" s="285"/>
      <c r="L1022" s="285"/>
      <c r="M1022" s="285"/>
      <c r="N1022" s="285"/>
      <c r="O1022" s="281"/>
      <c r="P1022" s="286" t="s">
        <v>62</v>
      </c>
      <c r="Q1022" s="287"/>
      <c r="R1022" s="13"/>
      <c r="S1022" s="309"/>
      <c r="T1022" s="313"/>
      <c r="U1022" s="314"/>
      <c r="V1022" s="314"/>
      <c r="W1022" s="314"/>
      <c r="X1022" s="315"/>
    </row>
    <row r="1023" spans="1:24" s="1" customFormat="1" ht="6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1:24" s="1" customFormat="1" ht="20.25" customHeight="1">
      <c r="A1024" s="301" t="s">
        <v>63</v>
      </c>
      <c r="B1024" s="257"/>
      <c r="C1024" s="257"/>
      <c r="D1024" s="257"/>
      <c r="E1024" s="257"/>
      <c r="F1024" s="257"/>
      <c r="G1024" s="257"/>
      <c r="H1024" s="257"/>
      <c r="I1024" s="257"/>
      <c r="J1024" s="253"/>
      <c r="K1024" s="252" t="s">
        <v>64</v>
      </c>
      <c r="L1024" s="257"/>
      <c r="M1024" s="257"/>
      <c r="N1024" s="257"/>
      <c r="O1024" s="257"/>
      <c r="P1024" s="257"/>
      <c r="Q1024" s="257"/>
      <c r="R1024" s="257"/>
      <c r="S1024" s="257"/>
      <c r="T1024" s="257"/>
      <c r="U1024" s="257"/>
      <c r="V1024" s="257"/>
      <c r="W1024" s="257"/>
      <c r="X1024" s="289"/>
    </row>
    <row r="1025" spans="1:24" s="1" customFormat="1" ht="33" customHeight="1">
      <c r="A1025" s="3" t="s">
        <v>47</v>
      </c>
      <c r="B1025" s="4" t="s">
        <v>11</v>
      </c>
      <c r="C1025" s="4" t="s">
        <v>48</v>
      </c>
      <c r="D1025" s="4" t="s">
        <v>13</v>
      </c>
      <c r="E1025" s="4" t="s">
        <v>14</v>
      </c>
      <c r="F1025" s="4" t="s">
        <v>15</v>
      </c>
      <c r="G1025" s="5" t="s">
        <v>16</v>
      </c>
      <c r="H1025" s="5" t="s">
        <v>17</v>
      </c>
      <c r="I1025" s="4" t="s">
        <v>49</v>
      </c>
      <c r="J1025" s="10" t="s">
        <v>50</v>
      </c>
      <c r="K1025" s="290" t="s">
        <v>65</v>
      </c>
      <c r="L1025" s="291"/>
      <c r="M1025" s="291"/>
      <c r="N1025" s="292"/>
      <c r="O1025" s="290" t="s">
        <v>66</v>
      </c>
      <c r="P1025" s="291"/>
      <c r="Q1025" s="292"/>
      <c r="R1025" s="293" t="s">
        <v>67</v>
      </c>
      <c r="S1025" s="294"/>
      <c r="T1025" s="293" t="s">
        <v>68</v>
      </c>
      <c r="U1025" s="295"/>
      <c r="V1025" s="294"/>
      <c r="W1025" s="293" t="s">
        <v>69</v>
      </c>
      <c r="X1025" s="296"/>
    </row>
    <row r="1026" spans="1:24" s="1" customFormat="1" ht="30" customHeight="1">
      <c r="A1026" s="6">
        <f>总表!K512</f>
        <v>0</v>
      </c>
      <c r="B1026" s="7">
        <f>总表!L512</f>
        <v>0</v>
      </c>
      <c r="C1026" s="7">
        <f>总表!M512</f>
        <v>0</v>
      </c>
      <c r="D1026" s="18">
        <f>总表!N512</f>
        <v>0</v>
      </c>
      <c r="E1026" s="7">
        <f>总表!O512</f>
        <v>0</v>
      </c>
      <c r="F1026" s="7">
        <f>总表!P512</f>
        <v>0</v>
      </c>
      <c r="G1026" s="7">
        <f>总表!Q512</f>
        <v>0</v>
      </c>
      <c r="H1026" s="7">
        <f>总表!R512</f>
        <v>0</v>
      </c>
      <c r="I1026" s="7">
        <f>总表!T512</f>
        <v>0</v>
      </c>
      <c r="J1026" s="7">
        <f>总表!U512</f>
        <v>0</v>
      </c>
      <c r="K1026" s="11" t="s">
        <v>70</v>
      </c>
      <c r="L1026" s="11" t="s">
        <v>71</v>
      </c>
      <c r="M1026" s="297"/>
      <c r="N1026" s="298"/>
      <c r="O1026" s="11" t="s">
        <v>72</v>
      </c>
      <c r="P1026" s="11" t="s">
        <v>73</v>
      </c>
      <c r="Q1026" s="11" t="s">
        <v>74</v>
      </c>
      <c r="R1026" s="11" t="s">
        <v>75</v>
      </c>
      <c r="S1026" s="11" t="s">
        <v>76</v>
      </c>
      <c r="T1026" s="11" t="s">
        <v>77</v>
      </c>
      <c r="U1026" s="11" t="s">
        <v>78</v>
      </c>
      <c r="V1026" s="14" t="s">
        <v>79</v>
      </c>
      <c r="W1026" s="11" t="s">
        <v>80</v>
      </c>
      <c r="X1026" s="15" t="s">
        <v>81</v>
      </c>
    </row>
    <row r="1027" spans="1:24" s="1" customFormat="1" ht="30" customHeight="1">
      <c r="A1027" s="6">
        <f>总表!K513</f>
        <v>0</v>
      </c>
      <c r="B1027" s="7">
        <f>总表!L513</f>
        <v>0</v>
      </c>
      <c r="C1027" s="7">
        <f>总表!M513</f>
        <v>0</v>
      </c>
      <c r="D1027" s="18">
        <f>总表!N513</f>
        <v>0</v>
      </c>
      <c r="E1027" s="7">
        <f>总表!O513</f>
        <v>0</v>
      </c>
      <c r="F1027" s="7">
        <f>总表!P513</f>
        <v>0</v>
      </c>
      <c r="G1027" s="7">
        <f>总表!Q513</f>
        <v>0</v>
      </c>
      <c r="H1027" s="7">
        <f>总表!R513</f>
        <v>0</v>
      </c>
      <c r="I1027" s="7">
        <f>总表!T513</f>
        <v>0</v>
      </c>
      <c r="J1027" s="7">
        <f>总表!U513</f>
        <v>0</v>
      </c>
      <c r="K1027" s="11" t="s">
        <v>70</v>
      </c>
      <c r="L1027" s="11" t="s">
        <v>71</v>
      </c>
      <c r="M1027" s="297"/>
      <c r="N1027" s="298"/>
      <c r="O1027" s="11" t="s">
        <v>72</v>
      </c>
      <c r="P1027" s="11" t="s">
        <v>73</v>
      </c>
      <c r="Q1027" s="11" t="s">
        <v>74</v>
      </c>
      <c r="R1027" s="11" t="s">
        <v>75</v>
      </c>
      <c r="S1027" s="11" t="s">
        <v>76</v>
      </c>
      <c r="T1027" s="11" t="s">
        <v>77</v>
      </c>
      <c r="U1027" s="11" t="s">
        <v>78</v>
      </c>
      <c r="V1027" s="14" t="s">
        <v>79</v>
      </c>
      <c r="W1027" s="11" t="s">
        <v>80</v>
      </c>
      <c r="X1027" s="15" t="s">
        <v>81</v>
      </c>
    </row>
    <row r="1028" spans="1:24" s="1" customFormat="1" ht="30" customHeight="1">
      <c r="A1028" s="6">
        <f>总表!K514</f>
        <v>0</v>
      </c>
      <c r="B1028" s="7">
        <f>总表!L514</f>
        <v>0</v>
      </c>
      <c r="C1028" s="7">
        <f>总表!M514</f>
        <v>0</v>
      </c>
      <c r="D1028" s="18">
        <f>总表!N514</f>
        <v>0</v>
      </c>
      <c r="E1028" s="7">
        <f>总表!O514</f>
        <v>0</v>
      </c>
      <c r="F1028" s="7">
        <f>总表!P514</f>
        <v>0</v>
      </c>
      <c r="G1028" s="7">
        <f>总表!Q514</f>
        <v>0</v>
      </c>
      <c r="H1028" s="7">
        <f>总表!R514</f>
        <v>0</v>
      </c>
      <c r="I1028" s="7">
        <f>总表!T514</f>
        <v>0</v>
      </c>
      <c r="J1028" s="7">
        <f>总表!U514</f>
        <v>0</v>
      </c>
      <c r="K1028" s="11" t="s">
        <v>70</v>
      </c>
      <c r="L1028" s="11" t="s">
        <v>71</v>
      </c>
      <c r="M1028" s="297"/>
      <c r="N1028" s="298"/>
      <c r="O1028" s="11" t="s">
        <v>72</v>
      </c>
      <c r="P1028" s="11" t="s">
        <v>73</v>
      </c>
      <c r="Q1028" s="11" t="s">
        <v>74</v>
      </c>
      <c r="R1028" s="11" t="s">
        <v>75</v>
      </c>
      <c r="S1028" s="11" t="s">
        <v>76</v>
      </c>
      <c r="T1028" s="11" t="s">
        <v>77</v>
      </c>
      <c r="U1028" s="11" t="s">
        <v>78</v>
      </c>
      <c r="V1028" s="14" t="s">
        <v>79</v>
      </c>
      <c r="W1028" s="11" t="s">
        <v>80</v>
      </c>
      <c r="X1028" s="15" t="s">
        <v>81</v>
      </c>
    </row>
    <row r="1029" spans="1:24" s="1" customFormat="1" ht="30" customHeight="1">
      <c r="A1029" s="6">
        <f>总表!K515</f>
        <v>0</v>
      </c>
      <c r="B1029" s="7">
        <f>总表!L515</f>
        <v>0</v>
      </c>
      <c r="C1029" s="7">
        <f>总表!M515</f>
        <v>0</v>
      </c>
      <c r="D1029" s="18">
        <f>总表!N515</f>
        <v>0</v>
      </c>
      <c r="E1029" s="7">
        <f>总表!O515</f>
        <v>0</v>
      </c>
      <c r="F1029" s="7">
        <f>总表!P515</f>
        <v>0</v>
      </c>
      <c r="G1029" s="7">
        <f>总表!Q515</f>
        <v>0</v>
      </c>
      <c r="H1029" s="7">
        <f>总表!R515</f>
        <v>0</v>
      </c>
      <c r="I1029" s="7">
        <f>总表!T515</f>
        <v>0</v>
      </c>
      <c r="J1029" s="7">
        <f>总表!U515</f>
        <v>0</v>
      </c>
      <c r="K1029" s="11" t="s">
        <v>70</v>
      </c>
      <c r="L1029" s="11" t="s">
        <v>71</v>
      </c>
      <c r="M1029" s="297"/>
      <c r="N1029" s="298"/>
      <c r="O1029" s="11" t="s">
        <v>72</v>
      </c>
      <c r="P1029" s="11" t="s">
        <v>73</v>
      </c>
      <c r="Q1029" s="11" t="s">
        <v>74</v>
      </c>
      <c r="R1029" s="11" t="s">
        <v>75</v>
      </c>
      <c r="S1029" s="11" t="s">
        <v>76</v>
      </c>
      <c r="T1029" s="11" t="s">
        <v>77</v>
      </c>
      <c r="U1029" s="11" t="s">
        <v>78</v>
      </c>
      <c r="V1029" s="14" t="s">
        <v>79</v>
      </c>
      <c r="W1029" s="11" t="s">
        <v>80</v>
      </c>
      <c r="X1029" s="15" t="s">
        <v>81</v>
      </c>
    </row>
    <row r="1030" spans="1:24" s="1" customFormat="1" ht="30" customHeight="1">
      <c r="A1030" s="6">
        <f>总表!K516</f>
        <v>0</v>
      </c>
      <c r="B1030" s="7">
        <f>总表!L516</f>
        <v>0</v>
      </c>
      <c r="C1030" s="7">
        <f>总表!M516</f>
        <v>0</v>
      </c>
      <c r="D1030" s="18">
        <f>总表!N516</f>
        <v>0</v>
      </c>
      <c r="E1030" s="7">
        <f>总表!O516</f>
        <v>0</v>
      </c>
      <c r="F1030" s="7">
        <f>总表!P516</f>
        <v>0</v>
      </c>
      <c r="G1030" s="7">
        <f>总表!Q516</f>
        <v>0</v>
      </c>
      <c r="H1030" s="7">
        <f>总表!R516</f>
        <v>0</v>
      </c>
      <c r="I1030" s="7">
        <f>总表!T516</f>
        <v>0</v>
      </c>
      <c r="J1030" s="7">
        <f>总表!U516</f>
        <v>0</v>
      </c>
      <c r="K1030" s="11" t="s">
        <v>70</v>
      </c>
      <c r="L1030" s="11" t="s">
        <v>71</v>
      </c>
      <c r="M1030" s="297"/>
      <c r="N1030" s="298"/>
      <c r="O1030" s="11" t="s">
        <v>72</v>
      </c>
      <c r="P1030" s="11" t="s">
        <v>73</v>
      </c>
      <c r="Q1030" s="11" t="s">
        <v>74</v>
      </c>
      <c r="R1030" s="11" t="s">
        <v>75</v>
      </c>
      <c r="S1030" s="11" t="s">
        <v>76</v>
      </c>
      <c r="T1030" s="11" t="s">
        <v>77</v>
      </c>
      <c r="U1030" s="11" t="s">
        <v>78</v>
      </c>
      <c r="V1030" s="14" t="s">
        <v>79</v>
      </c>
      <c r="W1030" s="11" t="s">
        <v>80</v>
      </c>
      <c r="X1030" s="15" t="s">
        <v>81</v>
      </c>
    </row>
    <row r="1031" spans="1:24" s="1" customFormat="1" ht="30" customHeight="1">
      <c r="A1031" s="6">
        <f>总表!K517</f>
        <v>0</v>
      </c>
      <c r="B1031" s="7">
        <f>总表!L517</f>
        <v>0</v>
      </c>
      <c r="C1031" s="7">
        <f>总表!M517</f>
        <v>0</v>
      </c>
      <c r="D1031" s="18">
        <f>总表!N517</f>
        <v>0</v>
      </c>
      <c r="E1031" s="7">
        <f>总表!O517</f>
        <v>0</v>
      </c>
      <c r="F1031" s="7">
        <f>总表!P517</f>
        <v>0</v>
      </c>
      <c r="G1031" s="7">
        <f>总表!Q517</f>
        <v>0</v>
      </c>
      <c r="H1031" s="7">
        <f>总表!R517</f>
        <v>0</v>
      </c>
      <c r="I1031" s="7">
        <f>总表!T517</f>
        <v>0</v>
      </c>
      <c r="J1031" s="7">
        <f>总表!U517</f>
        <v>0</v>
      </c>
      <c r="K1031" s="11" t="s">
        <v>70</v>
      </c>
      <c r="L1031" s="11" t="s">
        <v>71</v>
      </c>
      <c r="M1031" s="297"/>
      <c r="N1031" s="298"/>
      <c r="O1031" s="11" t="s">
        <v>72</v>
      </c>
      <c r="P1031" s="11" t="s">
        <v>73</v>
      </c>
      <c r="Q1031" s="11" t="s">
        <v>74</v>
      </c>
      <c r="R1031" s="11" t="s">
        <v>75</v>
      </c>
      <c r="S1031" s="11" t="s">
        <v>76</v>
      </c>
      <c r="T1031" s="11" t="s">
        <v>77</v>
      </c>
      <c r="U1031" s="11" t="s">
        <v>78</v>
      </c>
      <c r="V1031" s="14" t="s">
        <v>79</v>
      </c>
      <c r="W1031" s="11" t="s">
        <v>80</v>
      </c>
      <c r="X1031" s="15" t="s">
        <v>81</v>
      </c>
    </row>
    <row r="1032" spans="1:24" s="1" customFormat="1" ht="30" customHeight="1">
      <c r="A1032" s="6">
        <f>总表!K518</f>
        <v>0</v>
      </c>
      <c r="B1032" s="7">
        <f>总表!L518</f>
        <v>0</v>
      </c>
      <c r="C1032" s="7">
        <f>总表!M518</f>
        <v>0</v>
      </c>
      <c r="D1032" s="18">
        <f>总表!N518</f>
        <v>0</v>
      </c>
      <c r="E1032" s="7">
        <f>总表!O518</f>
        <v>0</v>
      </c>
      <c r="F1032" s="7">
        <f>总表!P518</f>
        <v>0</v>
      </c>
      <c r="G1032" s="7">
        <f>总表!Q518</f>
        <v>0</v>
      </c>
      <c r="H1032" s="7">
        <f>总表!R518</f>
        <v>0</v>
      </c>
      <c r="I1032" s="7">
        <f>总表!T518</f>
        <v>0</v>
      </c>
      <c r="J1032" s="7">
        <f>总表!U518</f>
        <v>0</v>
      </c>
      <c r="K1032" s="11" t="s">
        <v>70</v>
      </c>
      <c r="L1032" s="11" t="s">
        <v>71</v>
      </c>
      <c r="M1032" s="297"/>
      <c r="N1032" s="298"/>
      <c r="O1032" s="11" t="s">
        <v>72</v>
      </c>
      <c r="P1032" s="11" t="s">
        <v>73</v>
      </c>
      <c r="Q1032" s="11" t="s">
        <v>74</v>
      </c>
      <c r="R1032" s="11" t="s">
        <v>75</v>
      </c>
      <c r="S1032" s="11" t="s">
        <v>76</v>
      </c>
      <c r="T1032" s="11" t="s">
        <v>77</v>
      </c>
      <c r="U1032" s="11" t="s">
        <v>78</v>
      </c>
      <c r="V1032" s="14" t="s">
        <v>79</v>
      </c>
      <c r="W1032" s="11" t="s">
        <v>80</v>
      </c>
      <c r="X1032" s="15" t="s">
        <v>81</v>
      </c>
    </row>
    <row r="1033" spans="1:24" s="1" customFormat="1" ht="30" customHeight="1">
      <c r="A1033" s="6">
        <f>总表!K519</f>
        <v>0</v>
      </c>
      <c r="B1033" s="7">
        <f>总表!L519</f>
        <v>0</v>
      </c>
      <c r="C1033" s="7">
        <f>总表!M519</f>
        <v>0</v>
      </c>
      <c r="D1033" s="18">
        <f>总表!N519</f>
        <v>0</v>
      </c>
      <c r="E1033" s="7">
        <f>总表!O519</f>
        <v>0</v>
      </c>
      <c r="F1033" s="7">
        <f>总表!P519</f>
        <v>0</v>
      </c>
      <c r="G1033" s="7">
        <f>总表!Q519</f>
        <v>0</v>
      </c>
      <c r="H1033" s="7">
        <f>总表!R519</f>
        <v>0</v>
      </c>
      <c r="I1033" s="7">
        <f>总表!T519</f>
        <v>0</v>
      </c>
      <c r="J1033" s="7">
        <f>总表!U519</f>
        <v>0</v>
      </c>
      <c r="K1033" s="11" t="s">
        <v>70</v>
      </c>
      <c r="L1033" s="11" t="s">
        <v>71</v>
      </c>
      <c r="M1033" s="297"/>
      <c r="N1033" s="298"/>
      <c r="O1033" s="11" t="s">
        <v>72</v>
      </c>
      <c r="P1033" s="11" t="s">
        <v>73</v>
      </c>
      <c r="Q1033" s="11" t="s">
        <v>74</v>
      </c>
      <c r="R1033" s="11" t="s">
        <v>75</v>
      </c>
      <c r="S1033" s="11" t="s">
        <v>76</v>
      </c>
      <c r="T1033" s="11" t="s">
        <v>77</v>
      </c>
      <c r="U1033" s="11" t="s">
        <v>78</v>
      </c>
      <c r="V1033" s="14" t="s">
        <v>79</v>
      </c>
      <c r="W1033" s="11" t="s">
        <v>80</v>
      </c>
      <c r="X1033" s="15" t="s">
        <v>81</v>
      </c>
    </row>
    <row r="1034" spans="1:24" s="1" customFormat="1" ht="30" customHeight="1">
      <c r="A1034" s="6">
        <f>总表!K520</f>
        <v>0</v>
      </c>
      <c r="B1034" s="7">
        <f>总表!L520</f>
        <v>0</v>
      </c>
      <c r="C1034" s="7">
        <f>总表!M520</f>
        <v>0</v>
      </c>
      <c r="D1034" s="18">
        <f>总表!N520</f>
        <v>0</v>
      </c>
      <c r="E1034" s="7">
        <f>总表!O520</f>
        <v>0</v>
      </c>
      <c r="F1034" s="7">
        <f>总表!P520</f>
        <v>0</v>
      </c>
      <c r="G1034" s="7">
        <f>总表!Q520</f>
        <v>0</v>
      </c>
      <c r="H1034" s="7">
        <f>总表!R520</f>
        <v>0</v>
      </c>
      <c r="I1034" s="7">
        <f>总表!T520</f>
        <v>0</v>
      </c>
      <c r="J1034" s="7">
        <f>总表!U520</f>
        <v>0</v>
      </c>
      <c r="K1034" s="11" t="s">
        <v>70</v>
      </c>
      <c r="L1034" s="11" t="s">
        <v>71</v>
      </c>
      <c r="M1034" s="297"/>
      <c r="N1034" s="298"/>
      <c r="O1034" s="11" t="s">
        <v>72</v>
      </c>
      <c r="P1034" s="11" t="s">
        <v>73</v>
      </c>
      <c r="Q1034" s="11" t="s">
        <v>74</v>
      </c>
      <c r="R1034" s="11" t="s">
        <v>75</v>
      </c>
      <c r="S1034" s="11" t="s">
        <v>76</v>
      </c>
      <c r="T1034" s="11" t="s">
        <v>77</v>
      </c>
      <c r="U1034" s="11" t="s">
        <v>78</v>
      </c>
      <c r="V1034" s="14" t="s">
        <v>79</v>
      </c>
      <c r="W1034" s="11" t="s">
        <v>80</v>
      </c>
      <c r="X1034" s="15" t="s">
        <v>81</v>
      </c>
    </row>
    <row r="1035" spans="1:24" s="1" customFormat="1" ht="30" customHeight="1">
      <c r="A1035" s="6">
        <f>总表!K521</f>
        <v>0</v>
      </c>
      <c r="B1035" s="7">
        <f>总表!L521</f>
        <v>0</v>
      </c>
      <c r="C1035" s="7">
        <f>总表!M521</f>
        <v>0</v>
      </c>
      <c r="D1035" s="18">
        <f>总表!N521</f>
        <v>0</v>
      </c>
      <c r="E1035" s="7">
        <f>总表!O521</f>
        <v>0</v>
      </c>
      <c r="F1035" s="7">
        <f>总表!P521</f>
        <v>0</v>
      </c>
      <c r="G1035" s="7">
        <f>总表!Q521</f>
        <v>0</v>
      </c>
      <c r="H1035" s="7">
        <f>总表!R521</f>
        <v>0</v>
      </c>
      <c r="I1035" s="7">
        <f>总表!T521</f>
        <v>0</v>
      </c>
      <c r="J1035" s="7">
        <f>总表!U521</f>
        <v>0</v>
      </c>
      <c r="K1035" s="12" t="s">
        <v>70</v>
      </c>
      <c r="L1035" s="12" t="s">
        <v>71</v>
      </c>
      <c r="M1035" s="299"/>
      <c r="N1035" s="300"/>
      <c r="O1035" s="12" t="s">
        <v>72</v>
      </c>
      <c r="P1035" s="12" t="s">
        <v>73</v>
      </c>
      <c r="Q1035" s="12" t="s">
        <v>74</v>
      </c>
      <c r="R1035" s="12" t="s">
        <v>75</v>
      </c>
      <c r="S1035" s="12" t="s">
        <v>76</v>
      </c>
      <c r="T1035" s="12" t="s">
        <v>77</v>
      </c>
      <c r="U1035" s="12" t="s">
        <v>78</v>
      </c>
      <c r="V1035" s="16" t="s">
        <v>79</v>
      </c>
      <c r="W1035" s="12" t="s">
        <v>80</v>
      </c>
      <c r="X1035" s="17" t="s">
        <v>81</v>
      </c>
    </row>
    <row r="1036" spans="1:24" s="1" customFormat="1" ht="6" customHeight="1"/>
    <row r="1037" spans="1:24" s="1" customFormat="1" ht="19.5" customHeight="1">
      <c r="A1037" s="305" t="s">
        <v>88</v>
      </c>
      <c r="B1037" s="270" t="s">
        <v>83</v>
      </c>
      <c r="C1037" s="271"/>
      <c r="D1037" s="271"/>
      <c r="E1037" s="271"/>
      <c r="F1037" s="271"/>
      <c r="G1037" s="271"/>
      <c r="H1037" s="271"/>
      <c r="I1037" s="271"/>
      <c r="J1037" s="271"/>
      <c r="K1037" s="271"/>
      <c r="L1037" s="271"/>
      <c r="M1037" s="272"/>
      <c r="N1037" s="316" t="s">
        <v>84</v>
      </c>
      <c r="O1037" s="317"/>
      <c r="P1037" s="317"/>
      <c r="Q1037" s="317"/>
      <c r="R1037" s="317"/>
      <c r="S1037" s="317"/>
      <c r="T1037" s="317"/>
      <c r="U1037" s="317"/>
      <c r="V1037" s="317"/>
      <c r="W1037" s="317"/>
      <c r="X1037" s="318"/>
    </row>
    <row r="1038" spans="1:24" s="1" customFormat="1" ht="19.5" customHeight="1">
      <c r="A1038" s="306"/>
      <c r="B1038" s="273" t="s">
        <v>85</v>
      </c>
      <c r="C1038" s="274"/>
      <c r="D1038" s="274"/>
      <c r="E1038" s="274"/>
      <c r="F1038" s="274"/>
      <c r="G1038" s="274"/>
      <c r="H1038" s="274"/>
      <c r="I1038" s="274"/>
      <c r="J1038" s="274"/>
      <c r="K1038" s="274"/>
      <c r="L1038" s="274"/>
      <c r="M1038" s="275"/>
      <c r="N1038" s="319"/>
      <c r="O1038" s="320"/>
      <c r="P1038" s="320"/>
      <c r="Q1038" s="320"/>
      <c r="R1038" s="320"/>
      <c r="S1038" s="320"/>
      <c r="T1038" s="320"/>
      <c r="U1038" s="320"/>
      <c r="V1038" s="320"/>
      <c r="W1038" s="320"/>
      <c r="X1038" s="321"/>
    </row>
    <row r="1039" spans="1:24" s="1" customFormat="1" ht="19.5" customHeight="1">
      <c r="A1039" s="306"/>
      <c r="B1039" s="273" t="s">
        <v>86</v>
      </c>
      <c r="C1039" s="274"/>
      <c r="D1039" s="274"/>
      <c r="E1039" s="274"/>
      <c r="F1039" s="274"/>
      <c r="G1039" s="274"/>
      <c r="H1039" s="274"/>
      <c r="I1039" s="274"/>
      <c r="J1039" s="274"/>
      <c r="K1039" s="274"/>
      <c r="L1039" s="274"/>
      <c r="M1039" s="275"/>
      <c r="N1039" s="319"/>
      <c r="O1039" s="320"/>
      <c r="P1039" s="320"/>
      <c r="Q1039" s="320"/>
      <c r="R1039" s="320"/>
      <c r="S1039" s="320"/>
      <c r="T1039" s="320"/>
      <c r="U1039" s="320"/>
      <c r="V1039" s="320"/>
      <c r="W1039" s="320"/>
      <c r="X1039" s="321"/>
    </row>
    <row r="1040" spans="1:24" s="1" customFormat="1" ht="19.5" customHeight="1">
      <c r="A1040" s="307"/>
      <c r="B1040" s="276" t="s">
        <v>87</v>
      </c>
      <c r="C1040" s="277"/>
      <c r="D1040" s="277"/>
      <c r="E1040" s="277"/>
      <c r="F1040" s="277"/>
      <c r="G1040" s="277"/>
      <c r="H1040" s="277"/>
      <c r="I1040" s="277"/>
      <c r="J1040" s="277"/>
      <c r="K1040" s="277"/>
      <c r="L1040" s="277"/>
      <c r="M1040" s="278"/>
      <c r="N1040" s="322"/>
      <c r="O1040" s="323"/>
      <c r="P1040" s="323"/>
      <c r="Q1040" s="323"/>
      <c r="R1040" s="323"/>
      <c r="S1040" s="323"/>
      <c r="T1040" s="323"/>
      <c r="U1040" s="323"/>
      <c r="V1040" s="323"/>
      <c r="W1040" s="323"/>
      <c r="X1040" s="324"/>
    </row>
    <row r="1041" spans="1:24" s="1" customFormat="1" ht="24" customHeight="1">
      <c r="A1041" s="279" t="s">
        <v>0</v>
      </c>
      <c r="B1041" s="256"/>
      <c r="C1041" s="252">
        <f>总表!A522</f>
        <v>0</v>
      </c>
      <c r="D1041" s="253"/>
      <c r="E1041" s="254" t="s">
        <v>1</v>
      </c>
      <c r="F1041" s="256"/>
      <c r="G1041" s="254">
        <f>总表!B522</f>
        <v>0</v>
      </c>
      <c r="H1041" s="255"/>
      <c r="I1041" s="255"/>
      <c r="J1041" s="255"/>
      <c r="K1041" s="255"/>
      <c r="L1041" s="255"/>
      <c r="M1041" s="256"/>
      <c r="N1041" s="254" t="s">
        <v>7</v>
      </c>
      <c r="O1041" s="256"/>
      <c r="P1041" s="252">
        <f>总表!H522</f>
        <v>0</v>
      </c>
      <c r="Q1041" s="257"/>
      <c r="R1041" s="253"/>
      <c r="S1041" s="308" t="s">
        <v>61</v>
      </c>
      <c r="T1041" s="310">
        <f>总表!I522</f>
        <v>0</v>
      </c>
      <c r="U1041" s="311"/>
      <c r="V1041" s="311"/>
      <c r="W1041" s="311"/>
      <c r="X1041" s="312"/>
    </row>
    <row r="1042" spans="1:24" s="1" customFormat="1" ht="24" customHeight="1">
      <c r="A1042" s="280" t="s">
        <v>5</v>
      </c>
      <c r="B1042" s="281"/>
      <c r="C1042" s="282">
        <f>总表!F522</f>
        <v>0</v>
      </c>
      <c r="D1042" s="283"/>
      <c r="E1042" s="284" t="s">
        <v>6</v>
      </c>
      <c r="F1042" s="281"/>
      <c r="G1042" s="284">
        <f>总表!G522</f>
        <v>0</v>
      </c>
      <c r="H1042" s="285"/>
      <c r="I1042" s="285"/>
      <c r="J1042" s="285"/>
      <c r="K1042" s="285"/>
      <c r="L1042" s="285"/>
      <c r="M1042" s="285"/>
      <c r="N1042" s="285"/>
      <c r="O1042" s="281"/>
      <c r="P1042" s="286" t="s">
        <v>62</v>
      </c>
      <c r="Q1042" s="287"/>
      <c r="R1042" s="13"/>
      <c r="S1042" s="309"/>
      <c r="T1042" s="313"/>
      <c r="U1042" s="314"/>
      <c r="V1042" s="314"/>
      <c r="W1042" s="314"/>
      <c r="X1042" s="315"/>
    </row>
    <row r="1043" spans="1:24" s="1" customFormat="1" ht="6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1:24" s="1" customFormat="1" ht="20.25" customHeight="1">
      <c r="A1044" s="301" t="s">
        <v>63</v>
      </c>
      <c r="B1044" s="257"/>
      <c r="C1044" s="257"/>
      <c r="D1044" s="257"/>
      <c r="E1044" s="257"/>
      <c r="F1044" s="257"/>
      <c r="G1044" s="257"/>
      <c r="H1044" s="257"/>
      <c r="I1044" s="257"/>
      <c r="J1044" s="253"/>
      <c r="K1044" s="252" t="s">
        <v>64</v>
      </c>
      <c r="L1044" s="257"/>
      <c r="M1044" s="257"/>
      <c r="N1044" s="257"/>
      <c r="O1044" s="257"/>
      <c r="P1044" s="257"/>
      <c r="Q1044" s="257"/>
      <c r="R1044" s="257"/>
      <c r="S1044" s="257"/>
      <c r="T1044" s="257"/>
      <c r="U1044" s="257"/>
      <c r="V1044" s="257"/>
      <c r="W1044" s="257"/>
      <c r="X1044" s="289"/>
    </row>
    <row r="1045" spans="1:24" s="1" customFormat="1" ht="33" customHeight="1">
      <c r="A1045" s="3" t="s">
        <v>47</v>
      </c>
      <c r="B1045" s="4" t="s">
        <v>11</v>
      </c>
      <c r="C1045" s="4" t="s">
        <v>48</v>
      </c>
      <c r="D1045" s="4" t="s">
        <v>13</v>
      </c>
      <c r="E1045" s="4" t="s">
        <v>14</v>
      </c>
      <c r="F1045" s="4" t="s">
        <v>15</v>
      </c>
      <c r="G1045" s="5" t="s">
        <v>16</v>
      </c>
      <c r="H1045" s="5" t="s">
        <v>17</v>
      </c>
      <c r="I1045" s="4" t="s">
        <v>49</v>
      </c>
      <c r="J1045" s="10" t="s">
        <v>50</v>
      </c>
      <c r="K1045" s="290" t="s">
        <v>65</v>
      </c>
      <c r="L1045" s="291"/>
      <c r="M1045" s="291"/>
      <c r="N1045" s="292"/>
      <c r="O1045" s="290" t="s">
        <v>66</v>
      </c>
      <c r="P1045" s="291"/>
      <c r="Q1045" s="292"/>
      <c r="R1045" s="293" t="s">
        <v>67</v>
      </c>
      <c r="S1045" s="294"/>
      <c r="T1045" s="293" t="s">
        <v>68</v>
      </c>
      <c r="U1045" s="295"/>
      <c r="V1045" s="294"/>
      <c r="W1045" s="293" t="s">
        <v>69</v>
      </c>
      <c r="X1045" s="296"/>
    </row>
    <row r="1046" spans="1:24" s="1" customFormat="1" ht="30" customHeight="1">
      <c r="A1046" s="6">
        <f>总表!K522</f>
        <v>0</v>
      </c>
      <c r="B1046" s="7">
        <f>总表!L522</f>
        <v>0</v>
      </c>
      <c r="C1046" s="7">
        <f>总表!M522</f>
        <v>0</v>
      </c>
      <c r="D1046" s="7">
        <f>总表!N522</f>
        <v>0</v>
      </c>
      <c r="E1046" s="7">
        <f>总表!O522</f>
        <v>0</v>
      </c>
      <c r="F1046" s="7">
        <f>总表!P522</f>
        <v>0</v>
      </c>
      <c r="G1046" s="7">
        <f>总表!Q522</f>
        <v>0</v>
      </c>
      <c r="H1046" s="7">
        <f>总表!R522</f>
        <v>0</v>
      </c>
      <c r="I1046" s="7">
        <f>总表!T522</f>
        <v>0</v>
      </c>
      <c r="J1046" s="7">
        <f>总表!U522</f>
        <v>0</v>
      </c>
      <c r="K1046" s="11" t="s">
        <v>70</v>
      </c>
      <c r="L1046" s="11" t="s">
        <v>71</v>
      </c>
      <c r="M1046" s="297"/>
      <c r="N1046" s="298"/>
      <c r="O1046" s="11" t="s">
        <v>72</v>
      </c>
      <c r="P1046" s="11" t="s">
        <v>73</v>
      </c>
      <c r="Q1046" s="11" t="s">
        <v>74</v>
      </c>
      <c r="R1046" s="11" t="s">
        <v>75</v>
      </c>
      <c r="S1046" s="11" t="s">
        <v>76</v>
      </c>
      <c r="T1046" s="11" t="s">
        <v>77</v>
      </c>
      <c r="U1046" s="11" t="s">
        <v>78</v>
      </c>
      <c r="V1046" s="14" t="s">
        <v>79</v>
      </c>
      <c r="W1046" s="11" t="s">
        <v>80</v>
      </c>
      <c r="X1046" s="15" t="s">
        <v>81</v>
      </c>
    </row>
    <row r="1047" spans="1:24" s="1" customFormat="1" ht="30" customHeight="1">
      <c r="A1047" s="6">
        <f>总表!K523</f>
        <v>0</v>
      </c>
      <c r="B1047" s="7">
        <f>总表!L523</f>
        <v>0</v>
      </c>
      <c r="C1047" s="7">
        <f>总表!M523</f>
        <v>0</v>
      </c>
      <c r="D1047" s="7">
        <f>总表!N523</f>
        <v>0</v>
      </c>
      <c r="E1047" s="7">
        <f>总表!O523</f>
        <v>0</v>
      </c>
      <c r="F1047" s="7">
        <f>总表!P523</f>
        <v>0</v>
      </c>
      <c r="G1047" s="7">
        <f>总表!Q523</f>
        <v>0</v>
      </c>
      <c r="H1047" s="7">
        <f>总表!R523</f>
        <v>0</v>
      </c>
      <c r="I1047" s="7">
        <f>总表!T523</f>
        <v>0</v>
      </c>
      <c r="J1047" s="7">
        <f>总表!U523</f>
        <v>0</v>
      </c>
      <c r="K1047" s="11" t="s">
        <v>70</v>
      </c>
      <c r="L1047" s="11" t="s">
        <v>71</v>
      </c>
      <c r="M1047" s="297"/>
      <c r="N1047" s="298"/>
      <c r="O1047" s="11" t="s">
        <v>72</v>
      </c>
      <c r="P1047" s="11" t="s">
        <v>73</v>
      </c>
      <c r="Q1047" s="11" t="s">
        <v>74</v>
      </c>
      <c r="R1047" s="11" t="s">
        <v>75</v>
      </c>
      <c r="S1047" s="11" t="s">
        <v>76</v>
      </c>
      <c r="T1047" s="11" t="s">
        <v>77</v>
      </c>
      <c r="U1047" s="11" t="s">
        <v>78</v>
      </c>
      <c r="V1047" s="14" t="s">
        <v>79</v>
      </c>
      <c r="W1047" s="11" t="s">
        <v>80</v>
      </c>
      <c r="X1047" s="15" t="s">
        <v>81</v>
      </c>
    </row>
    <row r="1048" spans="1:24" s="1" customFormat="1" ht="30" customHeight="1">
      <c r="A1048" s="6">
        <f>总表!K524</f>
        <v>0</v>
      </c>
      <c r="B1048" s="7">
        <f>总表!L524</f>
        <v>0</v>
      </c>
      <c r="C1048" s="7">
        <f>总表!M524</f>
        <v>0</v>
      </c>
      <c r="D1048" s="7">
        <f>总表!N524</f>
        <v>0</v>
      </c>
      <c r="E1048" s="7">
        <f>总表!O524</f>
        <v>0</v>
      </c>
      <c r="F1048" s="7">
        <f>总表!P524</f>
        <v>0</v>
      </c>
      <c r="G1048" s="7">
        <f>总表!Q524</f>
        <v>0</v>
      </c>
      <c r="H1048" s="7">
        <f>总表!R524</f>
        <v>0</v>
      </c>
      <c r="I1048" s="7">
        <f>总表!T524</f>
        <v>0</v>
      </c>
      <c r="J1048" s="7">
        <f>总表!U524</f>
        <v>0</v>
      </c>
      <c r="K1048" s="11" t="s">
        <v>70</v>
      </c>
      <c r="L1048" s="11" t="s">
        <v>71</v>
      </c>
      <c r="M1048" s="297"/>
      <c r="N1048" s="298"/>
      <c r="O1048" s="11" t="s">
        <v>72</v>
      </c>
      <c r="P1048" s="11" t="s">
        <v>73</v>
      </c>
      <c r="Q1048" s="11" t="s">
        <v>74</v>
      </c>
      <c r="R1048" s="11" t="s">
        <v>75</v>
      </c>
      <c r="S1048" s="11" t="s">
        <v>76</v>
      </c>
      <c r="T1048" s="11" t="s">
        <v>77</v>
      </c>
      <c r="U1048" s="11" t="s">
        <v>78</v>
      </c>
      <c r="V1048" s="14" t="s">
        <v>79</v>
      </c>
      <c r="W1048" s="11" t="s">
        <v>80</v>
      </c>
      <c r="X1048" s="15" t="s">
        <v>81</v>
      </c>
    </row>
    <row r="1049" spans="1:24" s="1" customFormat="1" ht="30" customHeight="1">
      <c r="A1049" s="6">
        <f>总表!K525</f>
        <v>0</v>
      </c>
      <c r="B1049" s="7">
        <f>总表!L525</f>
        <v>0</v>
      </c>
      <c r="C1049" s="7">
        <f>总表!M525</f>
        <v>0</v>
      </c>
      <c r="D1049" s="7">
        <f>总表!N525</f>
        <v>0</v>
      </c>
      <c r="E1049" s="7">
        <f>总表!O525</f>
        <v>0</v>
      </c>
      <c r="F1049" s="7">
        <f>总表!P525</f>
        <v>0</v>
      </c>
      <c r="G1049" s="7">
        <f>总表!Q525</f>
        <v>0</v>
      </c>
      <c r="H1049" s="7">
        <f>总表!R525</f>
        <v>0</v>
      </c>
      <c r="I1049" s="7">
        <f>总表!T525</f>
        <v>0</v>
      </c>
      <c r="J1049" s="7">
        <f>总表!U525</f>
        <v>0</v>
      </c>
      <c r="K1049" s="11" t="s">
        <v>70</v>
      </c>
      <c r="L1049" s="11" t="s">
        <v>71</v>
      </c>
      <c r="M1049" s="297"/>
      <c r="N1049" s="298"/>
      <c r="O1049" s="11" t="s">
        <v>72</v>
      </c>
      <c r="P1049" s="11" t="s">
        <v>73</v>
      </c>
      <c r="Q1049" s="11" t="s">
        <v>74</v>
      </c>
      <c r="R1049" s="11" t="s">
        <v>75</v>
      </c>
      <c r="S1049" s="11" t="s">
        <v>76</v>
      </c>
      <c r="T1049" s="11" t="s">
        <v>77</v>
      </c>
      <c r="U1049" s="11" t="s">
        <v>78</v>
      </c>
      <c r="V1049" s="14" t="s">
        <v>79</v>
      </c>
      <c r="W1049" s="11" t="s">
        <v>80</v>
      </c>
      <c r="X1049" s="15" t="s">
        <v>81</v>
      </c>
    </row>
    <row r="1050" spans="1:24" s="1" customFormat="1" ht="30" customHeight="1">
      <c r="A1050" s="6">
        <f>总表!K526</f>
        <v>0</v>
      </c>
      <c r="B1050" s="7">
        <f>总表!L526</f>
        <v>0</v>
      </c>
      <c r="C1050" s="7">
        <f>总表!M526</f>
        <v>0</v>
      </c>
      <c r="D1050" s="7">
        <f>总表!N526</f>
        <v>0</v>
      </c>
      <c r="E1050" s="7">
        <f>总表!O526</f>
        <v>0</v>
      </c>
      <c r="F1050" s="7">
        <f>总表!P526</f>
        <v>0</v>
      </c>
      <c r="G1050" s="7">
        <f>总表!Q526</f>
        <v>0</v>
      </c>
      <c r="H1050" s="7">
        <f>总表!R526</f>
        <v>0</v>
      </c>
      <c r="I1050" s="7">
        <f>总表!T526</f>
        <v>0</v>
      </c>
      <c r="J1050" s="7">
        <f>总表!U526</f>
        <v>0</v>
      </c>
      <c r="K1050" s="11" t="s">
        <v>70</v>
      </c>
      <c r="L1050" s="11" t="s">
        <v>71</v>
      </c>
      <c r="M1050" s="297"/>
      <c r="N1050" s="298"/>
      <c r="O1050" s="11" t="s">
        <v>72</v>
      </c>
      <c r="P1050" s="11" t="s">
        <v>73</v>
      </c>
      <c r="Q1050" s="11" t="s">
        <v>74</v>
      </c>
      <c r="R1050" s="11" t="s">
        <v>75</v>
      </c>
      <c r="S1050" s="11" t="s">
        <v>76</v>
      </c>
      <c r="T1050" s="11" t="s">
        <v>77</v>
      </c>
      <c r="U1050" s="11" t="s">
        <v>78</v>
      </c>
      <c r="V1050" s="14" t="s">
        <v>79</v>
      </c>
      <c r="W1050" s="11" t="s">
        <v>80</v>
      </c>
      <c r="X1050" s="15" t="s">
        <v>81</v>
      </c>
    </row>
    <row r="1051" spans="1:24" s="1" customFormat="1" ht="30" customHeight="1">
      <c r="A1051" s="6">
        <f>总表!K527</f>
        <v>0</v>
      </c>
      <c r="B1051" s="7">
        <f>总表!L527</f>
        <v>0</v>
      </c>
      <c r="C1051" s="7">
        <f>总表!M527</f>
        <v>0</v>
      </c>
      <c r="D1051" s="7">
        <f>总表!N527</f>
        <v>0</v>
      </c>
      <c r="E1051" s="7">
        <f>总表!O527</f>
        <v>0</v>
      </c>
      <c r="F1051" s="7">
        <f>总表!P527</f>
        <v>0</v>
      </c>
      <c r="G1051" s="7">
        <f>总表!Q527</f>
        <v>0</v>
      </c>
      <c r="H1051" s="7">
        <f>总表!R527</f>
        <v>0</v>
      </c>
      <c r="I1051" s="7">
        <f>总表!T527</f>
        <v>0</v>
      </c>
      <c r="J1051" s="7">
        <f>总表!U527</f>
        <v>0</v>
      </c>
      <c r="K1051" s="11" t="s">
        <v>70</v>
      </c>
      <c r="L1051" s="11" t="s">
        <v>71</v>
      </c>
      <c r="M1051" s="297"/>
      <c r="N1051" s="298"/>
      <c r="O1051" s="11" t="s">
        <v>72</v>
      </c>
      <c r="P1051" s="11" t="s">
        <v>73</v>
      </c>
      <c r="Q1051" s="11" t="s">
        <v>74</v>
      </c>
      <c r="R1051" s="11" t="s">
        <v>75</v>
      </c>
      <c r="S1051" s="11" t="s">
        <v>76</v>
      </c>
      <c r="T1051" s="11" t="s">
        <v>77</v>
      </c>
      <c r="U1051" s="11" t="s">
        <v>78</v>
      </c>
      <c r="V1051" s="14" t="s">
        <v>79</v>
      </c>
      <c r="W1051" s="11" t="s">
        <v>80</v>
      </c>
      <c r="X1051" s="15" t="s">
        <v>81</v>
      </c>
    </row>
    <row r="1052" spans="1:24" s="1" customFormat="1" ht="30" customHeight="1">
      <c r="A1052" s="6">
        <f>总表!K528</f>
        <v>0</v>
      </c>
      <c r="B1052" s="7">
        <f>总表!L528</f>
        <v>0</v>
      </c>
      <c r="C1052" s="7">
        <f>总表!M528</f>
        <v>0</v>
      </c>
      <c r="D1052" s="7">
        <f>总表!N528</f>
        <v>0</v>
      </c>
      <c r="E1052" s="7">
        <f>总表!O528</f>
        <v>0</v>
      </c>
      <c r="F1052" s="7">
        <f>总表!P528</f>
        <v>0</v>
      </c>
      <c r="G1052" s="7">
        <f>总表!Q528</f>
        <v>0</v>
      </c>
      <c r="H1052" s="7">
        <f>总表!R528</f>
        <v>0</v>
      </c>
      <c r="I1052" s="7">
        <f>总表!T528</f>
        <v>0</v>
      </c>
      <c r="J1052" s="7">
        <f>总表!U528</f>
        <v>0</v>
      </c>
      <c r="K1052" s="11" t="s">
        <v>70</v>
      </c>
      <c r="L1052" s="11" t="s">
        <v>71</v>
      </c>
      <c r="M1052" s="297"/>
      <c r="N1052" s="298"/>
      <c r="O1052" s="11" t="s">
        <v>72</v>
      </c>
      <c r="P1052" s="11" t="s">
        <v>73</v>
      </c>
      <c r="Q1052" s="11" t="s">
        <v>74</v>
      </c>
      <c r="R1052" s="11" t="s">
        <v>75</v>
      </c>
      <c r="S1052" s="11" t="s">
        <v>76</v>
      </c>
      <c r="T1052" s="11" t="s">
        <v>77</v>
      </c>
      <c r="U1052" s="11" t="s">
        <v>78</v>
      </c>
      <c r="V1052" s="14" t="s">
        <v>79</v>
      </c>
      <c r="W1052" s="11" t="s">
        <v>80</v>
      </c>
      <c r="X1052" s="15" t="s">
        <v>81</v>
      </c>
    </row>
    <row r="1053" spans="1:24" s="1" customFormat="1" ht="30" customHeight="1">
      <c r="A1053" s="6">
        <f>总表!K529</f>
        <v>0</v>
      </c>
      <c r="B1053" s="7">
        <f>总表!L529</f>
        <v>0</v>
      </c>
      <c r="C1053" s="7">
        <f>总表!M529</f>
        <v>0</v>
      </c>
      <c r="D1053" s="7">
        <f>总表!N529</f>
        <v>0</v>
      </c>
      <c r="E1053" s="7">
        <f>总表!O529</f>
        <v>0</v>
      </c>
      <c r="F1053" s="7">
        <f>总表!P529</f>
        <v>0</v>
      </c>
      <c r="G1053" s="7">
        <f>总表!Q529</f>
        <v>0</v>
      </c>
      <c r="H1053" s="7">
        <f>总表!R529</f>
        <v>0</v>
      </c>
      <c r="I1053" s="7">
        <f>总表!T529</f>
        <v>0</v>
      </c>
      <c r="J1053" s="7">
        <f>总表!U529</f>
        <v>0</v>
      </c>
      <c r="K1053" s="11" t="s">
        <v>70</v>
      </c>
      <c r="L1053" s="11" t="s">
        <v>71</v>
      </c>
      <c r="M1053" s="297"/>
      <c r="N1053" s="298"/>
      <c r="O1053" s="11" t="s">
        <v>72</v>
      </c>
      <c r="P1053" s="11" t="s">
        <v>73</v>
      </c>
      <c r="Q1053" s="11" t="s">
        <v>74</v>
      </c>
      <c r="R1053" s="11" t="s">
        <v>75</v>
      </c>
      <c r="S1053" s="11" t="s">
        <v>76</v>
      </c>
      <c r="T1053" s="11" t="s">
        <v>77</v>
      </c>
      <c r="U1053" s="11" t="s">
        <v>78</v>
      </c>
      <c r="V1053" s="14" t="s">
        <v>79</v>
      </c>
      <c r="W1053" s="11" t="s">
        <v>80</v>
      </c>
      <c r="X1053" s="15" t="s">
        <v>81</v>
      </c>
    </row>
    <row r="1054" spans="1:24" s="1" customFormat="1" ht="30" customHeight="1">
      <c r="A1054" s="6">
        <f>总表!K530</f>
        <v>0</v>
      </c>
      <c r="B1054" s="7">
        <f>总表!L530</f>
        <v>0</v>
      </c>
      <c r="C1054" s="7">
        <f>总表!M530</f>
        <v>0</v>
      </c>
      <c r="D1054" s="7">
        <f>总表!N530</f>
        <v>0</v>
      </c>
      <c r="E1054" s="7">
        <f>总表!O530</f>
        <v>0</v>
      </c>
      <c r="F1054" s="7">
        <f>总表!P530</f>
        <v>0</v>
      </c>
      <c r="G1054" s="7">
        <f>总表!Q530</f>
        <v>0</v>
      </c>
      <c r="H1054" s="7">
        <f>总表!R530</f>
        <v>0</v>
      </c>
      <c r="I1054" s="7">
        <f>总表!T530</f>
        <v>0</v>
      </c>
      <c r="J1054" s="7">
        <f>总表!U530</f>
        <v>0</v>
      </c>
      <c r="K1054" s="11" t="s">
        <v>70</v>
      </c>
      <c r="L1054" s="11" t="s">
        <v>71</v>
      </c>
      <c r="M1054" s="297"/>
      <c r="N1054" s="298"/>
      <c r="O1054" s="11" t="s">
        <v>72</v>
      </c>
      <c r="P1054" s="11" t="s">
        <v>73</v>
      </c>
      <c r="Q1054" s="11" t="s">
        <v>74</v>
      </c>
      <c r="R1054" s="11" t="s">
        <v>75</v>
      </c>
      <c r="S1054" s="11" t="s">
        <v>76</v>
      </c>
      <c r="T1054" s="11" t="s">
        <v>77</v>
      </c>
      <c r="U1054" s="11" t="s">
        <v>78</v>
      </c>
      <c r="V1054" s="14" t="s">
        <v>79</v>
      </c>
      <c r="W1054" s="11" t="s">
        <v>80</v>
      </c>
      <c r="X1054" s="15" t="s">
        <v>81</v>
      </c>
    </row>
    <row r="1055" spans="1:24" s="1" customFormat="1" ht="30" customHeight="1">
      <c r="A1055" s="6">
        <f>总表!K531</f>
        <v>0</v>
      </c>
      <c r="B1055" s="7">
        <f>总表!L531</f>
        <v>0</v>
      </c>
      <c r="C1055" s="7">
        <f>总表!M531</f>
        <v>0</v>
      </c>
      <c r="D1055" s="7">
        <f>总表!N531</f>
        <v>0</v>
      </c>
      <c r="E1055" s="7">
        <f>总表!O531</f>
        <v>0</v>
      </c>
      <c r="F1055" s="7">
        <f>总表!P531</f>
        <v>0</v>
      </c>
      <c r="G1055" s="7">
        <f>总表!Q531</f>
        <v>0</v>
      </c>
      <c r="H1055" s="7">
        <f>总表!R531</f>
        <v>0</v>
      </c>
      <c r="I1055" s="7">
        <f>总表!T531</f>
        <v>0</v>
      </c>
      <c r="J1055" s="7">
        <f>总表!U531</f>
        <v>0</v>
      </c>
      <c r="K1055" s="12" t="s">
        <v>70</v>
      </c>
      <c r="L1055" s="12" t="s">
        <v>71</v>
      </c>
      <c r="M1055" s="299"/>
      <c r="N1055" s="300"/>
      <c r="O1055" s="12" t="s">
        <v>72</v>
      </c>
      <c r="P1055" s="12" t="s">
        <v>73</v>
      </c>
      <c r="Q1055" s="12" t="s">
        <v>74</v>
      </c>
      <c r="R1055" s="12" t="s">
        <v>75</v>
      </c>
      <c r="S1055" s="12" t="s">
        <v>76</v>
      </c>
      <c r="T1055" s="12" t="s">
        <v>77</v>
      </c>
      <c r="U1055" s="12" t="s">
        <v>78</v>
      </c>
      <c r="V1055" s="16" t="s">
        <v>79</v>
      </c>
      <c r="W1055" s="12" t="s">
        <v>80</v>
      </c>
      <c r="X1055" s="17" t="s">
        <v>81</v>
      </c>
    </row>
    <row r="1056" spans="1:24" s="1" customFormat="1" ht="6" customHeight="1"/>
    <row r="1057" spans="1:24" s="1" customFormat="1" ht="19.5" customHeight="1">
      <c r="A1057" s="305" t="s">
        <v>88</v>
      </c>
      <c r="B1057" s="270" t="s">
        <v>83</v>
      </c>
      <c r="C1057" s="271"/>
      <c r="D1057" s="271"/>
      <c r="E1057" s="271"/>
      <c r="F1057" s="271"/>
      <c r="G1057" s="271"/>
      <c r="H1057" s="271"/>
      <c r="I1057" s="271"/>
      <c r="J1057" s="271"/>
      <c r="K1057" s="271"/>
      <c r="L1057" s="271"/>
      <c r="M1057" s="272"/>
      <c r="N1057" s="316" t="s">
        <v>84</v>
      </c>
      <c r="O1057" s="317"/>
      <c r="P1057" s="317"/>
      <c r="Q1057" s="317"/>
      <c r="R1057" s="317"/>
      <c r="S1057" s="317"/>
      <c r="T1057" s="317"/>
      <c r="U1057" s="317"/>
      <c r="V1057" s="317"/>
      <c r="W1057" s="317"/>
      <c r="X1057" s="318"/>
    </row>
    <row r="1058" spans="1:24" s="1" customFormat="1" ht="19.5" customHeight="1">
      <c r="A1058" s="306"/>
      <c r="B1058" s="273" t="s">
        <v>85</v>
      </c>
      <c r="C1058" s="274"/>
      <c r="D1058" s="274"/>
      <c r="E1058" s="274"/>
      <c r="F1058" s="274"/>
      <c r="G1058" s="274"/>
      <c r="H1058" s="274"/>
      <c r="I1058" s="274"/>
      <c r="J1058" s="274"/>
      <c r="K1058" s="274"/>
      <c r="L1058" s="274"/>
      <c r="M1058" s="275"/>
      <c r="N1058" s="319"/>
      <c r="O1058" s="320"/>
      <c r="P1058" s="320"/>
      <c r="Q1058" s="320"/>
      <c r="R1058" s="320"/>
      <c r="S1058" s="320"/>
      <c r="T1058" s="320"/>
      <c r="U1058" s="320"/>
      <c r="V1058" s="320"/>
      <c r="W1058" s="320"/>
      <c r="X1058" s="321"/>
    </row>
    <row r="1059" spans="1:24" s="1" customFormat="1" ht="19.5" customHeight="1">
      <c r="A1059" s="306"/>
      <c r="B1059" s="273" t="s">
        <v>86</v>
      </c>
      <c r="C1059" s="274"/>
      <c r="D1059" s="274"/>
      <c r="E1059" s="274"/>
      <c r="F1059" s="274"/>
      <c r="G1059" s="274"/>
      <c r="H1059" s="274"/>
      <c r="I1059" s="274"/>
      <c r="J1059" s="274"/>
      <c r="K1059" s="274"/>
      <c r="L1059" s="274"/>
      <c r="M1059" s="275"/>
      <c r="N1059" s="319"/>
      <c r="O1059" s="320"/>
      <c r="P1059" s="320"/>
      <c r="Q1059" s="320"/>
      <c r="R1059" s="320"/>
      <c r="S1059" s="320"/>
      <c r="T1059" s="320"/>
      <c r="U1059" s="320"/>
      <c r="V1059" s="320"/>
      <c r="W1059" s="320"/>
      <c r="X1059" s="321"/>
    </row>
    <row r="1060" spans="1:24" s="1" customFormat="1" ht="19.5" customHeight="1">
      <c r="A1060" s="307"/>
      <c r="B1060" s="276" t="s">
        <v>87</v>
      </c>
      <c r="C1060" s="277"/>
      <c r="D1060" s="277"/>
      <c r="E1060" s="277"/>
      <c r="F1060" s="277"/>
      <c r="G1060" s="277"/>
      <c r="H1060" s="277"/>
      <c r="I1060" s="277"/>
      <c r="J1060" s="277"/>
      <c r="K1060" s="277"/>
      <c r="L1060" s="277"/>
      <c r="M1060" s="278"/>
      <c r="N1060" s="322"/>
      <c r="O1060" s="323"/>
      <c r="P1060" s="323"/>
      <c r="Q1060" s="323"/>
      <c r="R1060" s="323"/>
      <c r="S1060" s="323"/>
      <c r="T1060" s="323"/>
      <c r="U1060" s="323"/>
      <c r="V1060" s="323"/>
      <c r="W1060" s="323"/>
      <c r="X1060" s="324"/>
    </row>
    <row r="1061" spans="1:24" s="1" customFormat="1" ht="24" customHeight="1">
      <c r="A1061" s="279" t="s">
        <v>0</v>
      </c>
      <c r="B1061" s="256"/>
      <c r="C1061" s="252">
        <f>总表!A532</f>
        <v>0</v>
      </c>
      <c r="D1061" s="253"/>
      <c r="E1061" s="254" t="s">
        <v>1</v>
      </c>
      <c r="F1061" s="256"/>
      <c r="G1061" s="254">
        <f>总表!B532</f>
        <v>0</v>
      </c>
      <c r="H1061" s="255"/>
      <c r="I1061" s="255"/>
      <c r="J1061" s="255"/>
      <c r="K1061" s="255"/>
      <c r="L1061" s="255"/>
      <c r="M1061" s="256"/>
      <c r="N1061" s="254" t="s">
        <v>7</v>
      </c>
      <c r="O1061" s="256"/>
      <c r="P1061" s="252">
        <f>总表!H532</f>
        <v>0</v>
      </c>
      <c r="Q1061" s="257"/>
      <c r="R1061" s="253"/>
      <c r="S1061" s="308" t="s">
        <v>61</v>
      </c>
      <c r="T1061" s="310">
        <f>总表!I532</f>
        <v>0</v>
      </c>
      <c r="U1061" s="311"/>
      <c r="V1061" s="311"/>
      <c r="W1061" s="311"/>
      <c r="X1061" s="312"/>
    </row>
    <row r="1062" spans="1:24" s="1" customFormat="1" ht="24" customHeight="1">
      <c r="A1062" s="280" t="s">
        <v>5</v>
      </c>
      <c r="B1062" s="281"/>
      <c r="C1062" s="282">
        <f>总表!F532</f>
        <v>0</v>
      </c>
      <c r="D1062" s="283"/>
      <c r="E1062" s="284" t="s">
        <v>6</v>
      </c>
      <c r="F1062" s="281"/>
      <c r="G1062" s="284">
        <f>总表!G532</f>
        <v>0</v>
      </c>
      <c r="H1062" s="285"/>
      <c r="I1062" s="285"/>
      <c r="J1062" s="285"/>
      <c r="K1062" s="285"/>
      <c r="L1062" s="285"/>
      <c r="M1062" s="285"/>
      <c r="N1062" s="285"/>
      <c r="O1062" s="281"/>
      <c r="P1062" s="286" t="s">
        <v>62</v>
      </c>
      <c r="Q1062" s="287"/>
      <c r="R1062" s="13"/>
      <c r="S1062" s="309"/>
      <c r="T1062" s="313"/>
      <c r="U1062" s="314"/>
      <c r="V1062" s="314"/>
      <c r="W1062" s="314"/>
      <c r="X1062" s="315"/>
    </row>
    <row r="1063" spans="1:24" s="1" customFormat="1" ht="6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1:24" s="1" customFormat="1" ht="20.25" customHeight="1">
      <c r="A1064" s="301" t="s">
        <v>63</v>
      </c>
      <c r="B1064" s="257"/>
      <c r="C1064" s="257"/>
      <c r="D1064" s="257"/>
      <c r="E1064" s="257"/>
      <c r="F1064" s="257"/>
      <c r="G1064" s="257"/>
      <c r="H1064" s="257"/>
      <c r="I1064" s="257"/>
      <c r="J1064" s="253"/>
      <c r="K1064" s="252" t="s">
        <v>64</v>
      </c>
      <c r="L1064" s="257"/>
      <c r="M1064" s="257"/>
      <c r="N1064" s="257"/>
      <c r="O1064" s="257"/>
      <c r="P1064" s="257"/>
      <c r="Q1064" s="257"/>
      <c r="R1064" s="257"/>
      <c r="S1064" s="257"/>
      <c r="T1064" s="257"/>
      <c r="U1064" s="257"/>
      <c r="V1064" s="257"/>
      <c r="W1064" s="257"/>
      <c r="X1064" s="289"/>
    </row>
    <row r="1065" spans="1:24" s="1" customFormat="1" ht="33" customHeight="1">
      <c r="A1065" s="3" t="s">
        <v>47</v>
      </c>
      <c r="B1065" s="4" t="s">
        <v>11</v>
      </c>
      <c r="C1065" s="4" t="s">
        <v>48</v>
      </c>
      <c r="D1065" s="4" t="s">
        <v>13</v>
      </c>
      <c r="E1065" s="4" t="s">
        <v>14</v>
      </c>
      <c r="F1065" s="4" t="s">
        <v>15</v>
      </c>
      <c r="G1065" s="5" t="s">
        <v>16</v>
      </c>
      <c r="H1065" s="5" t="s">
        <v>17</v>
      </c>
      <c r="I1065" s="4" t="s">
        <v>49</v>
      </c>
      <c r="J1065" s="10" t="s">
        <v>50</v>
      </c>
      <c r="K1065" s="290" t="s">
        <v>65</v>
      </c>
      <c r="L1065" s="291"/>
      <c r="M1065" s="291"/>
      <c r="N1065" s="292"/>
      <c r="O1065" s="290" t="s">
        <v>66</v>
      </c>
      <c r="P1065" s="291"/>
      <c r="Q1065" s="292"/>
      <c r="R1065" s="293" t="s">
        <v>67</v>
      </c>
      <c r="S1065" s="294"/>
      <c r="T1065" s="293" t="s">
        <v>68</v>
      </c>
      <c r="U1065" s="295"/>
      <c r="V1065" s="294"/>
      <c r="W1065" s="293" t="s">
        <v>69</v>
      </c>
      <c r="X1065" s="296"/>
    </row>
    <row r="1066" spans="1:24" s="1" customFormat="1" ht="30" customHeight="1">
      <c r="A1066" s="6">
        <f>总表!K532</f>
        <v>0</v>
      </c>
      <c r="B1066" s="7">
        <f>总表!L532</f>
        <v>0</v>
      </c>
      <c r="C1066" s="7">
        <f>总表!M532</f>
        <v>0</v>
      </c>
      <c r="D1066" s="7">
        <f>总表!N532</f>
        <v>0</v>
      </c>
      <c r="E1066" s="7">
        <f>总表!O532</f>
        <v>0</v>
      </c>
      <c r="F1066" s="7">
        <f>总表!P532</f>
        <v>0</v>
      </c>
      <c r="G1066" s="7">
        <f>总表!Q532</f>
        <v>0</v>
      </c>
      <c r="H1066" s="7">
        <f>总表!R532</f>
        <v>0</v>
      </c>
      <c r="I1066" s="7">
        <f>总表!T532</f>
        <v>0</v>
      </c>
      <c r="J1066" s="7">
        <f>总表!U532</f>
        <v>0</v>
      </c>
      <c r="K1066" s="11" t="s">
        <v>70</v>
      </c>
      <c r="L1066" s="11" t="s">
        <v>71</v>
      </c>
      <c r="M1066" s="297"/>
      <c r="N1066" s="298"/>
      <c r="O1066" s="11" t="s">
        <v>72</v>
      </c>
      <c r="P1066" s="11" t="s">
        <v>73</v>
      </c>
      <c r="Q1066" s="11" t="s">
        <v>74</v>
      </c>
      <c r="R1066" s="11" t="s">
        <v>75</v>
      </c>
      <c r="S1066" s="11" t="s">
        <v>76</v>
      </c>
      <c r="T1066" s="11" t="s">
        <v>77</v>
      </c>
      <c r="U1066" s="11" t="s">
        <v>78</v>
      </c>
      <c r="V1066" s="14" t="s">
        <v>79</v>
      </c>
      <c r="W1066" s="11" t="s">
        <v>80</v>
      </c>
      <c r="X1066" s="15" t="s">
        <v>81</v>
      </c>
    </row>
    <row r="1067" spans="1:24" s="1" customFormat="1" ht="30" customHeight="1">
      <c r="A1067" s="6">
        <f>总表!K533</f>
        <v>0</v>
      </c>
      <c r="B1067" s="7">
        <f>总表!L533</f>
        <v>0</v>
      </c>
      <c r="C1067" s="7">
        <f>总表!M533</f>
        <v>0</v>
      </c>
      <c r="D1067" s="7">
        <f>总表!N533</f>
        <v>0</v>
      </c>
      <c r="E1067" s="7">
        <f>总表!O533</f>
        <v>0</v>
      </c>
      <c r="F1067" s="7">
        <f>总表!P533</f>
        <v>0</v>
      </c>
      <c r="G1067" s="7">
        <f>总表!Q533</f>
        <v>0</v>
      </c>
      <c r="H1067" s="7">
        <f>总表!R533</f>
        <v>0</v>
      </c>
      <c r="I1067" s="7">
        <f>总表!T533</f>
        <v>0</v>
      </c>
      <c r="J1067" s="7">
        <f>总表!U533</f>
        <v>0</v>
      </c>
      <c r="K1067" s="11" t="s">
        <v>70</v>
      </c>
      <c r="L1067" s="11" t="s">
        <v>71</v>
      </c>
      <c r="M1067" s="297"/>
      <c r="N1067" s="298"/>
      <c r="O1067" s="11" t="s">
        <v>72</v>
      </c>
      <c r="P1067" s="11" t="s">
        <v>73</v>
      </c>
      <c r="Q1067" s="11" t="s">
        <v>74</v>
      </c>
      <c r="R1067" s="11" t="s">
        <v>75</v>
      </c>
      <c r="S1067" s="11" t="s">
        <v>76</v>
      </c>
      <c r="T1067" s="11" t="s">
        <v>77</v>
      </c>
      <c r="U1067" s="11" t="s">
        <v>78</v>
      </c>
      <c r="V1067" s="14" t="s">
        <v>79</v>
      </c>
      <c r="W1067" s="11" t="s">
        <v>80</v>
      </c>
      <c r="X1067" s="15" t="s">
        <v>81</v>
      </c>
    </row>
    <row r="1068" spans="1:24" s="1" customFormat="1" ht="30" customHeight="1">
      <c r="A1068" s="6">
        <f>总表!K534</f>
        <v>0</v>
      </c>
      <c r="B1068" s="7">
        <f>总表!L534</f>
        <v>0</v>
      </c>
      <c r="C1068" s="7">
        <f>总表!M534</f>
        <v>0</v>
      </c>
      <c r="D1068" s="7">
        <f>总表!N534</f>
        <v>0</v>
      </c>
      <c r="E1068" s="7">
        <f>总表!O534</f>
        <v>0</v>
      </c>
      <c r="F1068" s="7">
        <f>总表!P534</f>
        <v>0</v>
      </c>
      <c r="G1068" s="7">
        <f>总表!Q534</f>
        <v>0</v>
      </c>
      <c r="H1068" s="7">
        <f>总表!R534</f>
        <v>0</v>
      </c>
      <c r="I1068" s="7">
        <f>总表!T534</f>
        <v>0</v>
      </c>
      <c r="J1068" s="7">
        <f>总表!U534</f>
        <v>0</v>
      </c>
      <c r="K1068" s="11" t="s">
        <v>70</v>
      </c>
      <c r="L1068" s="11" t="s">
        <v>71</v>
      </c>
      <c r="M1068" s="297"/>
      <c r="N1068" s="298"/>
      <c r="O1068" s="11" t="s">
        <v>72</v>
      </c>
      <c r="P1068" s="11" t="s">
        <v>73</v>
      </c>
      <c r="Q1068" s="11" t="s">
        <v>74</v>
      </c>
      <c r="R1068" s="11" t="s">
        <v>75</v>
      </c>
      <c r="S1068" s="11" t="s">
        <v>76</v>
      </c>
      <c r="T1068" s="11" t="s">
        <v>77</v>
      </c>
      <c r="U1068" s="11" t="s">
        <v>78</v>
      </c>
      <c r="V1068" s="14" t="s">
        <v>79</v>
      </c>
      <c r="W1068" s="11" t="s">
        <v>80</v>
      </c>
      <c r="X1068" s="15" t="s">
        <v>81</v>
      </c>
    </row>
    <row r="1069" spans="1:24" s="1" customFormat="1" ht="30" customHeight="1">
      <c r="A1069" s="6">
        <f>总表!K535</f>
        <v>0</v>
      </c>
      <c r="B1069" s="7">
        <f>总表!L535</f>
        <v>0</v>
      </c>
      <c r="C1069" s="7">
        <f>总表!M535</f>
        <v>0</v>
      </c>
      <c r="D1069" s="7">
        <f>总表!N535</f>
        <v>0</v>
      </c>
      <c r="E1069" s="7">
        <f>总表!O535</f>
        <v>0</v>
      </c>
      <c r="F1069" s="7">
        <f>总表!P535</f>
        <v>0</v>
      </c>
      <c r="G1069" s="7">
        <f>总表!Q535</f>
        <v>0</v>
      </c>
      <c r="H1069" s="7">
        <f>总表!R535</f>
        <v>0</v>
      </c>
      <c r="I1069" s="7">
        <f>总表!T535</f>
        <v>0</v>
      </c>
      <c r="J1069" s="7">
        <f>总表!U535</f>
        <v>0</v>
      </c>
      <c r="K1069" s="11" t="s">
        <v>70</v>
      </c>
      <c r="L1069" s="11" t="s">
        <v>71</v>
      </c>
      <c r="M1069" s="297"/>
      <c r="N1069" s="298"/>
      <c r="O1069" s="11" t="s">
        <v>72</v>
      </c>
      <c r="P1069" s="11" t="s">
        <v>73</v>
      </c>
      <c r="Q1069" s="11" t="s">
        <v>74</v>
      </c>
      <c r="R1069" s="11" t="s">
        <v>75</v>
      </c>
      <c r="S1069" s="11" t="s">
        <v>76</v>
      </c>
      <c r="T1069" s="11" t="s">
        <v>77</v>
      </c>
      <c r="U1069" s="11" t="s">
        <v>78</v>
      </c>
      <c r="V1069" s="14" t="s">
        <v>79</v>
      </c>
      <c r="W1069" s="11" t="s">
        <v>80</v>
      </c>
      <c r="X1069" s="15" t="s">
        <v>81</v>
      </c>
    </row>
    <row r="1070" spans="1:24" s="1" customFormat="1" ht="30" customHeight="1">
      <c r="A1070" s="6">
        <f>总表!K536</f>
        <v>0</v>
      </c>
      <c r="B1070" s="7">
        <f>总表!L536</f>
        <v>0</v>
      </c>
      <c r="C1070" s="7">
        <f>总表!M536</f>
        <v>0</v>
      </c>
      <c r="D1070" s="7">
        <f>总表!N536</f>
        <v>0</v>
      </c>
      <c r="E1070" s="7">
        <f>总表!O536</f>
        <v>0</v>
      </c>
      <c r="F1070" s="7">
        <f>总表!P536</f>
        <v>0</v>
      </c>
      <c r="G1070" s="7">
        <f>总表!Q536</f>
        <v>0</v>
      </c>
      <c r="H1070" s="7">
        <f>总表!R536</f>
        <v>0</v>
      </c>
      <c r="I1070" s="7">
        <f>总表!T536</f>
        <v>0</v>
      </c>
      <c r="J1070" s="7">
        <f>总表!U536</f>
        <v>0</v>
      </c>
      <c r="K1070" s="11" t="s">
        <v>70</v>
      </c>
      <c r="L1070" s="11" t="s">
        <v>71</v>
      </c>
      <c r="M1070" s="297"/>
      <c r="N1070" s="298"/>
      <c r="O1070" s="11" t="s">
        <v>72</v>
      </c>
      <c r="P1070" s="11" t="s">
        <v>73</v>
      </c>
      <c r="Q1070" s="11" t="s">
        <v>74</v>
      </c>
      <c r="R1070" s="11" t="s">
        <v>75</v>
      </c>
      <c r="S1070" s="11" t="s">
        <v>76</v>
      </c>
      <c r="T1070" s="11" t="s">
        <v>77</v>
      </c>
      <c r="U1070" s="11" t="s">
        <v>78</v>
      </c>
      <c r="V1070" s="14" t="s">
        <v>79</v>
      </c>
      <c r="W1070" s="11" t="s">
        <v>80</v>
      </c>
      <c r="X1070" s="15" t="s">
        <v>81</v>
      </c>
    </row>
    <row r="1071" spans="1:24" s="1" customFormat="1" ht="30" customHeight="1">
      <c r="A1071" s="6">
        <f>总表!K537</f>
        <v>0</v>
      </c>
      <c r="B1071" s="7">
        <f>总表!L537</f>
        <v>0</v>
      </c>
      <c r="C1071" s="7">
        <f>总表!M537</f>
        <v>0</v>
      </c>
      <c r="D1071" s="7">
        <f>总表!N537</f>
        <v>0</v>
      </c>
      <c r="E1071" s="7">
        <f>总表!O537</f>
        <v>0</v>
      </c>
      <c r="F1071" s="7">
        <f>总表!P537</f>
        <v>0</v>
      </c>
      <c r="G1071" s="7">
        <f>总表!Q537</f>
        <v>0</v>
      </c>
      <c r="H1071" s="7">
        <f>总表!R537</f>
        <v>0</v>
      </c>
      <c r="I1071" s="7">
        <f>总表!T537</f>
        <v>0</v>
      </c>
      <c r="J1071" s="7">
        <f>总表!U537</f>
        <v>0</v>
      </c>
      <c r="K1071" s="11" t="s">
        <v>70</v>
      </c>
      <c r="L1071" s="11" t="s">
        <v>71</v>
      </c>
      <c r="M1071" s="297"/>
      <c r="N1071" s="298"/>
      <c r="O1071" s="11" t="s">
        <v>72</v>
      </c>
      <c r="P1071" s="11" t="s">
        <v>73</v>
      </c>
      <c r="Q1071" s="11" t="s">
        <v>74</v>
      </c>
      <c r="R1071" s="11" t="s">
        <v>75</v>
      </c>
      <c r="S1071" s="11" t="s">
        <v>76</v>
      </c>
      <c r="T1071" s="11" t="s">
        <v>77</v>
      </c>
      <c r="U1071" s="11" t="s">
        <v>78</v>
      </c>
      <c r="V1071" s="14" t="s">
        <v>79</v>
      </c>
      <c r="W1071" s="11" t="s">
        <v>80</v>
      </c>
      <c r="X1071" s="15" t="s">
        <v>81</v>
      </c>
    </row>
    <row r="1072" spans="1:24" s="1" customFormat="1" ht="30" customHeight="1">
      <c r="A1072" s="6">
        <f>总表!K538</f>
        <v>0</v>
      </c>
      <c r="B1072" s="7">
        <f>总表!L538</f>
        <v>0</v>
      </c>
      <c r="C1072" s="7">
        <f>总表!M538</f>
        <v>0</v>
      </c>
      <c r="D1072" s="7">
        <f>总表!N538</f>
        <v>0</v>
      </c>
      <c r="E1072" s="7">
        <f>总表!O538</f>
        <v>0</v>
      </c>
      <c r="F1072" s="7">
        <f>总表!P538</f>
        <v>0</v>
      </c>
      <c r="G1072" s="7">
        <f>总表!Q538</f>
        <v>0</v>
      </c>
      <c r="H1072" s="7">
        <f>总表!R538</f>
        <v>0</v>
      </c>
      <c r="I1072" s="7">
        <f>总表!T538</f>
        <v>0</v>
      </c>
      <c r="J1072" s="7">
        <f>总表!U538</f>
        <v>0</v>
      </c>
      <c r="K1072" s="11" t="s">
        <v>70</v>
      </c>
      <c r="L1072" s="11" t="s">
        <v>71</v>
      </c>
      <c r="M1072" s="297"/>
      <c r="N1072" s="298"/>
      <c r="O1072" s="11" t="s">
        <v>72</v>
      </c>
      <c r="P1072" s="11" t="s">
        <v>73</v>
      </c>
      <c r="Q1072" s="11" t="s">
        <v>74</v>
      </c>
      <c r="R1072" s="11" t="s">
        <v>75</v>
      </c>
      <c r="S1072" s="11" t="s">
        <v>76</v>
      </c>
      <c r="T1072" s="11" t="s">
        <v>77</v>
      </c>
      <c r="U1072" s="11" t="s">
        <v>78</v>
      </c>
      <c r="V1072" s="14" t="s">
        <v>79</v>
      </c>
      <c r="W1072" s="11" t="s">
        <v>80</v>
      </c>
      <c r="X1072" s="15" t="s">
        <v>81</v>
      </c>
    </row>
    <row r="1073" spans="1:24" s="1" customFormat="1" ht="30" customHeight="1">
      <c r="A1073" s="6">
        <f>总表!K539</f>
        <v>0</v>
      </c>
      <c r="B1073" s="7">
        <f>总表!L539</f>
        <v>0</v>
      </c>
      <c r="C1073" s="7">
        <f>总表!M539</f>
        <v>0</v>
      </c>
      <c r="D1073" s="7">
        <f>总表!N539</f>
        <v>0</v>
      </c>
      <c r="E1073" s="7">
        <f>总表!O539</f>
        <v>0</v>
      </c>
      <c r="F1073" s="7">
        <f>总表!P539</f>
        <v>0</v>
      </c>
      <c r="G1073" s="7">
        <f>总表!Q539</f>
        <v>0</v>
      </c>
      <c r="H1073" s="7">
        <f>总表!R539</f>
        <v>0</v>
      </c>
      <c r="I1073" s="7">
        <f>总表!T539</f>
        <v>0</v>
      </c>
      <c r="J1073" s="7">
        <f>总表!U539</f>
        <v>0</v>
      </c>
      <c r="K1073" s="11" t="s">
        <v>70</v>
      </c>
      <c r="L1073" s="11" t="s">
        <v>71</v>
      </c>
      <c r="M1073" s="297"/>
      <c r="N1073" s="298"/>
      <c r="O1073" s="11" t="s">
        <v>72</v>
      </c>
      <c r="P1073" s="11" t="s">
        <v>73</v>
      </c>
      <c r="Q1073" s="11" t="s">
        <v>74</v>
      </c>
      <c r="R1073" s="11" t="s">
        <v>75</v>
      </c>
      <c r="S1073" s="11" t="s">
        <v>76</v>
      </c>
      <c r="T1073" s="11" t="s">
        <v>77</v>
      </c>
      <c r="U1073" s="11" t="s">
        <v>78</v>
      </c>
      <c r="V1073" s="14" t="s">
        <v>79</v>
      </c>
      <c r="W1073" s="11" t="s">
        <v>80</v>
      </c>
      <c r="X1073" s="15" t="s">
        <v>81</v>
      </c>
    </row>
    <row r="1074" spans="1:24" s="1" customFormat="1" ht="30" customHeight="1">
      <c r="A1074" s="6">
        <f>总表!K540</f>
        <v>0</v>
      </c>
      <c r="B1074" s="7">
        <f>总表!L540</f>
        <v>0</v>
      </c>
      <c r="C1074" s="7">
        <f>总表!M540</f>
        <v>0</v>
      </c>
      <c r="D1074" s="7">
        <f>总表!N540</f>
        <v>0</v>
      </c>
      <c r="E1074" s="7">
        <f>总表!O540</f>
        <v>0</v>
      </c>
      <c r="F1074" s="7">
        <f>总表!P540</f>
        <v>0</v>
      </c>
      <c r="G1074" s="7">
        <f>总表!Q540</f>
        <v>0</v>
      </c>
      <c r="H1074" s="7">
        <f>总表!R540</f>
        <v>0</v>
      </c>
      <c r="I1074" s="7">
        <f>总表!T540</f>
        <v>0</v>
      </c>
      <c r="J1074" s="7">
        <f>总表!U540</f>
        <v>0</v>
      </c>
      <c r="K1074" s="11" t="s">
        <v>70</v>
      </c>
      <c r="L1074" s="11" t="s">
        <v>71</v>
      </c>
      <c r="M1074" s="297"/>
      <c r="N1074" s="298"/>
      <c r="O1074" s="11" t="s">
        <v>72</v>
      </c>
      <c r="P1074" s="11" t="s">
        <v>73</v>
      </c>
      <c r="Q1074" s="11" t="s">
        <v>74</v>
      </c>
      <c r="R1074" s="11" t="s">
        <v>75</v>
      </c>
      <c r="S1074" s="11" t="s">
        <v>76</v>
      </c>
      <c r="T1074" s="11" t="s">
        <v>77</v>
      </c>
      <c r="U1074" s="11" t="s">
        <v>78</v>
      </c>
      <c r="V1074" s="14" t="s">
        <v>79</v>
      </c>
      <c r="W1074" s="11" t="s">
        <v>80</v>
      </c>
      <c r="X1074" s="15" t="s">
        <v>81</v>
      </c>
    </row>
    <row r="1075" spans="1:24" s="1" customFormat="1" ht="30" customHeight="1">
      <c r="A1075" s="6">
        <f>总表!K541</f>
        <v>0</v>
      </c>
      <c r="B1075" s="7">
        <f>总表!L541</f>
        <v>0</v>
      </c>
      <c r="C1075" s="7">
        <f>总表!M541</f>
        <v>0</v>
      </c>
      <c r="D1075" s="7">
        <f>总表!N541</f>
        <v>0</v>
      </c>
      <c r="E1075" s="7">
        <f>总表!O541</f>
        <v>0</v>
      </c>
      <c r="F1075" s="7">
        <f>总表!P541</f>
        <v>0</v>
      </c>
      <c r="G1075" s="7">
        <f>总表!Q541</f>
        <v>0</v>
      </c>
      <c r="H1075" s="7">
        <f>总表!R541</f>
        <v>0</v>
      </c>
      <c r="I1075" s="7">
        <f>总表!T541</f>
        <v>0</v>
      </c>
      <c r="J1075" s="7">
        <f>总表!U541</f>
        <v>0</v>
      </c>
      <c r="K1075" s="12" t="s">
        <v>70</v>
      </c>
      <c r="L1075" s="12" t="s">
        <v>71</v>
      </c>
      <c r="M1075" s="299"/>
      <c r="N1075" s="300"/>
      <c r="O1075" s="12" t="s">
        <v>72</v>
      </c>
      <c r="P1075" s="12" t="s">
        <v>73</v>
      </c>
      <c r="Q1075" s="12" t="s">
        <v>74</v>
      </c>
      <c r="R1075" s="12" t="s">
        <v>75</v>
      </c>
      <c r="S1075" s="12" t="s">
        <v>76</v>
      </c>
      <c r="T1075" s="12" t="s">
        <v>77</v>
      </c>
      <c r="U1075" s="12" t="s">
        <v>78</v>
      </c>
      <c r="V1075" s="16" t="s">
        <v>79</v>
      </c>
      <c r="W1075" s="12" t="s">
        <v>80</v>
      </c>
      <c r="X1075" s="17" t="s">
        <v>81</v>
      </c>
    </row>
    <row r="1076" spans="1:24" s="1" customFormat="1" ht="6" customHeight="1"/>
    <row r="1077" spans="1:24" s="1" customFormat="1" ht="19.5" customHeight="1">
      <c r="A1077" s="305" t="s">
        <v>88</v>
      </c>
      <c r="B1077" s="270" t="s">
        <v>83</v>
      </c>
      <c r="C1077" s="271"/>
      <c r="D1077" s="271"/>
      <c r="E1077" s="271"/>
      <c r="F1077" s="271"/>
      <c r="G1077" s="271"/>
      <c r="H1077" s="271"/>
      <c r="I1077" s="271"/>
      <c r="J1077" s="271"/>
      <c r="K1077" s="271"/>
      <c r="L1077" s="271"/>
      <c r="M1077" s="272"/>
      <c r="N1077" s="316" t="s">
        <v>84</v>
      </c>
      <c r="O1077" s="317"/>
      <c r="P1077" s="317"/>
      <c r="Q1077" s="317"/>
      <c r="R1077" s="317"/>
      <c r="S1077" s="317"/>
      <c r="T1077" s="317"/>
      <c r="U1077" s="317"/>
      <c r="V1077" s="317"/>
      <c r="W1077" s="317"/>
      <c r="X1077" s="318"/>
    </row>
    <row r="1078" spans="1:24" s="1" customFormat="1" ht="19.5" customHeight="1">
      <c r="A1078" s="306"/>
      <c r="B1078" s="273" t="s">
        <v>85</v>
      </c>
      <c r="C1078" s="274"/>
      <c r="D1078" s="274"/>
      <c r="E1078" s="274"/>
      <c r="F1078" s="274"/>
      <c r="G1078" s="274"/>
      <c r="H1078" s="274"/>
      <c r="I1078" s="274"/>
      <c r="J1078" s="274"/>
      <c r="K1078" s="274"/>
      <c r="L1078" s="274"/>
      <c r="M1078" s="275"/>
      <c r="N1078" s="319"/>
      <c r="O1078" s="320"/>
      <c r="P1078" s="320"/>
      <c r="Q1078" s="320"/>
      <c r="R1078" s="320"/>
      <c r="S1078" s="320"/>
      <c r="T1078" s="320"/>
      <c r="U1078" s="320"/>
      <c r="V1078" s="320"/>
      <c r="W1078" s="320"/>
      <c r="X1078" s="321"/>
    </row>
    <row r="1079" spans="1:24" s="1" customFormat="1" ht="19.5" customHeight="1">
      <c r="A1079" s="306"/>
      <c r="B1079" s="273" t="s">
        <v>86</v>
      </c>
      <c r="C1079" s="274"/>
      <c r="D1079" s="274"/>
      <c r="E1079" s="274"/>
      <c r="F1079" s="274"/>
      <c r="G1079" s="274"/>
      <c r="H1079" s="274"/>
      <c r="I1079" s="274"/>
      <c r="J1079" s="274"/>
      <c r="K1079" s="274"/>
      <c r="L1079" s="274"/>
      <c r="M1079" s="275"/>
      <c r="N1079" s="319"/>
      <c r="O1079" s="320"/>
      <c r="P1079" s="320"/>
      <c r="Q1079" s="320"/>
      <c r="R1079" s="320"/>
      <c r="S1079" s="320"/>
      <c r="T1079" s="320"/>
      <c r="U1079" s="320"/>
      <c r="V1079" s="320"/>
      <c r="W1079" s="320"/>
      <c r="X1079" s="321"/>
    </row>
    <row r="1080" spans="1:24" s="1" customFormat="1" ht="19.5" customHeight="1">
      <c r="A1080" s="307"/>
      <c r="B1080" s="276" t="s">
        <v>87</v>
      </c>
      <c r="C1080" s="277"/>
      <c r="D1080" s="277"/>
      <c r="E1080" s="277"/>
      <c r="F1080" s="277"/>
      <c r="G1080" s="277"/>
      <c r="H1080" s="277"/>
      <c r="I1080" s="277"/>
      <c r="J1080" s="277"/>
      <c r="K1080" s="277"/>
      <c r="L1080" s="277"/>
      <c r="M1080" s="278"/>
      <c r="N1080" s="322"/>
      <c r="O1080" s="323"/>
      <c r="P1080" s="323"/>
      <c r="Q1080" s="323"/>
      <c r="R1080" s="323"/>
      <c r="S1080" s="323"/>
      <c r="T1080" s="323"/>
      <c r="U1080" s="323"/>
      <c r="V1080" s="323"/>
      <c r="W1080" s="323"/>
      <c r="X1080" s="324"/>
    </row>
    <row r="1081" spans="1:24" s="1" customFormat="1" ht="24" customHeight="1">
      <c r="A1081" s="279" t="s">
        <v>0</v>
      </c>
      <c r="B1081" s="256"/>
      <c r="C1081" s="252">
        <f>总表!A542</f>
        <v>0</v>
      </c>
      <c r="D1081" s="253"/>
      <c r="E1081" s="254" t="s">
        <v>1</v>
      </c>
      <c r="F1081" s="256"/>
      <c r="G1081" s="254">
        <f>总表!B542</f>
        <v>0</v>
      </c>
      <c r="H1081" s="255"/>
      <c r="I1081" s="255"/>
      <c r="J1081" s="255"/>
      <c r="K1081" s="255"/>
      <c r="L1081" s="255"/>
      <c r="M1081" s="256"/>
      <c r="N1081" s="254" t="s">
        <v>7</v>
      </c>
      <c r="O1081" s="256"/>
      <c r="P1081" s="252">
        <f>总表!H542</f>
        <v>0</v>
      </c>
      <c r="Q1081" s="257"/>
      <c r="R1081" s="253"/>
      <c r="S1081" s="308" t="s">
        <v>61</v>
      </c>
      <c r="T1081" s="310">
        <f>总表!I542</f>
        <v>0</v>
      </c>
      <c r="U1081" s="311"/>
      <c r="V1081" s="311"/>
      <c r="W1081" s="311"/>
      <c r="X1081" s="312"/>
    </row>
    <row r="1082" spans="1:24" s="1" customFormat="1" ht="24" customHeight="1">
      <c r="A1082" s="280" t="s">
        <v>5</v>
      </c>
      <c r="B1082" s="281"/>
      <c r="C1082" s="282">
        <f>总表!F542</f>
        <v>0</v>
      </c>
      <c r="D1082" s="283"/>
      <c r="E1082" s="284" t="s">
        <v>6</v>
      </c>
      <c r="F1082" s="281"/>
      <c r="G1082" s="284">
        <f>总表!G542</f>
        <v>0</v>
      </c>
      <c r="H1082" s="285"/>
      <c r="I1082" s="285"/>
      <c r="J1082" s="285"/>
      <c r="K1082" s="285"/>
      <c r="L1082" s="285"/>
      <c r="M1082" s="285"/>
      <c r="N1082" s="285"/>
      <c r="O1082" s="281"/>
      <c r="P1082" s="286" t="s">
        <v>62</v>
      </c>
      <c r="Q1082" s="287"/>
      <c r="R1082" s="13"/>
      <c r="S1082" s="309"/>
      <c r="T1082" s="313"/>
      <c r="U1082" s="314"/>
      <c r="V1082" s="314"/>
      <c r="W1082" s="314"/>
      <c r="X1082" s="315"/>
    </row>
    <row r="1083" spans="1:24" s="1" customFormat="1" ht="6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1:24" s="1" customFormat="1" ht="20.25" customHeight="1">
      <c r="A1084" s="301" t="s">
        <v>63</v>
      </c>
      <c r="B1084" s="257"/>
      <c r="C1084" s="257"/>
      <c r="D1084" s="257"/>
      <c r="E1084" s="257"/>
      <c r="F1084" s="257"/>
      <c r="G1084" s="257"/>
      <c r="H1084" s="257"/>
      <c r="I1084" s="257"/>
      <c r="J1084" s="253"/>
      <c r="K1084" s="252" t="s">
        <v>64</v>
      </c>
      <c r="L1084" s="257"/>
      <c r="M1084" s="257"/>
      <c r="N1084" s="257"/>
      <c r="O1084" s="257"/>
      <c r="P1084" s="257"/>
      <c r="Q1084" s="257"/>
      <c r="R1084" s="257"/>
      <c r="S1084" s="257"/>
      <c r="T1084" s="257"/>
      <c r="U1084" s="257"/>
      <c r="V1084" s="257"/>
      <c r="W1084" s="257"/>
      <c r="X1084" s="289"/>
    </row>
    <row r="1085" spans="1:24" s="1" customFormat="1" ht="33" customHeight="1">
      <c r="A1085" s="3" t="s">
        <v>47</v>
      </c>
      <c r="B1085" s="4" t="s">
        <v>11</v>
      </c>
      <c r="C1085" s="4" t="s">
        <v>48</v>
      </c>
      <c r="D1085" s="4" t="s">
        <v>13</v>
      </c>
      <c r="E1085" s="4" t="s">
        <v>14</v>
      </c>
      <c r="F1085" s="4" t="s">
        <v>15</v>
      </c>
      <c r="G1085" s="5" t="s">
        <v>16</v>
      </c>
      <c r="H1085" s="5" t="s">
        <v>17</v>
      </c>
      <c r="I1085" s="4" t="s">
        <v>49</v>
      </c>
      <c r="J1085" s="10" t="s">
        <v>50</v>
      </c>
      <c r="K1085" s="290" t="s">
        <v>65</v>
      </c>
      <c r="L1085" s="291"/>
      <c r="M1085" s="291"/>
      <c r="N1085" s="292"/>
      <c r="O1085" s="290" t="s">
        <v>66</v>
      </c>
      <c r="P1085" s="291"/>
      <c r="Q1085" s="292"/>
      <c r="R1085" s="293" t="s">
        <v>67</v>
      </c>
      <c r="S1085" s="294"/>
      <c r="T1085" s="293" t="s">
        <v>68</v>
      </c>
      <c r="U1085" s="295"/>
      <c r="V1085" s="294"/>
      <c r="W1085" s="293" t="s">
        <v>69</v>
      </c>
      <c r="X1085" s="296"/>
    </row>
    <row r="1086" spans="1:24" s="1" customFormat="1" ht="30" customHeight="1">
      <c r="A1086" s="6">
        <f>总表!K542</f>
        <v>0</v>
      </c>
      <c r="B1086" s="7">
        <f>总表!L542</f>
        <v>0</v>
      </c>
      <c r="C1086" s="7">
        <f>总表!M542</f>
        <v>0</v>
      </c>
      <c r="D1086" s="7">
        <f>总表!N542</f>
        <v>0</v>
      </c>
      <c r="E1086" s="7">
        <f>总表!O542</f>
        <v>0</v>
      </c>
      <c r="F1086" s="7">
        <f>总表!P542</f>
        <v>0</v>
      </c>
      <c r="G1086" s="7">
        <f>总表!Q542</f>
        <v>0</v>
      </c>
      <c r="H1086" s="7">
        <f>总表!R542</f>
        <v>0</v>
      </c>
      <c r="I1086" s="7">
        <f>总表!T542</f>
        <v>0</v>
      </c>
      <c r="J1086" s="7">
        <f>总表!U542</f>
        <v>0</v>
      </c>
      <c r="K1086" s="11" t="s">
        <v>70</v>
      </c>
      <c r="L1086" s="11" t="s">
        <v>71</v>
      </c>
      <c r="M1086" s="297"/>
      <c r="N1086" s="298"/>
      <c r="O1086" s="11" t="s">
        <v>72</v>
      </c>
      <c r="P1086" s="11" t="s">
        <v>73</v>
      </c>
      <c r="Q1086" s="11" t="s">
        <v>74</v>
      </c>
      <c r="R1086" s="11" t="s">
        <v>75</v>
      </c>
      <c r="S1086" s="11" t="s">
        <v>76</v>
      </c>
      <c r="T1086" s="11" t="s">
        <v>77</v>
      </c>
      <c r="U1086" s="11" t="s">
        <v>78</v>
      </c>
      <c r="V1086" s="14" t="s">
        <v>79</v>
      </c>
      <c r="W1086" s="11" t="s">
        <v>80</v>
      </c>
      <c r="X1086" s="15" t="s">
        <v>81</v>
      </c>
    </row>
    <row r="1087" spans="1:24" s="1" customFormat="1" ht="30" customHeight="1">
      <c r="A1087" s="6">
        <f>总表!K543</f>
        <v>0</v>
      </c>
      <c r="B1087" s="7">
        <f>总表!L543</f>
        <v>0</v>
      </c>
      <c r="C1087" s="7">
        <f>总表!M543</f>
        <v>0</v>
      </c>
      <c r="D1087" s="7">
        <f>总表!N543</f>
        <v>0</v>
      </c>
      <c r="E1087" s="7">
        <f>总表!O543</f>
        <v>0</v>
      </c>
      <c r="F1087" s="7">
        <f>总表!P543</f>
        <v>0</v>
      </c>
      <c r="G1087" s="7">
        <f>总表!Q543</f>
        <v>0</v>
      </c>
      <c r="H1087" s="7">
        <f>总表!R543</f>
        <v>0</v>
      </c>
      <c r="I1087" s="7">
        <f>总表!T543</f>
        <v>0</v>
      </c>
      <c r="J1087" s="7">
        <f>总表!U543</f>
        <v>0</v>
      </c>
      <c r="K1087" s="11" t="s">
        <v>70</v>
      </c>
      <c r="L1087" s="11" t="s">
        <v>71</v>
      </c>
      <c r="M1087" s="297"/>
      <c r="N1087" s="298"/>
      <c r="O1087" s="11" t="s">
        <v>72</v>
      </c>
      <c r="P1087" s="11" t="s">
        <v>73</v>
      </c>
      <c r="Q1087" s="11" t="s">
        <v>74</v>
      </c>
      <c r="R1087" s="11" t="s">
        <v>75</v>
      </c>
      <c r="S1087" s="11" t="s">
        <v>76</v>
      </c>
      <c r="T1087" s="11" t="s">
        <v>77</v>
      </c>
      <c r="U1087" s="11" t="s">
        <v>78</v>
      </c>
      <c r="V1087" s="14" t="s">
        <v>79</v>
      </c>
      <c r="W1087" s="11" t="s">
        <v>80</v>
      </c>
      <c r="X1087" s="15" t="s">
        <v>81</v>
      </c>
    </row>
    <row r="1088" spans="1:24" s="1" customFormat="1" ht="30" customHeight="1">
      <c r="A1088" s="6">
        <f>总表!K544</f>
        <v>0</v>
      </c>
      <c r="B1088" s="7">
        <f>总表!L544</f>
        <v>0</v>
      </c>
      <c r="C1088" s="7">
        <f>总表!M544</f>
        <v>0</v>
      </c>
      <c r="D1088" s="7">
        <f>总表!N544</f>
        <v>0</v>
      </c>
      <c r="E1088" s="7">
        <f>总表!O544</f>
        <v>0</v>
      </c>
      <c r="F1088" s="7">
        <f>总表!P544</f>
        <v>0</v>
      </c>
      <c r="G1088" s="7">
        <f>总表!Q544</f>
        <v>0</v>
      </c>
      <c r="H1088" s="7">
        <f>总表!R544</f>
        <v>0</v>
      </c>
      <c r="I1088" s="7">
        <f>总表!T544</f>
        <v>0</v>
      </c>
      <c r="J1088" s="7">
        <f>总表!U544</f>
        <v>0</v>
      </c>
      <c r="K1088" s="11" t="s">
        <v>70</v>
      </c>
      <c r="L1088" s="11" t="s">
        <v>71</v>
      </c>
      <c r="M1088" s="297"/>
      <c r="N1088" s="298"/>
      <c r="O1088" s="11" t="s">
        <v>72</v>
      </c>
      <c r="P1088" s="11" t="s">
        <v>73</v>
      </c>
      <c r="Q1088" s="11" t="s">
        <v>74</v>
      </c>
      <c r="R1088" s="11" t="s">
        <v>75</v>
      </c>
      <c r="S1088" s="11" t="s">
        <v>76</v>
      </c>
      <c r="T1088" s="11" t="s">
        <v>77</v>
      </c>
      <c r="U1088" s="11" t="s">
        <v>78</v>
      </c>
      <c r="V1088" s="14" t="s">
        <v>79</v>
      </c>
      <c r="W1088" s="11" t="s">
        <v>80</v>
      </c>
      <c r="X1088" s="15" t="s">
        <v>81</v>
      </c>
    </row>
    <row r="1089" spans="1:24" s="1" customFormat="1" ht="30" customHeight="1">
      <c r="A1089" s="6">
        <f>总表!K545</f>
        <v>0</v>
      </c>
      <c r="B1089" s="7">
        <f>总表!L545</f>
        <v>0</v>
      </c>
      <c r="C1089" s="7">
        <f>总表!M545</f>
        <v>0</v>
      </c>
      <c r="D1089" s="7">
        <f>总表!N545</f>
        <v>0</v>
      </c>
      <c r="E1089" s="7">
        <f>总表!O545</f>
        <v>0</v>
      </c>
      <c r="F1089" s="7">
        <f>总表!P545</f>
        <v>0</v>
      </c>
      <c r="G1089" s="7">
        <f>总表!Q545</f>
        <v>0</v>
      </c>
      <c r="H1089" s="7">
        <f>总表!R545</f>
        <v>0</v>
      </c>
      <c r="I1089" s="7">
        <f>总表!T545</f>
        <v>0</v>
      </c>
      <c r="J1089" s="7">
        <f>总表!U545</f>
        <v>0</v>
      </c>
      <c r="K1089" s="11" t="s">
        <v>70</v>
      </c>
      <c r="L1089" s="11" t="s">
        <v>71</v>
      </c>
      <c r="M1089" s="297"/>
      <c r="N1089" s="298"/>
      <c r="O1089" s="11" t="s">
        <v>72</v>
      </c>
      <c r="P1089" s="11" t="s">
        <v>73</v>
      </c>
      <c r="Q1089" s="11" t="s">
        <v>74</v>
      </c>
      <c r="R1089" s="11" t="s">
        <v>75</v>
      </c>
      <c r="S1089" s="11" t="s">
        <v>76</v>
      </c>
      <c r="T1089" s="11" t="s">
        <v>77</v>
      </c>
      <c r="U1089" s="11" t="s">
        <v>78</v>
      </c>
      <c r="V1089" s="14" t="s">
        <v>79</v>
      </c>
      <c r="W1089" s="11" t="s">
        <v>80</v>
      </c>
      <c r="X1089" s="15" t="s">
        <v>81</v>
      </c>
    </row>
    <row r="1090" spans="1:24" s="1" customFormat="1" ht="30" customHeight="1">
      <c r="A1090" s="6">
        <f>总表!K546</f>
        <v>0</v>
      </c>
      <c r="B1090" s="7">
        <f>总表!L546</f>
        <v>0</v>
      </c>
      <c r="C1090" s="7">
        <f>总表!M546</f>
        <v>0</v>
      </c>
      <c r="D1090" s="7">
        <f>总表!N546</f>
        <v>0</v>
      </c>
      <c r="E1090" s="7">
        <f>总表!O546</f>
        <v>0</v>
      </c>
      <c r="F1090" s="7">
        <f>总表!P546</f>
        <v>0</v>
      </c>
      <c r="G1090" s="7">
        <f>总表!Q546</f>
        <v>0</v>
      </c>
      <c r="H1090" s="7">
        <f>总表!R546</f>
        <v>0</v>
      </c>
      <c r="I1090" s="7">
        <f>总表!T546</f>
        <v>0</v>
      </c>
      <c r="J1090" s="7">
        <f>总表!U546</f>
        <v>0</v>
      </c>
      <c r="K1090" s="11" t="s">
        <v>70</v>
      </c>
      <c r="L1090" s="11" t="s">
        <v>71</v>
      </c>
      <c r="M1090" s="297"/>
      <c r="N1090" s="298"/>
      <c r="O1090" s="11" t="s">
        <v>72</v>
      </c>
      <c r="P1090" s="11" t="s">
        <v>73</v>
      </c>
      <c r="Q1090" s="11" t="s">
        <v>74</v>
      </c>
      <c r="R1090" s="11" t="s">
        <v>75</v>
      </c>
      <c r="S1090" s="11" t="s">
        <v>76</v>
      </c>
      <c r="T1090" s="11" t="s">
        <v>77</v>
      </c>
      <c r="U1090" s="11" t="s">
        <v>78</v>
      </c>
      <c r="V1090" s="14" t="s">
        <v>79</v>
      </c>
      <c r="W1090" s="11" t="s">
        <v>80</v>
      </c>
      <c r="X1090" s="15" t="s">
        <v>81</v>
      </c>
    </row>
    <row r="1091" spans="1:24" s="1" customFormat="1" ht="30" customHeight="1">
      <c r="A1091" s="6">
        <f>总表!K547</f>
        <v>0</v>
      </c>
      <c r="B1091" s="7">
        <f>总表!L547</f>
        <v>0</v>
      </c>
      <c r="C1091" s="7">
        <f>总表!M547</f>
        <v>0</v>
      </c>
      <c r="D1091" s="7">
        <f>总表!N547</f>
        <v>0</v>
      </c>
      <c r="E1091" s="7">
        <f>总表!O547</f>
        <v>0</v>
      </c>
      <c r="F1091" s="7">
        <f>总表!P547</f>
        <v>0</v>
      </c>
      <c r="G1091" s="7">
        <f>总表!Q547</f>
        <v>0</v>
      </c>
      <c r="H1091" s="7">
        <f>总表!R547</f>
        <v>0</v>
      </c>
      <c r="I1091" s="7">
        <f>总表!T547</f>
        <v>0</v>
      </c>
      <c r="J1091" s="7">
        <f>总表!U547</f>
        <v>0</v>
      </c>
      <c r="K1091" s="11" t="s">
        <v>70</v>
      </c>
      <c r="L1091" s="11" t="s">
        <v>71</v>
      </c>
      <c r="M1091" s="297"/>
      <c r="N1091" s="298"/>
      <c r="O1091" s="11" t="s">
        <v>72</v>
      </c>
      <c r="P1091" s="11" t="s">
        <v>73</v>
      </c>
      <c r="Q1091" s="11" t="s">
        <v>74</v>
      </c>
      <c r="R1091" s="11" t="s">
        <v>75</v>
      </c>
      <c r="S1091" s="11" t="s">
        <v>76</v>
      </c>
      <c r="T1091" s="11" t="s">
        <v>77</v>
      </c>
      <c r="U1091" s="11" t="s">
        <v>78</v>
      </c>
      <c r="V1091" s="14" t="s">
        <v>79</v>
      </c>
      <c r="W1091" s="11" t="s">
        <v>80</v>
      </c>
      <c r="X1091" s="15" t="s">
        <v>81</v>
      </c>
    </row>
    <row r="1092" spans="1:24" s="1" customFormat="1" ht="30" customHeight="1">
      <c r="A1092" s="6">
        <f>总表!K548</f>
        <v>0</v>
      </c>
      <c r="B1092" s="7">
        <f>总表!L548</f>
        <v>0</v>
      </c>
      <c r="C1092" s="7">
        <f>总表!M548</f>
        <v>0</v>
      </c>
      <c r="D1092" s="7">
        <f>总表!N548</f>
        <v>0</v>
      </c>
      <c r="E1092" s="7">
        <f>总表!O548</f>
        <v>0</v>
      </c>
      <c r="F1092" s="7">
        <f>总表!P548</f>
        <v>0</v>
      </c>
      <c r="G1092" s="7">
        <f>总表!Q548</f>
        <v>0</v>
      </c>
      <c r="H1092" s="7">
        <f>总表!R548</f>
        <v>0</v>
      </c>
      <c r="I1092" s="7">
        <f>总表!T548</f>
        <v>0</v>
      </c>
      <c r="J1092" s="7">
        <f>总表!U548</f>
        <v>0</v>
      </c>
      <c r="K1092" s="11" t="s">
        <v>70</v>
      </c>
      <c r="L1092" s="11" t="s">
        <v>71</v>
      </c>
      <c r="M1092" s="297"/>
      <c r="N1092" s="298"/>
      <c r="O1092" s="11" t="s">
        <v>72</v>
      </c>
      <c r="P1092" s="11" t="s">
        <v>73</v>
      </c>
      <c r="Q1092" s="11" t="s">
        <v>74</v>
      </c>
      <c r="R1092" s="11" t="s">
        <v>75</v>
      </c>
      <c r="S1092" s="11" t="s">
        <v>76</v>
      </c>
      <c r="T1092" s="11" t="s">
        <v>77</v>
      </c>
      <c r="U1092" s="11" t="s">
        <v>78</v>
      </c>
      <c r="V1092" s="14" t="s">
        <v>79</v>
      </c>
      <c r="W1092" s="11" t="s">
        <v>80</v>
      </c>
      <c r="X1092" s="15" t="s">
        <v>81</v>
      </c>
    </row>
    <row r="1093" spans="1:24" s="1" customFormat="1" ht="30" customHeight="1">
      <c r="A1093" s="6">
        <f>总表!K549</f>
        <v>0</v>
      </c>
      <c r="B1093" s="7">
        <f>总表!L549</f>
        <v>0</v>
      </c>
      <c r="C1093" s="7">
        <f>总表!M549</f>
        <v>0</v>
      </c>
      <c r="D1093" s="7">
        <f>总表!N549</f>
        <v>0</v>
      </c>
      <c r="E1093" s="7">
        <f>总表!O549</f>
        <v>0</v>
      </c>
      <c r="F1093" s="7">
        <f>总表!P549</f>
        <v>0</v>
      </c>
      <c r="G1093" s="7">
        <f>总表!Q549</f>
        <v>0</v>
      </c>
      <c r="H1093" s="7">
        <f>总表!R549</f>
        <v>0</v>
      </c>
      <c r="I1093" s="7">
        <f>总表!T549</f>
        <v>0</v>
      </c>
      <c r="J1093" s="7">
        <f>总表!U549</f>
        <v>0</v>
      </c>
      <c r="K1093" s="11" t="s">
        <v>70</v>
      </c>
      <c r="L1093" s="11" t="s">
        <v>71</v>
      </c>
      <c r="M1093" s="297"/>
      <c r="N1093" s="298"/>
      <c r="O1093" s="11" t="s">
        <v>72</v>
      </c>
      <c r="P1093" s="11" t="s">
        <v>73</v>
      </c>
      <c r="Q1093" s="11" t="s">
        <v>74</v>
      </c>
      <c r="R1093" s="11" t="s">
        <v>75</v>
      </c>
      <c r="S1093" s="11" t="s">
        <v>76</v>
      </c>
      <c r="T1093" s="11" t="s">
        <v>77</v>
      </c>
      <c r="U1093" s="11" t="s">
        <v>78</v>
      </c>
      <c r="V1093" s="14" t="s">
        <v>79</v>
      </c>
      <c r="W1093" s="11" t="s">
        <v>80</v>
      </c>
      <c r="X1093" s="15" t="s">
        <v>81</v>
      </c>
    </row>
    <row r="1094" spans="1:24" s="1" customFormat="1" ht="30" customHeight="1">
      <c r="A1094" s="6">
        <f>总表!K550</f>
        <v>0</v>
      </c>
      <c r="B1094" s="7">
        <f>总表!L550</f>
        <v>0</v>
      </c>
      <c r="C1094" s="7">
        <f>总表!M550</f>
        <v>0</v>
      </c>
      <c r="D1094" s="7">
        <f>总表!N550</f>
        <v>0</v>
      </c>
      <c r="E1094" s="7">
        <f>总表!O550</f>
        <v>0</v>
      </c>
      <c r="F1094" s="7">
        <f>总表!P550</f>
        <v>0</v>
      </c>
      <c r="G1094" s="7">
        <f>总表!Q550</f>
        <v>0</v>
      </c>
      <c r="H1094" s="7">
        <f>总表!R550</f>
        <v>0</v>
      </c>
      <c r="I1094" s="7">
        <f>总表!T550</f>
        <v>0</v>
      </c>
      <c r="J1094" s="7">
        <f>总表!U550</f>
        <v>0</v>
      </c>
      <c r="K1094" s="11" t="s">
        <v>70</v>
      </c>
      <c r="L1094" s="11" t="s">
        <v>71</v>
      </c>
      <c r="M1094" s="297"/>
      <c r="N1094" s="298"/>
      <c r="O1094" s="11" t="s">
        <v>72</v>
      </c>
      <c r="P1094" s="11" t="s">
        <v>73</v>
      </c>
      <c r="Q1094" s="11" t="s">
        <v>74</v>
      </c>
      <c r="R1094" s="11" t="s">
        <v>75</v>
      </c>
      <c r="S1094" s="11" t="s">
        <v>76</v>
      </c>
      <c r="T1094" s="11" t="s">
        <v>77</v>
      </c>
      <c r="U1094" s="11" t="s">
        <v>78</v>
      </c>
      <c r="V1094" s="14" t="s">
        <v>79</v>
      </c>
      <c r="W1094" s="11" t="s">
        <v>80</v>
      </c>
      <c r="X1094" s="15" t="s">
        <v>81</v>
      </c>
    </row>
    <row r="1095" spans="1:24" s="1" customFormat="1" ht="30" customHeight="1">
      <c r="A1095" s="6">
        <f>总表!K551</f>
        <v>0</v>
      </c>
      <c r="B1095" s="7">
        <f>总表!L551</f>
        <v>0</v>
      </c>
      <c r="C1095" s="7">
        <f>总表!M551</f>
        <v>0</v>
      </c>
      <c r="D1095" s="7">
        <f>总表!N551</f>
        <v>0</v>
      </c>
      <c r="E1095" s="7">
        <f>总表!O551</f>
        <v>0</v>
      </c>
      <c r="F1095" s="7">
        <f>总表!P551</f>
        <v>0</v>
      </c>
      <c r="G1095" s="7">
        <f>总表!Q551</f>
        <v>0</v>
      </c>
      <c r="H1095" s="7">
        <f>总表!R551</f>
        <v>0</v>
      </c>
      <c r="I1095" s="7">
        <f>总表!T551</f>
        <v>0</v>
      </c>
      <c r="J1095" s="7">
        <f>总表!U551</f>
        <v>0</v>
      </c>
      <c r="K1095" s="12" t="s">
        <v>70</v>
      </c>
      <c r="L1095" s="12" t="s">
        <v>71</v>
      </c>
      <c r="M1095" s="299"/>
      <c r="N1095" s="300"/>
      <c r="O1095" s="12" t="s">
        <v>72</v>
      </c>
      <c r="P1095" s="12" t="s">
        <v>73</v>
      </c>
      <c r="Q1095" s="12" t="s">
        <v>74</v>
      </c>
      <c r="R1095" s="12" t="s">
        <v>75</v>
      </c>
      <c r="S1095" s="12" t="s">
        <v>76</v>
      </c>
      <c r="T1095" s="12" t="s">
        <v>77</v>
      </c>
      <c r="U1095" s="12" t="s">
        <v>78</v>
      </c>
      <c r="V1095" s="16" t="s">
        <v>79</v>
      </c>
      <c r="W1095" s="12" t="s">
        <v>80</v>
      </c>
      <c r="X1095" s="17" t="s">
        <v>81</v>
      </c>
    </row>
    <row r="1096" spans="1:24" s="1" customFormat="1" ht="6" customHeight="1"/>
    <row r="1097" spans="1:24" s="1" customFormat="1" ht="19.5" customHeight="1">
      <c r="A1097" s="305" t="s">
        <v>88</v>
      </c>
      <c r="B1097" s="270" t="s">
        <v>83</v>
      </c>
      <c r="C1097" s="271"/>
      <c r="D1097" s="271"/>
      <c r="E1097" s="271"/>
      <c r="F1097" s="271"/>
      <c r="G1097" s="271"/>
      <c r="H1097" s="271"/>
      <c r="I1097" s="271"/>
      <c r="J1097" s="271"/>
      <c r="K1097" s="271"/>
      <c r="L1097" s="271"/>
      <c r="M1097" s="272"/>
      <c r="N1097" s="316" t="s">
        <v>84</v>
      </c>
      <c r="O1097" s="317"/>
      <c r="P1097" s="317"/>
      <c r="Q1097" s="317"/>
      <c r="R1097" s="317"/>
      <c r="S1097" s="317"/>
      <c r="T1097" s="317"/>
      <c r="U1097" s="317"/>
      <c r="V1097" s="317"/>
      <c r="W1097" s="317"/>
      <c r="X1097" s="318"/>
    </row>
    <row r="1098" spans="1:24" s="1" customFormat="1" ht="19.5" customHeight="1">
      <c r="A1098" s="306"/>
      <c r="B1098" s="273" t="s">
        <v>85</v>
      </c>
      <c r="C1098" s="274"/>
      <c r="D1098" s="274"/>
      <c r="E1098" s="274"/>
      <c r="F1098" s="274"/>
      <c r="G1098" s="274"/>
      <c r="H1098" s="274"/>
      <c r="I1098" s="274"/>
      <c r="J1098" s="274"/>
      <c r="K1098" s="274"/>
      <c r="L1098" s="274"/>
      <c r="M1098" s="275"/>
      <c r="N1098" s="319"/>
      <c r="O1098" s="320"/>
      <c r="P1098" s="320"/>
      <c r="Q1098" s="320"/>
      <c r="R1098" s="320"/>
      <c r="S1098" s="320"/>
      <c r="T1098" s="320"/>
      <c r="U1098" s="320"/>
      <c r="V1098" s="320"/>
      <c r="W1098" s="320"/>
      <c r="X1098" s="321"/>
    </row>
    <row r="1099" spans="1:24" s="1" customFormat="1" ht="19.5" customHeight="1">
      <c r="A1099" s="306"/>
      <c r="B1099" s="273" t="s">
        <v>86</v>
      </c>
      <c r="C1099" s="274"/>
      <c r="D1099" s="274"/>
      <c r="E1099" s="274"/>
      <c r="F1099" s="274"/>
      <c r="G1099" s="274"/>
      <c r="H1099" s="274"/>
      <c r="I1099" s="274"/>
      <c r="J1099" s="274"/>
      <c r="K1099" s="274"/>
      <c r="L1099" s="274"/>
      <c r="M1099" s="275"/>
      <c r="N1099" s="319"/>
      <c r="O1099" s="320"/>
      <c r="P1099" s="320"/>
      <c r="Q1099" s="320"/>
      <c r="R1099" s="320"/>
      <c r="S1099" s="320"/>
      <c r="T1099" s="320"/>
      <c r="U1099" s="320"/>
      <c r="V1099" s="320"/>
      <c r="W1099" s="320"/>
      <c r="X1099" s="321"/>
    </row>
    <row r="1100" spans="1:24" s="1" customFormat="1" ht="19.5" customHeight="1">
      <c r="A1100" s="307"/>
      <c r="B1100" s="276" t="s">
        <v>87</v>
      </c>
      <c r="C1100" s="277"/>
      <c r="D1100" s="277"/>
      <c r="E1100" s="277"/>
      <c r="F1100" s="277"/>
      <c r="G1100" s="277"/>
      <c r="H1100" s="277"/>
      <c r="I1100" s="277"/>
      <c r="J1100" s="277"/>
      <c r="K1100" s="277"/>
      <c r="L1100" s="277"/>
      <c r="M1100" s="278"/>
      <c r="N1100" s="322"/>
      <c r="O1100" s="323"/>
      <c r="P1100" s="323"/>
      <c r="Q1100" s="323"/>
      <c r="R1100" s="323"/>
      <c r="S1100" s="323"/>
      <c r="T1100" s="323"/>
      <c r="U1100" s="323"/>
      <c r="V1100" s="323"/>
      <c r="W1100" s="323"/>
      <c r="X1100" s="324"/>
    </row>
    <row r="1101" spans="1:24" s="1" customFormat="1" ht="24" customHeight="1">
      <c r="A1101" s="279" t="s">
        <v>0</v>
      </c>
      <c r="B1101" s="256"/>
      <c r="C1101" s="252">
        <f>总表!A552</f>
        <v>0</v>
      </c>
      <c r="D1101" s="253"/>
      <c r="E1101" s="254" t="s">
        <v>1</v>
      </c>
      <c r="F1101" s="256"/>
      <c r="G1101" s="254">
        <f>总表!B552</f>
        <v>0</v>
      </c>
      <c r="H1101" s="255"/>
      <c r="I1101" s="255"/>
      <c r="J1101" s="255"/>
      <c r="K1101" s="255"/>
      <c r="L1101" s="255"/>
      <c r="M1101" s="256"/>
      <c r="N1101" s="254" t="s">
        <v>7</v>
      </c>
      <c r="O1101" s="256"/>
      <c r="P1101" s="252">
        <f>总表!H552</f>
        <v>0</v>
      </c>
      <c r="Q1101" s="257"/>
      <c r="R1101" s="253"/>
      <c r="S1101" s="308" t="s">
        <v>61</v>
      </c>
      <c r="T1101" s="310">
        <f>总表!I552</f>
        <v>0</v>
      </c>
      <c r="U1101" s="311"/>
      <c r="V1101" s="311"/>
      <c r="W1101" s="311"/>
      <c r="X1101" s="312"/>
    </row>
    <row r="1102" spans="1:24" s="1" customFormat="1" ht="24" customHeight="1">
      <c r="A1102" s="280" t="s">
        <v>5</v>
      </c>
      <c r="B1102" s="281"/>
      <c r="C1102" s="282">
        <f>总表!F552</f>
        <v>0</v>
      </c>
      <c r="D1102" s="283"/>
      <c r="E1102" s="284" t="s">
        <v>6</v>
      </c>
      <c r="F1102" s="281"/>
      <c r="G1102" s="284">
        <f>总表!G552</f>
        <v>0</v>
      </c>
      <c r="H1102" s="285"/>
      <c r="I1102" s="285"/>
      <c r="J1102" s="285"/>
      <c r="K1102" s="285"/>
      <c r="L1102" s="285"/>
      <c r="M1102" s="285"/>
      <c r="N1102" s="285"/>
      <c r="O1102" s="281"/>
      <c r="P1102" s="286" t="s">
        <v>62</v>
      </c>
      <c r="Q1102" s="287"/>
      <c r="R1102" s="13"/>
      <c r="S1102" s="309"/>
      <c r="T1102" s="313"/>
      <c r="U1102" s="314"/>
      <c r="V1102" s="314"/>
      <c r="W1102" s="314"/>
      <c r="X1102" s="315"/>
    </row>
    <row r="1103" spans="1:24" s="1" customFormat="1" ht="6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1:24" s="1" customFormat="1" ht="20.25" customHeight="1">
      <c r="A1104" s="301" t="s">
        <v>63</v>
      </c>
      <c r="B1104" s="257"/>
      <c r="C1104" s="257"/>
      <c r="D1104" s="257"/>
      <c r="E1104" s="257"/>
      <c r="F1104" s="257"/>
      <c r="G1104" s="257"/>
      <c r="H1104" s="257"/>
      <c r="I1104" s="257"/>
      <c r="J1104" s="253"/>
      <c r="K1104" s="252" t="s">
        <v>64</v>
      </c>
      <c r="L1104" s="257"/>
      <c r="M1104" s="257"/>
      <c r="N1104" s="257"/>
      <c r="O1104" s="257"/>
      <c r="P1104" s="257"/>
      <c r="Q1104" s="257"/>
      <c r="R1104" s="257"/>
      <c r="S1104" s="257"/>
      <c r="T1104" s="257"/>
      <c r="U1104" s="257"/>
      <c r="V1104" s="257"/>
      <c r="W1104" s="257"/>
      <c r="X1104" s="289"/>
    </row>
    <row r="1105" spans="1:24" s="1" customFormat="1" ht="33" customHeight="1">
      <c r="A1105" s="3" t="s">
        <v>47</v>
      </c>
      <c r="B1105" s="4" t="s">
        <v>11</v>
      </c>
      <c r="C1105" s="4" t="s">
        <v>48</v>
      </c>
      <c r="D1105" s="4" t="s">
        <v>13</v>
      </c>
      <c r="E1105" s="4" t="s">
        <v>14</v>
      </c>
      <c r="F1105" s="4" t="s">
        <v>15</v>
      </c>
      <c r="G1105" s="5" t="s">
        <v>16</v>
      </c>
      <c r="H1105" s="5" t="s">
        <v>17</v>
      </c>
      <c r="I1105" s="4" t="s">
        <v>49</v>
      </c>
      <c r="J1105" s="10" t="s">
        <v>50</v>
      </c>
      <c r="K1105" s="290" t="s">
        <v>65</v>
      </c>
      <c r="L1105" s="291"/>
      <c r="M1105" s="291"/>
      <c r="N1105" s="292"/>
      <c r="O1105" s="290" t="s">
        <v>66</v>
      </c>
      <c r="P1105" s="291"/>
      <c r="Q1105" s="292"/>
      <c r="R1105" s="293" t="s">
        <v>67</v>
      </c>
      <c r="S1105" s="294"/>
      <c r="T1105" s="293" t="s">
        <v>68</v>
      </c>
      <c r="U1105" s="295"/>
      <c r="V1105" s="294"/>
      <c r="W1105" s="293" t="s">
        <v>69</v>
      </c>
      <c r="X1105" s="296"/>
    </row>
    <row r="1106" spans="1:24" s="1" customFormat="1" ht="30" customHeight="1">
      <c r="A1106" s="6">
        <f>总表!K552</f>
        <v>0</v>
      </c>
      <c r="B1106" s="7">
        <f>总表!L552</f>
        <v>0</v>
      </c>
      <c r="C1106" s="7">
        <f>总表!M552</f>
        <v>0</v>
      </c>
      <c r="D1106" s="7">
        <f>总表!N552</f>
        <v>0</v>
      </c>
      <c r="E1106" s="7">
        <f>总表!O552</f>
        <v>0</v>
      </c>
      <c r="F1106" s="7">
        <f>总表!P552</f>
        <v>0</v>
      </c>
      <c r="G1106" s="7">
        <f>总表!Q552</f>
        <v>0</v>
      </c>
      <c r="H1106" s="7">
        <f>总表!R552</f>
        <v>0</v>
      </c>
      <c r="I1106" s="7">
        <f>总表!T552</f>
        <v>0</v>
      </c>
      <c r="J1106" s="7">
        <f>总表!U552</f>
        <v>0</v>
      </c>
      <c r="K1106" s="11" t="s">
        <v>70</v>
      </c>
      <c r="L1106" s="11" t="s">
        <v>71</v>
      </c>
      <c r="M1106" s="297"/>
      <c r="N1106" s="298"/>
      <c r="O1106" s="11" t="s">
        <v>72</v>
      </c>
      <c r="P1106" s="11" t="s">
        <v>73</v>
      </c>
      <c r="Q1106" s="11" t="s">
        <v>74</v>
      </c>
      <c r="R1106" s="11" t="s">
        <v>75</v>
      </c>
      <c r="S1106" s="11" t="s">
        <v>76</v>
      </c>
      <c r="T1106" s="11" t="s">
        <v>77</v>
      </c>
      <c r="U1106" s="11" t="s">
        <v>78</v>
      </c>
      <c r="V1106" s="14" t="s">
        <v>79</v>
      </c>
      <c r="W1106" s="11" t="s">
        <v>80</v>
      </c>
      <c r="X1106" s="15" t="s">
        <v>81</v>
      </c>
    </row>
    <row r="1107" spans="1:24" s="1" customFormat="1" ht="30" customHeight="1">
      <c r="A1107" s="6">
        <f>总表!K553</f>
        <v>0</v>
      </c>
      <c r="B1107" s="7">
        <f>总表!L553</f>
        <v>0</v>
      </c>
      <c r="C1107" s="7">
        <f>总表!M553</f>
        <v>0</v>
      </c>
      <c r="D1107" s="7">
        <f>总表!N553</f>
        <v>0</v>
      </c>
      <c r="E1107" s="7">
        <f>总表!O553</f>
        <v>0</v>
      </c>
      <c r="F1107" s="7">
        <f>总表!P553</f>
        <v>0</v>
      </c>
      <c r="G1107" s="7">
        <f>总表!Q553</f>
        <v>0</v>
      </c>
      <c r="H1107" s="7">
        <f>总表!R553</f>
        <v>0</v>
      </c>
      <c r="I1107" s="7">
        <f>总表!T553</f>
        <v>0</v>
      </c>
      <c r="J1107" s="7">
        <f>总表!U553</f>
        <v>0</v>
      </c>
      <c r="K1107" s="11" t="s">
        <v>70</v>
      </c>
      <c r="L1107" s="11" t="s">
        <v>71</v>
      </c>
      <c r="M1107" s="297"/>
      <c r="N1107" s="298"/>
      <c r="O1107" s="11" t="s">
        <v>72</v>
      </c>
      <c r="P1107" s="11" t="s">
        <v>73</v>
      </c>
      <c r="Q1107" s="11" t="s">
        <v>74</v>
      </c>
      <c r="R1107" s="11" t="s">
        <v>75</v>
      </c>
      <c r="S1107" s="11" t="s">
        <v>76</v>
      </c>
      <c r="T1107" s="11" t="s">
        <v>77</v>
      </c>
      <c r="U1107" s="11" t="s">
        <v>78</v>
      </c>
      <c r="V1107" s="14" t="s">
        <v>79</v>
      </c>
      <c r="W1107" s="11" t="s">
        <v>80</v>
      </c>
      <c r="X1107" s="15" t="s">
        <v>81</v>
      </c>
    </row>
    <row r="1108" spans="1:24" s="1" customFormat="1" ht="30" customHeight="1">
      <c r="A1108" s="6">
        <f>总表!K554</f>
        <v>0</v>
      </c>
      <c r="B1108" s="7">
        <f>总表!L554</f>
        <v>0</v>
      </c>
      <c r="C1108" s="7">
        <f>总表!M554</f>
        <v>0</v>
      </c>
      <c r="D1108" s="7">
        <f>总表!N554</f>
        <v>0</v>
      </c>
      <c r="E1108" s="7">
        <f>总表!O554</f>
        <v>0</v>
      </c>
      <c r="F1108" s="7">
        <f>总表!P554</f>
        <v>0</v>
      </c>
      <c r="G1108" s="7">
        <f>总表!Q554</f>
        <v>0</v>
      </c>
      <c r="H1108" s="7">
        <f>总表!R554</f>
        <v>0</v>
      </c>
      <c r="I1108" s="7">
        <f>总表!T554</f>
        <v>0</v>
      </c>
      <c r="J1108" s="7">
        <f>总表!U554</f>
        <v>0</v>
      </c>
      <c r="K1108" s="11" t="s">
        <v>70</v>
      </c>
      <c r="L1108" s="11" t="s">
        <v>71</v>
      </c>
      <c r="M1108" s="297"/>
      <c r="N1108" s="298"/>
      <c r="O1108" s="11" t="s">
        <v>72</v>
      </c>
      <c r="P1108" s="11" t="s">
        <v>73</v>
      </c>
      <c r="Q1108" s="11" t="s">
        <v>74</v>
      </c>
      <c r="R1108" s="11" t="s">
        <v>75</v>
      </c>
      <c r="S1108" s="11" t="s">
        <v>76</v>
      </c>
      <c r="T1108" s="11" t="s">
        <v>77</v>
      </c>
      <c r="U1108" s="11" t="s">
        <v>78</v>
      </c>
      <c r="V1108" s="14" t="s">
        <v>79</v>
      </c>
      <c r="W1108" s="11" t="s">
        <v>80</v>
      </c>
      <c r="X1108" s="15" t="s">
        <v>81</v>
      </c>
    </row>
    <row r="1109" spans="1:24" s="1" customFormat="1" ht="30" customHeight="1">
      <c r="A1109" s="6">
        <f>总表!K555</f>
        <v>0</v>
      </c>
      <c r="B1109" s="7">
        <f>总表!L555</f>
        <v>0</v>
      </c>
      <c r="C1109" s="7">
        <f>总表!M555</f>
        <v>0</v>
      </c>
      <c r="D1109" s="7">
        <f>总表!N555</f>
        <v>0</v>
      </c>
      <c r="E1109" s="7">
        <f>总表!O555</f>
        <v>0</v>
      </c>
      <c r="F1109" s="7">
        <f>总表!P555</f>
        <v>0</v>
      </c>
      <c r="G1109" s="7">
        <f>总表!Q555</f>
        <v>0</v>
      </c>
      <c r="H1109" s="7">
        <f>总表!R555</f>
        <v>0</v>
      </c>
      <c r="I1109" s="7">
        <f>总表!T555</f>
        <v>0</v>
      </c>
      <c r="J1109" s="7">
        <f>总表!U555</f>
        <v>0</v>
      </c>
      <c r="K1109" s="11" t="s">
        <v>70</v>
      </c>
      <c r="L1109" s="11" t="s">
        <v>71</v>
      </c>
      <c r="M1109" s="297"/>
      <c r="N1109" s="298"/>
      <c r="O1109" s="11" t="s">
        <v>72</v>
      </c>
      <c r="P1109" s="11" t="s">
        <v>73</v>
      </c>
      <c r="Q1109" s="11" t="s">
        <v>74</v>
      </c>
      <c r="R1109" s="11" t="s">
        <v>75</v>
      </c>
      <c r="S1109" s="11" t="s">
        <v>76</v>
      </c>
      <c r="T1109" s="11" t="s">
        <v>77</v>
      </c>
      <c r="U1109" s="11" t="s">
        <v>78</v>
      </c>
      <c r="V1109" s="14" t="s">
        <v>79</v>
      </c>
      <c r="W1109" s="11" t="s">
        <v>80</v>
      </c>
      <c r="X1109" s="15" t="s">
        <v>81</v>
      </c>
    </row>
    <row r="1110" spans="1:24" s="1" customFormat="1" ht="30" customHeight="1">
      <c r="A1110" s="6">
        <f>总表!K556</f>
        <v>0</v>
      </c>
      <c r="B1110" s="7">
        <f>总表!L556</f>
        <v>0</v>
      </c>
      <c r="C1110" s="7">
        <f>总表!M556</f>
        <v>0</v>
      </c>
      <c r="D1110" s="7">
        <f>总表!N556</f>
        <v>0</v>
      </c>
      <c r="E1110" s="7">
        <f>总表!O556</f>
        <v>0</v>
      </c>
      <c r="F1110" s="7">
        <f>总表!P556</f>
        <v>0</v>
      </c>
      <c r="G1110" s="7">
        <f>总表!Q556</f>
        <v>0</v>
      </c>
      <c r="H1110" s="7">
        <f>总表!R556</f>
        <v>0</v>
      </c>
      <c r="I1110" s="7">
        <f>总表!T556</f>
        <v>0</v>
      </c>
      <c r="J1110" s="7">
        <f>总表!U556</f>
        <v>0</v>
      </c>
      <c r="K1110" s="11" t="s">
        <v>70</v>
      </c>
      <c r="L1110" s="11" t="s">
        <v>71</v>
      </c>
      <c r="M1110" s="297"/>
      <c r="N1110" s="298"/>
      <c r="O1110" s="11" t="s">
        <v>72</v>
      </c>
      <c r="P1110" s="11" t="s">
        <v>73</v>
      </c>
      <c r="Q1110" s="11" t="s">
        <v>74</v>
      </c>
      <c r="R1110" s="11" t="s">
        <v>75</v>
      </c>
      <c r="S1110" s="11" t="s">
        <v>76</v>
      </c>
      <c r="T1110" s="11" t="s">
        <v>77</v>
      </c>
      <c r="U1110" s="11" t="s">
        <v>78</v>
      </c>
      <c r="V1110" s="14" t="s">
        <v>79</v>
      </c>
      <c r="W1110" s="11" t="s">
        <v>80</v>
      </c>
      <c r="X1110" s="15" t="s">
        <v>81</v>
      </c>
    </row>
    <row r="1111" spans="1:24" s="1" customFormat="1" ht="30" customHeight="1">
      <c r="A1111" s="6">
        <f>总表!K557</f>
        <v>0</v>
      </c>
      <c r="B1111" s="7">
        <f>总表!L557</f>
        <v>0</v>
      </c>
      <c r="C1111" s="7">
        <f>总表!M557</f>
        <v>0</v>
      </c>
      <c r="D1111" s="7">
        <f>总表!N557</f>
        <v>0</v>
      </c>
      <c r="E1111" s="7">
        <f>总表!O557</f>
        <v>0</v>
      </c>
      <c r="F1111" s="7">
        <f>总表!P557</f>
        <v>0</v>
      </c>
      <c r="G1111" s="7">
        <f>总表!Q557</f>
        <v>0</v>
      </c>
      <c r="H1111" s="7">
        <f>总表!R557</f>
        <v>0</v>
      </c>
      <c r="I1111" s="7">
        <f>总表!T557</f>
        <v>0</v>
      </c>
      <c r="J1111" s="7">
        <f>总表!U557</f>
        <v>0</v>
      </c>
      <c r="K1111" s="11" t="s">
        <v>70</v>
      </c>
      <c r="L1111" s="11" t="s">
        <v>71</v>
      </c>
      <c r="M1111" s="297"/>
      <c r="N1111" s="298"/>
      <c r="O1111" s="11" t="s">
        <v>72</v>
      </c>
      <c r="P1111" s="11" t="s">
        <v>73</v>
      </c>
      <c r="Q1111" s="11" t="s">
        <v>74</v>
      </c>
      <c r="R1111" s="11" t="s">
        <v>75</v>
      </c>
      <c r="S1111" s="11" t="s">
        <v>76</v>
      </c>
      <c r="T1111" s="11" t="s">
        <v>77</v>
      </c>
      <c r="U1111" s="11" t="s">
        <v>78</v>
      </c>
      <c r="V1111" s="14" t="s">
        <v>79</v>
      </c>
      <c r="W1111" s="11" t="s">
        <v>80</v>
      </c>
      <c r="X1111" s="15" t="s">
        <v>81</v>
      </c>
    </row>
    <row r="1112" spans="1:24" s="1" customFormat="1" ht="30" customHeight="1">
      <c r="A1112" s="6">
        <f>总表!K558</f>
        <v>0</v>
      </c>
      <c r="B1112" s="7">
        <f>总表!L558</f>
        <v>0</v>
      </c>
      <c r="C1112" s="7">
        <f>总表!M558</f>
        <v>0</v>
      </c>
      <c r="D1112" s="7">
        <f>总表!N558</f>
        <v>0</v>
      </c>
      <c r="E1112" s="7">
        <f>总表!O558</f>
        <v>0</v>
      </c>
      <c r="F1112" s="7">
        <f>总表!P558</f>
        <v>0</v>
      </c>
      <c r="G1112" s="7">
        <f>总表!Q558</f>
        <v>0</v>
      </c>
      <c r="H1112" s="7">
        <f>总表!R558</f>
        <v>0</v>
      </c>
      <c r="I1112" s="7">
        <f>总表!T558</f>
        <v>0</v>
      </c>
      <c r="J1112" s="7">
        <f>总表!U558</f>
        <v>0</v>
      </c>
      <c r="K1112" s="11" t="s">
        <v>70</v>
      </c>
      <c r="L1112" s="11" t="s">
        <v>71</v>
      </c>
      <c r="M1112" s="297"/>
      <c r="N1112" s="298"/>
      <c r="O1112" s="11" t="s">
        <v>72</v>
      </c>
      <c r="P1112" s="11" t="s">
        <v>73</v>
      </c>
      <c r="Q1112" s="11" t="s">
        <v>74</v>
      </c>
      <c r="R1112" s="11" t="s">
        <v>75</v>
      </c>
      <c r="S1112" s="11" t="s">
        <v>76</v>
      </c>
      <c r="T1112" s="11" t="s">
        <v>77</v>
      </c>
      <c r="U1112" s="11" t="s">
        <v>78</v>
      </c>
      <c r="V1112" s="14" t="s">
        <v>79</v>
      </c>
      <c r="W1112" s="11" t="s">
        <v>80</v>
      </c>
      <c r="X1112" s="15" t="s">
        <v>81</v>
      </c>
    </row>
    <row r="1113" spans="1:24" s="1" customFormat="1" ht="30" customHeight="1">
      <c r="A1113" s="6">
        <f>总表!K559</f>
        <v>0</v>
      </c>
      <c r="B1113" s="7">
        <f>总表!L559</f>
        <v>0</v>
      </c>
      <c r="C1113" s="7">
        <f>总表!M559</f>
        <v>0</v>
      </c>
      <c r="D1113" s="7">
        <f>总表!N559</f>
        <v>0</v>
      </c>
      <c r="E1113" s="7">
        <f>总表!O559</f>
        <v>0</v>
      </c>
      <c r="F1113" s="7">
        <f>总表!P559</f>
        <v>0</v>
      </c>
      <c r="G1113" s="7">
        <f>总表!Q559</f>
        <v>0</v>
      </c>
      <c r="H1113" s="7">
        <f>总表!R559</f>
        <v>0</v>
      </c>
      <c r="I1113" s="7">
        <f>总表!T559</f>
        <v>0</v>
      </c>
      <c r="J1113" s="7">
        <f>总表!U559</f>
        <v>0</v>
      </c>
      <c r="K1113" s="11" t="s">
        <v>70</v>
      </c>
      <c r="L1113" s="11" t="s">
        <v>71</v>
      </c>
      <c r="M1113" s="297"/>
      <c r="N1113" s="298"/>
      <c r="O1113" s="11" t="s">
        <v>72</v>
      </c>
      <c r="P1113" s="11" t="s">
        <v>73</v>
      </c>
      <c r="Q1113" s="11" t="s">
        <v>74</v>
      </c>
      <c r="R1113" s="11" t="s">
        <v>75</v>
      </c>
      <c r="S1113" s="11" t="s">
        <v>76</v>
      </c>
      <c r="T1113" s="11" t="s">
        <v>77</v>
      </c>
      <c r="U1113" s="11" t="s">
        <v>78</v>
      </c>
      <c r="V1113" s="14" t="s">
        <v>79</v>
      </c>
      <c r="W1113" s="11" t="s">
        <v>80</v>
      </c>
      <c r="X1113" s="15" t="s">
        <v>81</v>
      </c>
    </row>
    <row r="1114" spans="1:24" s="1" customFormat="1" ht="30" customHeight="1">
      <c r="A1114" s="6">
        <f>总表!K560</f>
        <v>0</v>
      </c>
      <c r="B1114" s="7">
        <f>总表!L560</f>
        <v>0</v>
      </c>
      <c r="C1114" s="7">
        <f>总表!M560</f>
        <v>0</v>
      </c>
      <c r="D1114" s="7">
        <f>总表!N560</f>
        <v>0</v>
      </c>
      <c r="E1114" s="7">
        <f>总表!O560</f>
        <v>0</v>
      </c>
      <c r="F1114" s="7">
        <f>总表!P560</f>
        <v>0</v>
      </c>
      <c r="G1114" s="7">
        <f>总表!Q560</f>
        <v>0</v>
      </c>
      <c r="H1114" s="7">
        <f>总表!R560</f>
        <v>0</v>
      </c>
      <c r="I1114" s="7">
        <f>总表!T560</f>
        <v>0</v>
      </c>
      <c r="J1114" s="7">
        <f>总表!U560</f>
        <v>0</v>
      </c>
      <c r="K1114" s="11" t="s">
        <v>70</v>
      </c>
      <c r="L1114" s="11" t="s">
        <v>71</v>
      </c>
      <c r="M1114" s="297"/>
      <c r="N1114" s="298"/>
      <c r="O1114" s="11" t="s">
        <v>72</v>
      </c>
      <c r="P1114" s="11" t="s">
        <v>73</v>
      </c>
      <c r="Q1114" s="11" t="s">
        <v>74</v>
      </c>
      <c r="R1114" s="11" t="s">
        <v>75</v>
      </c>
      <c r="S1114" s="11" t="s">
        <v>76</v>
      </c>
      <c r="T1114" s="11" t="s">
        <v>77</v>
      </c>
      <c r="U1114" s="11" t="s">
        <v>78</v>
      </c>
      <c r="V1114" s="14" t="s">
        <v>79</v>
      </c>
      <c r="W1114" s="11" t="s">
        <v>80</v>
      </c>
      <c r="X1114" s="15" t="s">
        <v>81</v>
      </c>
    </row>
    <row r="1115" spans="1:24" s="1" customFormat="1" ht="30" customHeight="1">
      <c r="A1115" s="6">
        <f>总表!K561</f>
        <v>0</v>
      </c>
      <c r="B1115" s="7">
        <f>总表!L561</f>
        <v>0</v>
      </c>
      <c r="C1115" s="7">
        <f>总表!M561</f>
        <v>0</v>
      </c>
      <c r="D1115" s="7">
        <f>总表!N561</f>
        <v>0</v>
      </c>
      <c r="E1115" s="7">
        <f>总表!O561</f>
        <v>0</v>
      </c>
      <c r="F1115" s="7">
        <f>总表!P561</f>
        <v>0</v>
      </c>
      <c r="G1115" s="7">
        <f>总表!Q561</f>
        <v>0</v>
      </c>
      <c r="H1115" s="7">
        <f>总表!R561</f>
        <v>0</v>
      </c>
      <c r="I1115" s="7">
        <f>总表!T561</f>
        <v>0</v>
      </c>
      <c r="J1115" s="7">
        <f>总表!U561</f>
        <v>0</v>
      </c>
      <c r="K1115" s="12" t="s">
        <v>70</v>
      </c>
      <c r="L1115" s="12" t="s">
        <v>71</v>
      </c>
      <c r="M1115" s="299"/>
      <c r="N1115" s="300"/>
      <c r="O1115" s="12" t="s">
        <v>72</v>
      </c>
      <c r="P1115" s="12" t="s">
        <v>73</v>
      </c>
      <c r="Q1115" s="12" t="s">
        <v>74</v>
      </c>
      <c r="R1115" s="12" t="s">
        <v>75</v>
      </c>
      <c r="S1115" s="12" t="s">
        <v>76</v>
      </c>
      <c r="T1115" s="12" t="s">
        <v>77</v>
      </c>
      <c r="U1115" s="12" t="s">
        <v>78</v>
      </c>
      <c r="V1115" s="16" t="s">
        <v>79</v>
      </c>
      <c r="W1115" s="12" t="s">
        <v>80</v>
      </c>
      <c r="X1115" s="17" t="s">
        <v>81</v>
      </c>
    </row>
    <row r="1116" spans="1:24" s="1" customFormat="1" ht="6" customHeight="1"/>
    <row r="1117" spans="1:24" s="1" customFormat="1" ht="19.5" customHeight="1">
      <c r="A1117" s="305" t="s">
        <v>88</v>
      </c>
      <c r="B1117" s="270" t="s">
        <v>83</v>
      </c>
      <c r="C1117" s="271"/>
      <c r="D1117" s="271"/>
      <c r="E1117" s="271"/>
      <c r="F1117" s="271"/>
      <c r="G1117" s="271"/>
      <c r="H1117" s="271"/>
      <c r="I1117" s="271"/>
      <c r="J1117" s="271"/>
      <c r="K1117" s="271"/>
      <c r="L1117" s="271"/>
      <c r="M1117" s="272"/>
      <c r="N1117" s="316" t="s">
        <v>84</v>
      </c>
      <c r="O1117" s="317"/>
      <c r="P1117" s="317"/>
      <c r="Q1117" s="317"/>
      <c r="R1117" s="317"/>
      <c r="S1117" s="317"/>
      <c r="T1117" s="317"/>
      <c r="U1117" s="317"/>
      <c r="V1117" s="317"/>
      <c r="W1117" s="317"/>
      <c r="X1117" s="318"/>
    </row>
    <row r="1118" spans="1:24" s="1" customFormat="1" ht="19.5" customHeight="1">
      <c r="A1118" s="306"/>
      <c r="B1118" s="273" t="s">
        <v>85</v>
      </c>
      <c r="C1118" s="274"/>
      <c r="D1118" s="274"/>
      <c r="E1118" s="274"/>
      <c r="F1118" s="274"/>
      <c r="G1118" s="274"/>
      <c r="H1118" s="274"/>
      <c r="I1118" s="274"/>
      <c r="J1118" s="274"/>
      <c r="K1118" s="274"/>
      <c r="L1118" s="274"/>
      <c r="M1118" s="275"/>
      <c r="N1118" s="319"/>
      <c r="O1118" s="320"/>
      <c r="P1118" s="320"/>
      <c r="Q1118" s="320"/>
      <c r="R1118" s="320"/>
      <c r="S1118" s="320"/>
      <c r="T1118" s="320"/>
      <c r="U1118" s="320"/>
      <c r="V1118" s="320"/>
      <c r="W1118" s="320"/>
      <c r="X1118" s="321"/>
    </row>
    <row r="1119" spans="1:24" s="1" customFormat="1" ht="19.5" customHeight="1">
      <c r="A1119" s="306"/>
      <c r="B1119" s="273" t="s">
        <v>86</v>
      </c>
      <c r="C1119" s="274"/>
      <c r="D1119" s="274"/>
      <c r="E1119" s="274"/>
      <c r="F1119" s="274"/>
      <c r="G1119" s="274"/>
      <c r="H1119" s="274"/>
      <c r="I1119" s="274"/>
      <c r="J1119" s="274"/>
      <c r="K1119" s="274"/>
      <c r="L1119" s="274"/>
      <c r="M1119" s="275"/>
      <c r="N1119" s="319"/>
      <c r="O1119" s="320"/>
      <c r="P1119" s="320"/>
      <c r="Q1119" s="320"/>
      <c r="R1119" s="320"/>
      <c r="S1119" s="320"/>
      <c r="T1119" s="320"/>
      <c r="U1119" s="320"/>
      <c r="V1119" s="320"/>
      <c r="W1119" s="320"/>
      <c r="X1119" s="321"/>
    </row>
    <row r="1120" spans="1:24" s="1" customFormat="1" ht="19.5" customHeight="1">
      <c r="A1120" s="307"/>
      <c r="B1120" s="276" t="s">
        <v>87</v>
      </c>
      <c r="C1120" s="277"/>
      <c r="D1120" s="277"/>
      <c r="E1120" s="277"/>
      <c r="F1120" s="277"/>
      <c r="G1120" s="277"/>
      <c r="H1120" s="277"/>
      <c r="I1120" s="277"/>
      <c r="J1120" s="277"/>
      <c r="K1120" s="277"/>
      <c r="L1120" s="277"/>
      <c r="M1120" s="278"/>
      <c r="N1120" s="322"/>
      <c r="O1120" s="323"/>
      <c r="P1120" s="323"/>
      <c r="Q1120" s="323"/>
      <c r="R1120" s="323"/>
      <c r="S1120" s="323"/>
      <c r="T1120" s="323"/>
      <c r="U1120" s="323"/>
      <c r="V1120" s="323"/>
      <c r="W1120" s="323"/>
      <c r="X1120" s="324"/>
    </row>
    <row r="1121" spans="1:24" s="1" customFormat="1" ht="24" customHeight="1">
      <c r="A1121" s="279" t="s">
        <v>0</v>
      </c>
      <c r="B1121" s="256"/>
      <c r="C1121" s="252">
        <f>总表!A562</f>
        <v>0</v>
      </c>
      <c r="D1121" s="253"/>
      <c r="E1121" s="254" t="s">
        <v>1</v>
      </c>
      <c r="F1121" s="256"/>
      <c r="G1121" s="254">
        <f>总表!B562</f>
        <v>0</v>
      </c>
      <c r="H1121" s="255"/>
      <c r="I1121" s="255"/>
      <c r="J1121" s="255"/>
      <c r="K1121" s="255"/>
      <c r="L1121" s="255"/>
      <c r="M1121" s="256"/>
      <c r="N1121" s="254" t="s">
        <v>7</v>
      </c>
      <c r="O1121" s="256"/>
      <c r="P1121" s="252">
        <f>总表!H562</f>
        <v>0</v>
      </c>
      <c r="Q1121" s="257"/>
      <c r="R1121" s="253"/>
      <c r="S1121" s="308" t="s">
        <v>61</v>
      </c>
      <c r="T1121" s="310">
        <f>总表!I562</f>
        <v>0</v>
      </c>
      <c r="U1121" s="311"/>
      <c r="V1121" s="311"/>
      <c r="W1121" s="311"/>
      <c r="X1121" s="312"/>
    </row>
    <row r="1122" spans="1:24" s="1" customFormat="1" ht="24" customHeight="1">
      <c r="A1122" s="280" t="s">
        <v>5</v>
      </c>
      <c r="B1122" s="281"/>
      <c r="C1122" s="282">
        <f>总表!F562</f>
        <v>0</v>
      </c>
      <c r="D1122" s="283"/>
      <c r="E1122" s="284" t="s">
        <v>6</v>
      </c>
      <c r="F1122" s="281"/>
      <c r="G1122" s="284">
        <f>总表!G562</f>
        <v>0</v>
      </c>
      <c r="H1122" s="285"/>
      <c r="I1122" s="285"/>
      <c r="J1122" s="285"/>
      <c r="K1122" s="285"/>
      <c r="L1122" s="285"/>
      <c r="M1122" s="285"/>
      <c r="N1122" s="285"/>
      <c r="O1122" s="281"/>
      <c r="P1122" s="286" t="s">
        <v>62</v>
      </c>
      <c r="Q1122" s="287"/>
      <c r="R1122" s="13"/>
      <c r="S1122" s="309"/>
      <c r="T1122" s="313"/>
      <c r="U1122" s="314"/>
      <c r="V1122" s="314"/>
      <c r="W1122" s="314"/>
      <c r="X1122" s="315"/>
    </row>
    <row r="1123" spans="1:24" s="1" customFormat="1" ht="6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1:24" s="1" customFormat="1" ht="20.25" customHeight="1">
      <c r="A1124" s="301" t="s">
        <v>63</v>
      </c>
      <c r="B1124" s="257"/>
      <c r="C1124" s="257"/>
      <c r="D1124" s="257"/>
      <c r="E1124" s="257"/>
      <c r="F1124" s="257"/>
      <c r="G1124" s="257"/>
      <c r="H1124" s="257"/>
      <c r="I1124" s="257"/>
      <c r="J1124" s="253"/>
      <c r="K1124" s="252" t="s">
        <v>64</v>
      </c>
      <c r="L1124" s="257"/>
      <c r="M1124" s="257"/>
      <c r="N1124" s="257"/>
      <c r="O1124" s="257"/>
      <c r="P1124" s="257"/>
      <c r="Q1124" s="257"/>
      <c r="R1124" s="257"/>
      <c r="S1124" s="257"/>
      <c r="T1124" s="257"/>
      <c r="U1124" s="257"/>
      <c r="V1124" s="257"/>
      <c r="W1124" s="257"/>
      <c r="X1124" s="289"/>
    </row>
    <row r="1125" spans="1:24" s="1" customFormat="1" ht="33" customHeight="1">
      <c r="A1125" s="3" t="s">
        <v>47</v>
      </c>
      <c r="B1125" s="4" t="s">
        <v>11</v>
      </c>
      <c r="C1125" s="4" t="s">
        <v>48</v>
      </c>
      <c r="D1125" s="4" t="s">
        <v>13</v>
      </c>
      <c r="E1125" s="4" t="s">
        <v>14</v>
      </c>
      <c r="F1125" s="4" t="s">
        <v>15</v>
      </c>
      <c r="G1125" s="5" t="s">
        <v>16</v>
      </c>
      <c r="H1125" s="5" t="s">
        <v>17</v>
      </c>
      <c r="I1125" s="4" t="s">
        <v>49</v>
      </c>
      <c r="J1125" s="10" t="s">
        <v>50</v>
      </c>
      <c r="K1125" s="290" t="s">
        <v>65</v>
      </c>
      <c r="L1125" s="291"/>
      <c r="M1125" s="291"/>
      <c r="N1125" s="292"/>
      <c r="O1125" s="290" t="s">
        <v>66</v>
      </c>
      <c r="P1125" s="291"/>
      <c r="Q1125" s="292"/>
      <c r="R1125" s="293" t="s">
        <v>67</v>
      </c>
      <c r="S1125" s="294"/>
      <c r="T1125" s="293" t="s">
        <v>68</v>
      </c>
      <c r="U1125" s="295"/>
      <c r="V1125" s="294"/>
      <c r="W1125" s="293" t="s">
        <v>69</v>
      </c>
      <c r="X1125" s="296"/>
    </row>
    <row r="1126" spans="1:24" s="1" customFormat="1" ht="30" customHeight="1">
      <c r="A1126" s="6">
        <f>总表!K562</f>
        <v>0</v>
      </c>
      <c r="B1126" s="7">
        <f>总表!L562</f>
        <v>0</v>
      </c>
      <c r="C1126" s="7">
        <f>总表!M562</f>
        <v>0</v>
      </c>
      <c r="D1126" s="7">
        <f>总表!N562</f>
        <v>0</v>
      </c>
      <c r="E1126" s="7">
        <f>总表!O562</f>
        <v>0</v>
      </c>
      <c r="F1126" s="7">
        <f>总表!P562</f>
        <v>0</v>
      </c>
      <c r="G1126" s="7">
        <f>总表!Q562</f>
        <v>0</v>
      </c>
      <c r="H1126" s="7">
        <f>总表!R562</f>
        <v>0</v>
      </c>
      <c r="I1126" s="7">
        <f>总表!T562</f>
        <v>0</v>
      </c>
      <c r="J1126" s="7">
        <f>总表!U562</f>
        <v>0</v>
      </c>
      <c r="K1126" s="11" t="s">
        <v>70</v>
      </c>
      <c r="L1126" s="11" t="s">
        <v>71</v>
      </c>
      <c r="M1126" s="297"/>
      <c r="N1126" s="298"/>
      <c r="O1126" s="11" t="s">
        <v>72</v>
      </c>
      <c r="P1126" s="11" t="s">
        <v>73</v>
      </c>
      <c r="Q1126" s="11" t="s">
        <v>74</v>
      </c>
      <c r="R1126" s="11" t="s">
        <v>75</v>
      </c>
      <c r="S1126" s="11" t="s">
        <v>76</v>
      </c>
      <c r="T1126" s="11" t="s">
        <v>77</v>
      </c>
      <c r="U1126" s="11" t="s">
        <v>78</v>
      </c>
      <c r="V1126" s="14" t="s">
        <v>79</v>
      </c>
      <c r="W1126" s="11" t="s">
        <v>80</v>
      </c>
      <c r="X1126" s="15" t="s">
        <v>81</v>
      </c>
    </row>
    <row r="1127" spans="1:24" s="1" customFormat="1" ht="30" customHeight="1">
      <c r="A1127" s="6">
        <f>总表!K563</f>
        <v>0</v>
      </c>
      <c r="B1127" s="7">
        <f>总表!L563</f>
        <v>0</v>
      </c>
      <c r="C1127" s="7">
        <f>总表!M563</f>
        <v>0</v>
      </c>
      <c r="D1127" s="7">
        <f>总表!N563</f>
        <v>0</v>
      </c>
      <c r="E1127" s="7">
        <f>总表!O563</f>
        <v>0</v>
      </c>
      <c r="F1127" s="7">
        <f>总表!P563</f>
        <v>0</v>
      </c>
      <c r="G1127" s="7">
        <f>总表!Q563</f>
        <v>0</v>
      </c>
      <c r="H1127" s="7">
        <f>总表!R563</f>
        <v>0</v>
      </c>
      <c r="I1127" s="7">
        <f>总表!T563</f>
        <v>0</v>
      </c>
      <c r="J1127" s="7">
        <f>总表!U563</f>
        <v>0</v>
      </c>
      <c r="K1127" s="11" t="s">
        <v>70</v>
      </c>
      <c r="L1127" s="11" t="s">
        <v>71</v>
      </c>
      <c r="M1127" s="297"/>
      <c r="N1127" s="298"/>
      <c r="O1127" s="11" t="s">
        <v>72</v>
      </c>
      <c r="P1127" s="11" t="s">
        <v>73</v>
      </c>
      <c r="Q1127" s="11" t="s">
        <v>74</v>
      </c>
      <c r="R1127" s="11" t="s">
        <v>75</v>
      </c>
      <c r="S1127" s="11" t="s">
        <v>76</v>
      </c>
      <c r="T1127" s="11" t="s">
        <v>77</v>
      </c>
      <c r="U1127" s="11" t="s">
        <v>78</v>
      </c>
      <c r="V1127" s="14" t="s">
        <v>79</v>
      </c>
      <c r="W1127" s="11" t="s">
        <v>80</v>
      </c>
      <c r="X1127" s="15" t="s">
        <v>81</v>
      </c>
    </row>
    <row r="1128" spans="1:24" s="1" customFormat="1" ht="30" customHeight="1">
      <c r="A1128" s="6">
        <f>总表!K564</f>
        <v>0</v>
      </c>
      <c r="B1128" s="7">
        <f>总表!L564</f>
        <v>0</v>
      </c>
      <c r="C1128" s="7">
        <f>总表!M564</f>
        <v>0</v>
      </c>
      <c r="D1128" s="7">
        <f>总表!N564</f>
        <v>0</v>
      </c>
      <c r="E1128" s="7">
        <f>总表!O564</f>
        <v>0</v>
      </c>
      <c r="F1128" s="7">
        <f>总表!P564</f>
        <v>0</v>
      </c>
      <c r="G1128" s="7">
        <f>总表!Q564</f>
        <v>0</v>
      </c>
      <c r="H1128" s="7">
        <f>总表!R564</f>
        <v>0</v>
      </c>
      <c r="I1128" s="7">
        <f>总表!T564</f>
        <v>0</v>
      </c>
      <c r="J1128" s="7">
        <f>总表!U564</f>
        <v>0</v>
      </c>
      <c r="K1128" s="11" t="s">
        <v>70</v>
      </c>
      <c r="L1128" s="11" t="s">
        <v>71</v>
      </c>
      <c r="M1128" s="297"/>
      <c r="N1128" s="298"/>
      <c r="O1128" s="11" t="s">
        <v>72</v>
      </c>
      <c r="P1128" s="11" t="s">
        <v>73</v>
      </c>
      <c r="Q1128" s="11" t="s">
        <v>74</v>
      </c>
      <c r="R1128" s="11" t="s">
        <v>75</v>
      </c>
      <c r="S1128" s="11" t="s">
        <v>76</v>
      </c>
      <c r="T1128" s="11" t="s">
        <v>77</v>
      </c>
      <c r="U1128" s="11" t="s">
        <v>78</v>
      </c>
      <c r="V1128" s="14" t="s">
        <v>79</v>
      </c>
      <c r="W1128" s="11" t="s">
        <v>80</v>
      </c>
      <c r="X1128" s="15" t="s">
        <v>81</v>
      </c>
    </row>
    <row r="1129" spans="1:24" s="1" customFormat="1" ht="30" customHeight="1">
      <c r="A1129" s="6">
        <f>总表!K565</f>
        <v>0</v>
      </c>
      <c r="B1129" s="7">
        <f>总表!L565</f>
        <v>0</v>
      </c>
      <c r="C1129" s="7">
        <f>总表!M565</f>
        <v>0</v>
      </c>
      <c r="D1129" s="7">
        <f>总表!N565</f>
        <v>0</v>
      </c>
      <c r="E1129" s="7">
        <f>总表!O565</f>
        <v>0</v>
      </c>
      <c r="F1129" s="7">
        <f>总表!P565</f>
        <v>0</v>
      </c>
      <c r="G1129" s="7">
        <f>总表!Q565</f>
        <v>0</v>
      </c>
      <c r="H1129" s="7">
        <f>总表!R565</f>
        <v>0</v>
      </c>
      <c r="I1129" s="7">
        <f>总表!T565</f>
        <v>0</v>
      </c>
      <c r="J1129" s="7">
        <f>总表!U565</f>
        <v>0</v>
      </c>
      <c r="K1129" s="11" t="s">
        <v>70</v>
      </c>
      <c r="L1129" s="11" t="s">
        <v>71</v>
      </c>
      <c r="M1129" s="297"/>
      <c r="N1129" s="298"/>
      <c r="O1129" s="11" t="s">
        <v>72</v>
      </c>
      <c r="P1129" s="11" t="s">
        <v>73</v>
      </c>
      <c r="Q1129" s="11" t="s">
        <v>74</v>
      </c>
      <c r="R1129" s="11" t="s">
        <v>75</v>
      </c>
      <c r="S1129" s="11" t="s">
        <v>76</v>
      </c>
      <c r="T1129" s="11" t="s">
        <v>77</v>
      </c>
      <c r="U1129" s="11" t="s">
        <v>78</v>
      </c>
      <c r="V1129" s="14" t="s">
        <v>79</v>
      </c>
      <c r="W1129" s="11" t="s">
        <v>80</v>
      </c>
      <c r="X1129" s="15" t="s">
        <v>81</v>
      </c>
    </row>
    <row r="1130" spans="1:24" s="1" customFormat="1" ht="30" customHeight="1">
      <c r="A1130" s="6">
        <f>总表!K566</f>
        <v>0</v>
      </c>
      <c r="B1130" s="7">
        <f>总表!L566</f>
        <v>0</v>
      </c>
      <c r="C1130" s="7">
        <f>总表!M566</f>
        <v>0</v>
      </c>
      <c r="D1130" s="7">
        <f>总表!N566</f>
        <v>0</v>
      </c>
      <c r="E1130" s="7">
        <f>总表!O566</f>
        <v>0</v>
      </c>
      <c r="F1130" s="7">
        <f>总表!P566</f>
        <v>0</v>
      </c>
      <c r="G1130" s="7">
        <f>总表!Q566</f>
        <v>0</v>
      </c>
      <c r="H1130" s="7">
        <f>总表!R566</f>
        <v>0</v>
      </c>
      <c r="I1130" s="7">
        <f>总表!T566</f>
        <v>0</v>
      </c>
      <c r="J1130" s="7">
        <f>总表!U566</f>
        <v>0</v>
      </c>
      <c r="K1130" s="11" t="s">
        <v>70</v>
      </c>
      <c r="L1130" s="11" t="s">
        <v>71</v>
      </c>
      <c r="M1130" s="297"/>
      <c r="N1130" s="298"/>
      <c r="O1130" s="11" t="s">
        <v>72</v>
      </c>
      <c r="P1130" s="11" t="s">
        <v>73</v>
      </c>
      <c r="Q1130" s="11" t="s">
        <v>74</v>
      </c>
      <c r="R1130" s="11" t="s">
        <v>75</v>
      </c>
      <c r="S1130" s="11" t="s">
        <v>76</v>
      </c>
      <c r="T1130" s="11" t="s">
        <v>77</v>
      </c>
      <c r="U1130" s="11" t="s">
        <v>78</v>
      </c>
      <c r="V1130" s="14" t="s">
        <v>79</v>
      </c>
      <c r="W1130" s="11" t="s">
        <v>80</v>
      </c>
      <c r="X1130" s="15" t="s">
        <v>81</v>
      </c>
    </row>
    <row r="1131" spans="1:24" s="1" customFormat="1" ht="30" customHeight="1">
      <c r="A1131" s="6">
        <f>总表!K567</f>
        <v>0</v>
      </c>
      <c r="B1131" s="7">
        <f>总表!L567</f>
        <v>0</v>
      </c>
      <c r="C1131" s="7">
        <f>总表!M567</f>
        <v>0</v>
      </c>
      <c r="D1131" s="7">
        <f>总表!N567</f>
        <v>0</v>
      </c>
      <c r="E1131" s="7">
        <f>总表!O567</f>
        <v>0</v>
      </c>
      <c r="F1131" s="7">
        <f>总表!P567</f>
        <v>0</v>
      </c>
      <c r="G1131" s="7">
        <f>总表!Q567</f>
        <v>0</v>
      </c>
      <c r="H1131" s="7">
        <f>总表!R567</f>
        <v>0</v>
      </c>
      <c r="I1131" s="7">
        <f>总表!T567</f>
        <v>0</v>
      </c>
      <c r="J1131" s="7">
        <f>总表!U567</f>
        <v>0</v>
      </c>
      <c r="K1131" s="11" t="s">
        <v>70</v>
      </c>
      <c r="L1131" s="11" t="s">
        <v>71</v>
      </c>
      <c r="M1131" s="297"/>
      <c r="N1131" s="298"/>
      <c r="O1131" s="11" t="s">
        <v>72</v>
      </c>
      <c r="P1131" s="11" t="s">
        <v>73</v>
      </c>
      <c r="Q1131" s="11" t="s">
        <v>74</v>
      </c>
      <c r="R1131" s="11" t="s">
        <v>75</v>
      </c>
      <c r="S1131" s="11" t="s">
        <v>76</v>
      </c>
      <c r="T1131" s="11" t="s">
        <v>77</v>
      </c>
      <c r="U1131" s="11" t="s">
        <v>78</v>
      </c>
      <c r="V1131" s="14" t="s">
        <v>79</v>
      </c>
      <c r="W1131" s="11" t="s">
        <v>80</v>
      </c>
      <c r="X1131" s="15" t="s">
        <v>81</v>
      </c>
    </row>
    <row r="1132" spans="1:24" s="1" customFormat="1" ht="30" customHeight="1">
      <c r="A1132" s="6">
        <f>总表!K568</f>
        <v>0</v>
      </c>
      <c r="B1132" s="7">
        <f>总表!L568</f>
        <v>0</v>
      </c>
      <c r="C1132" s="7">
        <f>总表!M568</f>
        <v>0</v>
      </c>
      <c r="D1132" s="7">
        <f>总表!N568</f>
        <v>0</v>
      </c>
      <c r="E1132" s="7">
        <f>总表!O568</f>
        <v>0</v>
      </c>
      <c r="F1132" s="7">
        <f>总表!P568</f>
        <v>0</v>
      </c>
      <c r="G1132" s="7">
        <f>总表!Q568</f>
        <v>0</v>
      </c>
      <c r="H1132" s="7">
        <f>总表!R568</f>
        <v>0</v>
      </c>
      <c r="I1132" s="7">
        <f>总表!T568</f>
        <v>0</v>
      </c>
      <c r="J1132" s="7">
        <f>总表!U568</f>
        <v>0</v>
      </c>
      <c r="K1132" s="11" t="s">
        <v>70</v>
      </c>
      <c r="L1132" s="11" t="s">
        <v>71</v>
      </c>
      <c r="M1132" s="297"/>
      <c r="N1132" s="298"/>
      <c r="O1132" s="11" t="s">
        <v>72</v>
      </c>
      <c r="P1132" s="11" t="s">
        <v>73</v>
      </c>
      <c r="Q1132" s="11" t="s">
        <v>74</v>
      </c>
      <c r="R1132" s="11" t="s">
        <v>75</v>
      </c>
      <c r="S1132" s="11" t="s">
        <v>76</v>
      </c>
      <c r="T1132" s="11" t="s">
        <v>77</v>
      </c>
      <c r="U1132" s="11" t="s">
        <v>78</v>
      </c>
      <c r="V1132" s="14" t="s">
        <v>79</v>
      </c>
      <c r="W1132" s="11" t="s">
        <v>80</v>
      </c>
      <c r="X1132" s="15" t="s">
        <v>81</v>
      </c>
    </row>
    <row r="1133" spans="1:24" s="1" customFormat="1" ht="30" customHeight="1">
      <c r="A1133" s="6">
        <f>总表!K569</f>
        <v>0</v>
      </c>
      <c r="B1133" s="7">
        <f>总表!L569</f>
        <v>0</v>
      </c>
      <c r="C1133" s="7">
        <f>总表!M569</f>
        <v>0</v>
      </c>
      <c r="D1133" s="7">
        <f>总表!N569</f>
        <v>0</v>
      </c>
      <c r="E1133" s="7">
        <f>总表!O569</f>
        <v>0</v>
      </c>
      <c r="F1133" s="7">
        <f>总表!P569</f>
        <v>0</v>
      </c>
      <c r="G1133" s="7">
        <f>总表!Q569</f>
        <v>0</v>
      </c>
      <c r="H1133" s="7">
        <f>总表!R569</f>
        <v>0</v>
      </c>
      <c r="I1133" s="7">
        <f>总表!T569</f>
        <v>0</v>
      </c>
      <c r="J1133" s="7">
        <f>总表!U569</f>
        <v>0</v>
      </c>
      <c r="K1133" s="11" t="s">
        <v>70</v>
      </c>
      <c r="L1133" s="11" t="s">
        <v>71</v>
      </c>
      <c r="M1133" s="297"/>
      <c r="N1133" s="298"/>
      <c r="O1133" s="11" t="s">
        <v>72</v>
      </c>
      <c r="P1133" s="11" t="s">
        <v>73</v>
      </c>
      <c r="Q1133" s="11" t="s">
        <v>74</v>
      </c>
      <c r="R1133" s="11" t="s">
        <v>75</v>
      </c>
      <c r="S1133" s="11" t="s">
        <v>76</v>
      </c>
      <c r="T1133" s="11" t="s">
        <v>77</v>
      </c>
      <c r="U1133" s="11" t="s">
        <v>78</v>
      </c>
      <c r="V1133" s="14" t="s">
        <v>79</v>
      </c>
      <c r="W1133" s="11" t="s">
        <v>80</v>
      </c>
      <c r="X1133" s="15" t="s">
        <v>81</v>
      </c>
    </row>
    <row r="1134" spans="1:24" s="1" customFormat="1" ht="30" customHeight="1">
      <c r="A1134" s="6">
        <f>总表!K570</f>
        <v>0</v>
      </c>
      <c r="B1134" s="7">
        <f>总表!L570</f>
        <v>0</v>
      </c>
      <c r="C1134" s="7">
        <f>总表!M570</f>
        <v>0</v>
      </c>
      <c r="D1134" s="7">
        <f>总表!N570</f>
        <v>0</v>
      </c>
      <c r="E1134" s="7">
        <f>总表!O570</f>
        <v>0</v>
      </c>
      <c r="F1134" s="7">
        <f>总表!P570</f>
        <v>0</v>
      </c>
      <c r="G1134" s="7">
        <f>总表!Q570</f>
        <v>0</v>
      </c>
      <c r="H1134" s="7">
        <f>总表!R570</f>
        <v>0</v>
      </c>
      <c r="I1134" s="7">
        <f>总表!T570</f>
        <v>0</v>
      </c>
      <c r="J1134" s="7">
        <f>总表!U570</f>
        <v>0</v>
      </c>
      <c r="K1134" s="11" t="s">
        <v>70</v>
      </c>
      <c r="L1134" s="11" t="s">
        <v>71</v>
      </c>
      <c r="M1134" s="297"/>
      <c r="N1134" s="298"/>
      <c r="O1134" s="11" t="s">
        <v>72</v>
      </c>
      <c r="P1134" s="11" t="s">
        <v>73</v>
      </c>
      <c r="Q1134" s="11" t="s">
        <v>74</v>
      </c>
      <c r="R1134" s="11" t="s">
        <v>75</v>
      </c>
      <c r="S1134" s="11" t="s">
        <v>76</v>
      </c>
      <c r="T1134" s="11" t="s">
        <v>77</v>
      </c>
      <c r="U1134" s="11" t="s">
        <v>78</v>
      </c>
      <c r="V1134" s="14" t="s">
        <v>79</v>
      </c>
      <c r="W1134" s="11" t="s">
        <v>80</v>
      </c>
      <c r="X1134" s="15" t="s">
        <v>81</v>
      </c>
    </row>
    <row r="1135" spans="1:24" s="1" customFormat="1" ht="30" customHeight="1">
      <c r="A1135" s="6">
        <f>总表!K571</f>
        <v>0</v>
      </c>
      <c r="B1135" s="7">
        <f>总表!L571</f>
        <v>0</v>
      </c>
      <c r="C1135" s="7">
        <f>总表!M571</f>
        <v>0</v>
      </c>
      <c r="D1135" s="7">
        <f>总表!N571</f>
        <v>0</v>
      </c>
      <c r="E1135" s="7">
        <f>总表!O571</f>
        <v>0</v>
      </c>
      <c r="F1135" s="7">
        <f>总表!P571</f>
        <v>0</v>
      </c>
      <c r="G1135" s="7">
        <f>总表!Q571</f>
        <v>0</v>
      </c>
      <c r="H1135" s="7">
        <f>总表!R571</f>
        <v>0</v>
      </c>
      <c r="I1135" s="7">
        <f>总表!T571</f>
        <v>0</v>
      </c>
      <c r="J1135" s="7">
        <f>总表!U571</f>
        <v>0</v>
      </c>
      <c r="K1135" s="12" t="s">
        <v>70</v>
      </c>
      <c r="L1135" s="12" t="s">
        <v>71</v>
      </c>
      <c r="M1135" s="299"/>
      <c r="N1135" s="300"/>
      <c r="O1135" s="12" t="s">
        <v>72</v>
      </c>
      <c r="P1135" s="12" t="s">
        <v>73</v>
      </c>
      <c r="Q1135" s="12" t="s">
        <v>74</v>
      </c>
      <c r="R1135" s="12" t="s">
        <v>75</v>
      </c>
      <c r="S1135" s="12" t="s">
        <v>76</v>
      </c>
      <c r="T1135" s="12" t="s">
        <v>77</v>
      </c>
      <c r="U1135" s="12" t="s">
        <v>78</v>
      </c>
      <c r="V1135" s="16" t="s">
        <v>79</v>
      </c>
      <c r="W1135" s="12" t="s">
        <v>80</v>
      </c>
      <c r="X1135" s="17" t="s">
        <v>81</v>
      </c>
    </row>
    <row r="1136" spans="1:24" s="1" customFormat="1" ht="6" customHeight="1"/>
    <row r="1137" spans="1:24" s="1" customFormat="1" ht="19.5" customHeight="1">
      <c r="A1137" s="305" t="s">
        <v>88</v>
      </c>
      <c r="B1137" s="270" t="s">
        <v>83</v>
      </c>
      <c r="C1137" s="271"/>
      <c r="D1137" s="271"/>
      <c r="E1137" s="271"/>
      <c r="F1137" s="271"/>
      <c r="G1137" s="271"/>
      <c r="H1137" s="271"/>
      <c r="I1137" s="271"/>
      <c r="J1137" s="271"/>
      <c r="K1137" s="271"/>
      <c r="L1137" s="271"/>
      <c r="M1137" s="272"/>
      <c r="N1137" s="316" t="s">
        <v>84</v>
      </c>
      <c r="O1137" s="317"/>
      <c r="P1137" s="317"/>
      <c r="Q1137" s="317"/>
      <c r="R1137" s="317"/>
      <c r="S1137" s="317"/>
      <c r="T1137" s="317"/>
      <c r="U1137" s="317"/>
      <c r="V1137" s="317"/>
      <c r="W1137" s="317"/>
      <c r="X1137" s="318"/>
    </row>
    <row r="1138" spans="1:24" s="1" customFormat="1" ht="19.5" customHeight="1">
      <c r="A1138" s="306"/>
      <c r="B1138" s="273" t="s">
        <v>85</v>
      </c>
      <c r="C1138" s="274"/>
      <c r="D1138" s="274"/>
      <c r="E1138" s="274"/>
      <c r="F1138" s="274"/>
      <c r="G1138" s="274"/>
      <c r="H1138" s="274"/>
      <c r="I1138" s="274"/>
      <c r="J1138" s="274"/>
      <c r="K1138" s="274"/>
      <c r="L1138" s="274"/>
      <c r="M1138" s="275"/>
      <c r="N1138" s="319"/>
      <c r="O1138" s="320"/>
      <c r="P1138" s="320"/>
      <c r="Q1138" s="320"/>
      <c r="R1138" s="320"/>
      <c r="S1138" s="320"/>
      <c r="T1138" s="320"/>
      <c r="U1138" s="320"/>
      <c r="V1138" s="320"/>
      <c r="W1138" s="320"/>
      <c r="X1138" s="321"/>
    </row>
    <row r="1139" spans="1:24" s="1" customFormat="1" ht="19.5" customHeight="1">
      <c r="A1139" s="306"/>
      <c r="B1139" s="273" t="s">
        <v>86</v>
      </c>
      <c r="C1139" s="274"/>
      <c r="D1139" s="274"/>
      <c r="E1139" s="274"/>
      <c r="F1139" s="274"/>
      <c r="G1139" s="274"/>
      <c r="H1139" s="274"/>
      <c r="I1139" s="274"/>
      <c r="J1139" s="274"/>
      <c r="K1139" s="274"/>
      <c r="L1139" s="274"/>
      <c r="M1139" s="275"/>
      <c r="N1139" s="319"/>
      <c r="O1139" s="320"/>
      <c r="P1139" s="320"/>
      <c r="Q1139" s="320"/>
      <c r="R1139" s="320"/>
      <c r="S1139" s="320"/>
      <c r="T1139" s="320"/>
      <c r="U1139" s="320"/>
      <c r="V1139" s="320"/>
      <c r="W1139" s="320"/>
      <c r="X1139" s="321"/>
    </row>
    <row r="1140" spans="1:24" s="1" customFormat="1" ht="19.5" customHeight="1">
      <c r="A1140" s="307"/>
      <c r="B1140" s="276" t="s">
        <v>87</v>
      </c>
      <c r="C1140" s="277"/>
      <c r="D1140" s="277"/>
      <c r="E1140" s="277"/>
      <c r="F1140" s="277"/>
      <c r="G1140" s="277"/>
      <c r="H1140" s="277"/>
      <c r="I1140" s="277"/>
      <c r="J1140" s="277"/>
      <c r="K1140" s="277"/>
      <c r="L1140" s="277"/>
      <c r="M1140" s="278"/>
      <c r="N1140" s="322"/>
      <c r="O1140" s="323"/>
      <c r="P1140" s="323"/>
      <c r="Q1140" s="323"/>
      <c r="R1140" s="323"/>
      <c r="S1140" s="323"/>
      <c r="T1140" s="323"/>
      <c r="U1140" s="323"/>
      <c r="V1140" s="323"/>
      <c r="W1140" s="323"/>
      <c r="X1140" s="324"/>
    </row>
    <row r="1141" spans="1:24" s="1" customFormat="1" ht="24" customHeight="1">
      <c r="A1141" s="279" t="s">
        <v>0</v>
      </c>
      <c r="B1141" s="256"/>
      <c r="C1141" s="252">
        <f>总表!A572</f>
        <v>0</v>
      </c>
      <c r="D1141" s="253"/>
      <c r="E1141" s="254" t="s">
        <v>1</v>
      </c>
      <c r="F1141" s="256"/>
      <c r="G1141" s="254">
        <f>总表!B572</f>
        <v>0</v>
      </c>
      <c r="H1141" s="255"/>
      <c r="I1141" s="255"/>
      <c r="J1141" s="255"/>
      <c r="K1141" s="255"/>
      <c r="L1141" s="255"/>
      <c r="M1141" s="256"/>
      <c r="N1141" s="254" t="s">
        <v>7</v>
      </c>
      <c r="O1141" s="256"/>
      <c r="P1141" s="252">
        <f>总表!H572</f>
        <v>0</v>
      </c>
      <c r="Q1141" s="257"/>
      <c r="R1141" s="253"/>
      <c r="S1141" s="308" t="s">
        <v>61</v>
      </c>
      <c r="T1141" s="310">
        <f>总表!I572</f>
        <v>0</v>
      </c>
      <c r="U1141" s="311"/>
      <c r="V1141" s="311"/>
      <c r="W1141" s="311"/>
      <c r="X1141" s="312"/>
    </row>
    <row r="1142" spans="1:24" s="1" customFormat="1" ht="24" customHeight="1">
      <c r="A1142" s="280" t="s">
        <v>5</v>
      </c>
      <c r="B1142" s="281"/>
      <c r="C1142" s="282">
        <f>总表!F572</f>
        <v>0</v>
      </c>
      <c r="D1142" s="283"/>
      <c r="E1142" s="284" t="s">
        <v>6</v>
      </c>
      <c r="F1142" s="281"/>
      <c r="G1142" s="284">
        <f>总表!G572</f>
        <v>0</v>
      </c>
      <c r="H1142" s="285"/>
      <c r="I1142" s="285"/>
      <c r="J1142" s="285"/>
      <c r="K1142" s="285"/>
      <c r="L1142" s="285"/>
      <c r="M1142" s="285"/>
      <c r="N1142" s="285"/>
      <c r="O1142" s="281"/>
      <c r="P1142" s="286" t="s">
        <v>62</v>
      </c>
      <c r="Q1142" s="287"/>
      <c r="R1142" s="13"/>
      <c r="S1142" s="309"/>
      <c r="T1142" s="313"/>
      <c r="U1142" s="314"/>
      <c r="V1142" s="314"/>
      <c r="W1142" s="314"/>
      <c r="X1142" s="315"/>
    </row>
    <row r="1143" spans="1:24" s="1" customFormat="1" ht="6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1:24" s="1" customFormat="1" ht="20.25" customHeight="1">
      <c r="A1144" s="301" t="s">
        <v>63</v>
      </c>
      <c r="B1144" s="257"/>
      <c r="C1144" s="257"/>
      <c r="D1144" s="257"/>
      <c r="E1144" s="257"/>
      <c r="F1144" s="257"/>
      <c r="G1144" s="257"/>
      <c r="H1144" s="257"/>
      <c r="I1144" s="257"/>
      <c r="J1144" s="253"/>
      <c r="K1144" s="252" t="s">
        <v>64</v>
      </c>
      <c r="L1144" s="257"/>
      <c r="M1144" s="257"/>
      <c r="N1144" s="257"/>
      <c r="O1144" s="257"/>
      <c r="P1144" s="257"/>
      <c r="Q1144" s="257"/>
      <c r="R1144" s="257"/>
      <c r="S1144" s="257"/>
      <c r="T1144" s="257"/>
      <c r="U1144" s="257"/>
      <c r="V1144" s="257"/>
      <c r="W1144" s="257"/>
      <c r="X1144" s="289"/>
    </row>
    <row r="1145" spans="1:24" s="1" customFormat="1" ht="33" customHeight="1">
      <c r="A1145" s="3" t="s">
        <v>47</v>
      </c>
      <c r="B1145" s="4" t="s">
        <v>11</v>
      </c>
      <c r="C1145" s="4" t="s">
        <v>48</v>
      </c>
      <c r="D1145" s="4" t="s">
        <v>13</v>
      </c>
      <c r="E1145" s="4" t="s">
        <v>14</v>
      </c>
      <c r="F1145" s="4" t="s">
        <v>15</v>
      </c>
      <c r="G1145" s="5" t="s">
        <v>16</v>
      </c>
      <c r="H1145" s="5" t="s">
        <v>17</v>
      </c>
      <c r="I1145" s="4" t="s">
        <v>49</v>
      </c>
      <c r="J1145" s="10" t="s">
        <v>50</v>
      </c>
      <c r="K1145" s="290" t="s">
        <v>65</v>
      </c>
      <c r="L1145" s="291"/>
      <c r="M1145" s="291"/>
      <c r="N1145" s="292"/>
      <c r="O1145" s="290" t="s">
        <v>66</v>
      </c>
      <c r="P1145" s="291"/>
      <c r="Q1145" s="292"/>
      <c r="R1145" s="293" t="s">
        <v>67</v>
      </c>
      <c r="S1145" s="294"/>
      <c r="T1145" s="293" t="s">
        <v>68</v>
      </c>
      <c r="U1145" s="295"/>
      <c r="V1145" s="294"/>
      <c r="W1145" s="293" t="s">
        <v>69</v>
      </c>
      <c r="X1145" s="296"/>
    </row>
    <row r="1146" spans="1:24" s="1" customFormat="1" ht="30" customHeight="1">
      <c r="A1146" s="6">
        <f>总表!K572</f>
        <v>0</v>
      </c>
      <c r="B1146" s="7">
        <f>总表!L572</f>
        <v>0</v>
      </c>
      <c r="C1146" s="7">
        <f>总表!M572</f>
        <v>0</v>
      </c>
      <c r="D1146" s="18">
        <f>总表!N572</f>
        <v>0</v>
      </c>
      <c r="E1146" s="7">
        <f>总表!O572</f>
        <v>0</v>
      </c>
      <c r="F1146" s="7">
        <f>总表!P572</f>
        <v>0</v>
      </c>
      <c r="G1146" s="7">
        <f>总表!Q572</f>
        <v>0</v>
      </c>
      <c r="H1146" s="7">
        <f>总表!R572</f>
        <v>0</v>
      </c>
      <c r="I1146" s="7">
        <f>总表!T572</f>
        <v>0</v>
      </c>
      <c r="J1146" s="7">
        <f>总表!U572</f>
        <v>0</v>
      </c>
      <c r="K1146" s="11" t="s">
        <v>70</v>
      </c>
      <c r="L1146" s="11" t="s">
        <v>71</v>
      </c>
      <c r="M1146" s="297"/>
      <c r="N1146" s="298"/>
      <c r="O1146" s="11" t="s">
        <v>72</v>
      </c>
      <c r="P1146" s="11" t="s">
        <v>73</v>
      </c>
      <c r="Q1146" s="11" t="s">
        <v>74</v>
      </c>
      <c r="R1146" s="11" t="s">
        <v>75</v>
      </c>
      <c r="S1146" s="11" t="s">
        <v>76</v>
      </c>
      <c r="T1146" s="11" t="s">
        <v>77</v>
      </c>
      <c r="U1146" s="11" t="s">
        <v>78</v>
      </c>
      <c r="V1146" s="14" t="s">
        <v>79</v>
      </c>
      <c r="W1146" s="11" t="s">
        <v>80</v>
      </c>
      <c r="X1146" s="15" t="s">
        <v>81</v>
      </c>
    </row>
    <row r="1147" spans="1:24" s="1" customFormat="1" ht="30" customHeight="1">
      <c r="A1147" s="6">
        <f>总表!K573</f>
        <v>0</v>
      </c>
      <c r="B1147" s="7">
        <f>总表!L573</f>
        <v>0</v>
      </c>
      <c r="C1147" s="7">
        <f>总表!M573</f>
        <v>0</v>
      </c>
      <c r="D1147" s="18">
        <f>总表!N573</f>
        <v>0</v>
      </c>
      <c r="E1147" s="7">
        <f>总表!O573</f>
        <v>0</v>
      </c>
      <c r="F1147" s="7">
        <f>总表!P573</f>
        <v>0</v>
      </c>
      <c r="G1147" s="7">
        <f>总表!Q573</f>
        <v>0</v>
      </c>
      <c r="H1147" s="7">
        <f>总表!R573</f>
        <v>0</v>
      </c>
      <c r="I1147" s="7">
        <f>总表!T573</f>
        <v>0</v>
      </c>
      <c r="J1147" s="7">
        <f>总表!U573</f>
        <v>0</v>
      </c>
      <c r="K1147" s="11" t="s">
        <v>70</v>
      </c>
      <c r="L1147" s="11" t="s">
        <v>71</v>
      </c>
      <c r="M1147" s="297"/>
      <c r="N1147" s="298"/>
      <c r="O1147" s="11" t="s">
        <v>72</v>
      </c>
      <c r="P1147" s="11" t="s">
        <v>73</v>
      </c>
      <c r="Q1147" s="11" t="s">
        <v>74</v>
      </c>
      <c r="R1147" s="11" t="s">
        <v>75</v>
      </c>
      <c r="S1147" s="11" t="s">
        <v>76</v>
      </c>
      <c r="T1147" s="11" t="s">
        <v>77</v>
      </c>
      <c r="U1147" s="11" t="s">
        <v>78</v>
      </c>
      <c r="V1147" s="14" t="s">
        <v>79</v>
      </c>
      <c r="W1147" s="11" t="s">
        <v>80</v>
      </c>
      <c r="X1147" s="15" t="s">
        <v>81</v>
      </c>
    </row>
    <row r="1148" spans="1:24" s="1" customFormat="1" ht="30" customHeight="1">
      <c r="A1148" s="6">
        <f>总表!K574</f>
        <v>0</v>
      </c>
      <c r="B1148" s="7">
        <f>总表!L574</f>
        <v>0</v>
      </c>
      <c r="C1148" s="7">
        <f>总表!M574</f>
        <v>0</v>
      </c>
      <c r="D1148" s="18">
        <f>总表!N574</f>
        <v>0</v>
      </c>
      <c r="E1148" s="7">
        <f>总表!O574</f>
        <v>0</v>
      </c>
      <c r="F1148" s="7">
        <f>总表!P574</f>
        <v>0</v>
      </c>
      <c r="G1148" s="7">
        <f>总表!Q574</f>
        <v>0</v>
      </c>
      <c r="H1148" s="7">
        <f>总表!R574</f>
        <v>0</v>
      </c>
      <c r="I1148" s="7">
        <f>总表!T574</f>
        <v>0</v>
      </c>
      <c r="J1148" s="7">
        <f>总表!U574</f>
        <v>0</v>
      </c>
      <c r="K1148" s="11" t="s">
        <v>70</v>
      </c>
      <c r="L1148" s="11" t="s">
        <v>71</v>
      </c>
      <c r="M1148" s="297"/>
      <c r="N1148" s="298"/>
      <c r="O1148" s="11" t="s">
        <v>72</v>
      </c>
      <c r="P1148" s="11" t="s">
        <v>73</v>
      </c>
      <c r="Q1148" s="11" t="s">
        <v>74</v>
      </c>
      <c r="R1148" s="11" t="s">
        <v>75</v>
      </c>
      <c r="S1148" s="11" t="s">
        <v>76</v>
      </c>
      <c r="T1148" s="11" t="s">
        <v>77</v>
      </c>
      <c r="U1148" s="11" t="s">
        <v>78</v>
      </c>
      <c r="V1148" s="14" t="s">
        <v>79</v>
      </c>
      <c r="W1148" s="11" t="s">
        <v>80</v>
      </c>
      <c r="X1148" s="15" t="s">
        <v>81</v>
      </c>
    </row>
    <row r="1149" spans="1:24" s="1" customFormat="1" ht="30" customHeight="1">
      <c r="A1149" s="6">
        <f>总表!K575</f>
        <v>0</v>
      </c>
      <c r="B1149" s="7">
        <f>总表!L575</f>
        <v>0</v>
      </c>
      <c r="C1149" s="7">
        <f>总表!M575</f>
        <v>0</v>
      </c>
      <c r="D1149" s="18">
        <f>总表!N575</f>
        <v>0</v>
      </c>
      <c r="E1149" s="7">
        <f>总表!O575</f>
        <v>0</v>
      </c>
      <c r="F1149" s="7">
        <f>总表!P575</f>
        <v>0</v>
      </c>
      <c r="G1149" s="7">
        <f>总表!Q575</f>
        <v>0</v>
      </c>
      <c r="H1149" s="7">
        <f>总表!R575</f>
        <v>0</v>
      </c>
      <c r="I1149" s="7">
        <f>总表!T575</f>
        <v>0</v>
      </c>
      <c r="J1149" s="7">
        <f>总表!U575</f>
        <v>0</v>
      </c>
      <c r="K1149" s="11" t="s">
        <v>70</v>
      </c>
      <c r="L1149" s="11" t="s">
        <v>71</v>
      </c>
      <c r="M1149" s="297"/>
      <c r="N1149" s="298"/>
      <c r="O1149" s="11" t="s">
        <v>72</v>
      </c>
      <c r="P1149" s="11" t="s">
        <v>73</v>
      </c>
      <c r="Q1149" s="11" t="s">
        <v>74</v>
      </c>
      <c r="R1149" s="11" t="s">
        <v>75</v>
      </c>
      <c r="S1149" s="11" t="s">
        <v>76</v>
      </c>
      <c r="T1149" s="11" t="s">
        <v>77</v>
      </c>
      <c r="U1149" s="11" t="s">
        <v>78</v>
      </c>
      <c r="V1149" s="14" t="s">
        <v>79</v>
      </c>
      <c r="W1149" s="11" t="s">
        <v>80</v>
      </c>
      <c r="X1149" s="15" t="s">
        <v>81</v>
      </c>
    </row>
    <row r="1150" spans="1:24" s="1" customFormat="1" ht="30" customHeight="1">
      <c r="A1150" s="6">
        <f>总表!K576</f>
        <v>0</v>
      </c>
      <c r="B1150" s="7">
        <f>总表!L576</f>
        <v>0</v>
      </c>
      <c r="C1150" s="7">
        <f>总表!M576</f>
        <v>0</v>
      </c>
      <c r="D1150" s="18">
        <f>总表!N576</f>
        <v>0</v>
      </c>
      <c r="E1150" s="7">
        <f>总表!O576</f>
        <v>0</v>
      </c>
      <c r="F1150" s="7">
        <f>总表!P576</f>
        <v>0</v>
      </c>
      <c r="G1150" s="7">
        <f>总表!Q576</f>
        <v>0</v>
      </c>
      <c r="H1150" s="7">
        <f>总表!R576</f>
        <v>0</v>
      </c>
      <c r="I1150" s="7">
        <f>总表!T576</f>
        <v>0</v>
      </c>
      <c r="J1150" s="7">
        <f>总表!U576</f>
        <v>0</v>
      </c>
      <c r="K1150" s="11" t="s">
        <v>70</v>
      </c>
      <c r="L1150" s="11" t="s">
        <v>71</v>
      </c>
      <c r="M1150" s="297"/>
      <c r="N1150" s="298"/>
      <c r="O1150" s="11" t="s">
        <v>72</v>
      </c>
      <c r="P1150" s="11" t="s">
        <v>73</v>
      </c>
      <c r="Q1150" s="11" t="s">
        <v>74</v>
      </c>
      <c r="R1150" s="11" t="s">
        <v>75</v>
      </c>
      <c r="S1150" s="11" t="s">
        <v>76</v>
      </c>
      <c r="T1150" s="11" t="s">
        <v>77</v>
      </c>
      <c r="U1150" s="11" t="s">
        <v>78</v>
      </c>
      <c r="V1150" s="14" t="s">
        <v>79</v>
      </c>
      <c r="W1150" s="11" t="s">
        <v>80</v>
      </c>
      <c r="X1150" s="15" t="s">
        <v>81</v>
      </c>
    </row>
    <row r="1151" spans="1:24" s="1" customFormat="1" ht="30" customHeight="1">
      <c r="A1151" s="6">
        <f>总表!K577</f>
        <v>0</v>
      </c>
      <c r="B1151" s="7">
        <f>总表!L577</f>
        <v>0</v>
      </c>
      <c r="C1151" s="7">
        <f>总表!M577</f>
        <v>0</v>
      </c>
      <c r="D1151" s="18">
        <f>总表!N577</f>
        <v>0</v>
      </c>
      <c r="E1151" s="7">
        <f>总表!O577</f>
        <v>0</v>
      </c>
      <c r="F1151" s="7">
        <f>总表!P577</f>
        <v>0</v>
      </c>
      <c r="G1151" s="7">
        <f>总表!Q577</f>
        <v>0</v>
      </c>
      <c r="H1151" s="7">
        <f>总表!R577</f>
        <v>0</v>
      </c>
      <c r="I1151" s="7">
        <f>总表!T577</f>
        <v>0</v>
      </c>
      <c r="J1151" s="7">
        <f>总表!U577</f>
        <v>0</v>
      </c>
      <c r="K1151" s="11" t="s">
        <v>70</v>
      </c>
      <c r="L1151" s="11" t="s">
        <v>71</v>
      </c>
      <c r="M1151" s="297"/>
      <c r="N1151" s="298"/>
      <c r="O1151" s="11" t="s">
        <v>72</v>
      </c>
      <c r="P1151" s="11" t="s">
        <v>73</v>
      </c>
      <c r="Q1151" s="11" t="s">
        <v>74</v>
      </c>
      <c r="R1151" s="11" t="s">
        <v>75</v>
      </c>
      <c r="S1151" s="11" t="s">
        <v>76</v>
      </c>
      <c r="T1151" s="11" t="s">
        <v>77</v>
      </c>
      <c r="U1151" s="11" t="s">
        <v>78</v>
      </c>
      <c r="V1151" s="14" t="s">
        <v>79</v>
      </c>
      <c r="W1151" s="11" t="s">
        <v>80</v>
      </c>
      <c r="X1151" s="15" t="s">
        <v>81</v>
      </c>
    </row>
    <row r="1152" spans="1:24" s="1" customFormat="1" ht="30" customHeight="1">
      <c r="A1152" s="6">
        <f>总表!K578</f>
        <v>0</v>
      </c>
      <c r="B1152" s="7">
        <f>总表!L578</f>
        <v>0</v>
      </c>
      <c r="C1152" s="7">
        <f>总表!M578</f>
        <v>0</v>
      </c>
      <c r="D1152" s="18">
        <f>总表!N578</f>
        <v>0</v>
      </c>
      <c r="E1152" s="7">
        <f>总表!O578</f>
        <v>0</v>
      </c>
      <c r="F1152" s="7">
        <f>总表!P578</f>
        <v>0</v>
      </c>
      <c r="G1152" s="7">
        <f>总表!Q578</f>
        <v>0</v>
      </c>
      <c r="H1152" s="7">
        <f>总表!R578</f>
        <v>0</v>
      </c>
      <c r="I1152" s="7">
        <f>总表!T578</f>
        <v>0</v>
      </c>
      <c r="J1152" s="7">
        <f>总表!U578</f>
        <v>0</v>
      </c>
      <c r="K1152" s="11" t="s">
        <v>70</v>
      </c>
      <c r="L1152" s="11" t="s">
        <v>71</v>
      </c>
      <c r="M1152" s="297"/>
      <c r="N1152" s="298"/>
      <c r="O1152" s="11" t="s">
        <v>72</v>
      </c>
      <c r="P1152" s="11" t="s">
        <v>73</v>
      </c>
      <c r="Q1152" s="11" t="s">
        <v>74</v>
      </c>
      <c r="R1152" s="11" t="s">
        <v>75</v>
      </c>
      <c r="S1152" s="11" t="s">
        <v>76</v>
      </c>
      <c r="T1152" s="11" t="s">
        <v>77</v>
      </c>
      <c r="U1152" s="11" t="s">
        <v>78</v>
      </c>
      <c r="V1152" s="14" t="s">
        <v>79</v>
      </c>
      <c r="W1152" s="11" t="s">
        <v>80</v>
      </c>
      <c r="X1152" s="15" t="s">
        <v>81</v>
      </c>
    </row>
    <row r="1153" spans="1:24" s="1" customFormat="1" ht="30" customHeight="1">
      <c r="A1153" s="6">
        <f>总表!K579</f>
        <v>0</v>
      </c>
      <c r="B1153" s="7">
        <f>总表!L579</f>
        <v>0</v>
      </c>
      <c r="C1153" s="7">
        <f>总表!M579</f>
        <v>0</v>
      </c>
      <c r="D1153" s="18">
        <f>总表!N579</f>
        <v>0</v>
      </c>
      <c r="E1153" s="7">
        <f>总表!O579</f>
        <v>0</v>
      </c>
      <c r="F1153" s="7">
        <f>总表!P579</f>
        <v>0</v>
      </c>
      <c r="G1153" s="7">
        <f>总表!Q579</f>
        <v>0</v>
      </c>
      <c r="H1153" s="7">
        <f>总表!R579</f>
        <v>0</v>
      </c>
      <c r="I1153" s="7">
        <f>总表!T579</f>
        <v>0</v>
      </c>
      <c r="J1153" s="7">
        <f>总表!U579</f>
        <v>0</v>
      </c>
      <c r="K1153" s="11" t="s">
        <v>70</v>
      </c>
      <c r="L1153" s="11" t="s">
        <v>71</v>
      </c>
      <c r="M1153" s="297"/>
      <c r="N1153" s="298"/>
      <c r="O1153" s="11" t="s">
        <v>72</v>
      </c>
      <c r="P1153" s="11" t="s">
        <v>73</v>
      </c>
      <c r="Q1153" s="11" t="s">
        <v>74</v>
      </c>
      <c r="R1153" s="11" t="s">
        <v>75</v>
      </c>
      <c r="S1153" s="11" t="s">
        <v>76</v>
      </c>
      <c r="T1153" s="11" t="s">
        <v>77</v>
      </c>
      <c r="U1153" s="11" t="s">
        <v>78</v>
      </c>
      <c r="V1153" s="14" t="s">
        <v>79</v>
      </c>
      <c r="W1153" s="11" t="s">
        <v>80</v>
      </c>
      <c r="X1153" s="15" t="s">
        <v>81</v>
      </c>
    </row>
    <row r="1154" spans="1:24" s="1" customFormat="1" ht="30" customHeight="1">
      <c r="A1154" s="6">
        <f>总表!K580</f>
        <v>0</v>
      </c>
      <c r="B1154" s="7">
        <f>总表!L580</f>
        <v>0</v>
      </c>
      <c r="C1154" s="7">
        <f>总表!M580</f>
        <v>0</v>
      </c>
      <c r="D1154" s="18">
        <f>总表!N580</f>
        <v>0</v>
      </c>
      <c r="E1154" s="7">
        <f>总表!O580</f>
        <v>0</v>
      </c>
      <c r="F1154" s="7">
        <f>总表!P580</f>
        <v>0</v>
      </c>
      <c r="G1154" s="7">
        <f>总表!Q580</f>
        <v>0</v>
      </c>
      <c r="H1154" s="7">
        <f>总表!R580</f>
        <v>0</v>
      </c>
      <c r="I1154" s="7">
        <f>总表!T580</f>
        <v>0</v>
      </c>
      <c r="J1154" s="7">
        <f>总表!U580</f>
        <v>0</v>
      </c>
      <c r="K1154" s="11" t="s">
        <v>70</v>
      </c>
      <c r="L1154" s="11" t="s">
        <v>71</v>
      </c>
      <c r="M1154" s="297"/>
      <c r="N1154" s="298"/>
      <c r="O1154" s="11" t="s">
        <v>72</v>
      </c>
      <c r="P1154" s="11" t="s">
        <v>73</v>
      </c>
      <c r="Q1154" s="11" t="s">
        <v>74</v>
      </c>
      <c r="R1154" s="11" t="s">
        <v>75</v>
      </c>
      <c r="S1154" s="11" t="s">
        <v>76</v>
      </c>
      <c r="T1154" s="11" t="s">
        <v>77</v>
      </c>
      <c r="U1154" s="11" t="s">
        <v>78</v>
      </c>
      <c r="V1154" s="14" t="s">
        <v>79</v>
      </c>
      <c r="W1154" s="11" t="s">
        <v>80</v>
      </c>
      <c r="X1154" s="15" t="s">
        <v>81</v>
      </c>
    </row>
    <row r="1155" spans="1:24" s="1" customFormat="1" ht="30" customHeight="1">
      <c r="A1155" s="6">
        <f>总表!K581</f>
        <v>0</v>
      </c>
      <c r="B1155" s="7">
        <f>总表!L581</f>
        <v>0</v>
      </c>
      <c r="C1155" s="7">
        <f>总表!M581</f>
        <v>0</v>
      </c>
      <c r="D1155" s="18">
        <f>总表!N581</f>
        <v>0</v>
      </c>
      <c r="E1155" s="7">
        <f>总表!O581</f>
        <v>0</v>
      </c>
      <c r="F1155" s="7">
        <f>总表!P581</f>
        <v>0</v>
      </c>
      <c r="G1155" s="7">
        <f>总表!Q581</f>
        <v>0</v>
      </c>
      <c r="H1155" s="7">
        <f>总表!R581</f>
        <v>0</v>
      </c>
      <c r="I1155" s="7">
        <f>总表!T581</f>
        <v>0</v>
      </c>
      <c r="J1155" s="7">
        <f>总表!U581</f>
        <v>0</v>
      </c>
      <c r="K1155" s="12" t="s">
        <v>70</v>
      </c>
      <c r="L1155" s="12" t="s">
        <v>71</v>
      </c>
      <c r="M1155" s="299"/>
      <c r="N1155" s="300"/>
      <c r="O1155" s="12" t="s">
        <v>72</v>
      </c>
      <c r="P1155" s="12" t="s">
        <v>73</v>
      </c>
      <c r="Q1155" s="12" t="s">
        <v>74</v>
      </c>
      <c r="R1155" s="12" t="s">
        <v>75</v>
      </c>
      <c r="S1155" s="12" t="s">
        <v>76</v>
      </c>
      <c r="T1155" s="12" t="s">
        <v>77</v>
      </c>
      <c r="U1155" s="12" t="s">
        <v>78</v>
      </c>
      <c r="V1155" s="16" t="s">
        <v>79</v>
      </c>
      <c r="W1155" s="12" t="s">
        <v>80</v>
      </c>
      <c r="X1155" s="17" t="s">
        <v>81</v>
      </c>
    </row>
    <row r="1156" spans="1:24" s="1" customFormat="1" ht="6" customHeight="1"/>
    <row r="1157" spans="1:24" s="1" customFormat="1" ht="19.5" customHeight="1">
      <c r="A1157" s="305" t="s">
        <v>88</v>
      </c>
      <c r="B1157" s="270" t="s">
        <v>83</v>
      </c>
      <c r="C1157" s="271"/>
      <c r="D1157" s="271"/>
      <c r="E1157" s="271"/>
      <c r="F1157" s="271"/>
      <c r="G1157" s="271"/>
      <c r="H1157" s="271"/>
      <c r="I1157" s="271"/>
      <c r="J1157" s="271"/>
      <c r="K1157" s="271"/>
      <c r="L1157" s="271"/>
      <c r="M1157" s="272"/>
      <c r="N1157" s="316" t="s">
        <v>84</v>
      </c>
      <c r="O1157" s="317"/>
      <c r="P1157" s="317"/>
      <c r="Q1157" s="317"/>
      <c r="R1157" s="317"/>
      <c r="S1157" s="317"/>
      <c r="T1157" s="317"/>
      <c r="U1157" s="317"/>
      <c r="V1157" s="317"/>
      <c r="W1157" s="317"/>
      <c r="X1157" s="318"/>
    </row>
    <row r="1158" spans="1:24" s="1" customFormat="1" ht="19.5" customHeight="1">
      <c r="A1158" s="306"/>
      <c r="B1158" s="273" t="s">
        <v>85</v>
      </c>
      <c r="C1158" s="274"/>
      <c r="D1158" s="274"/>
      <c r="E1158" s="274"/>
      <c r="F1158" s="274"/>
      <c r="G1158" s="274"/>
      <c r="H1158" s="274"/>
      <c r="I1158" s="274"/>
      <c r="J1158" s="274"/>
      <c r="K1158" s="274"/>
      <c r="L1158" s="274"/>
      <c r="M1158" s="275"/>
      <c r="N1158" s="319"/>
      <c r="O1158" s="320"/>
      <c r="P1158" s="320"/>
      <c r="Q1158" s="320"/>
      <c r="R1158" s="320"/>
      <c r="S1158" s="320"/>
      <c r="T1158" s="320"/>
      <c r="U1158" s="320"/>
      <c r="V1158" s="320"/>
      <c r="W1158" s="320"/>
      <c r="X1158" s="321"/>
    </row>
    <row r="1159" spans="1:24" s="1" customFormat="1" ht="19.5" customHeight="1">
      <c r="A1159" s="306"/>
      <c r="B1159" s="273" t="s">
        <v>86</v>
      </c>
      <c r="C1159" s="274"/>
      <c r="D1159" s="274"/>
      <c r="E1159" s="274"/>
      <c r="F1159" s="274"/>
      <c r="G1159" s="274"/>
      <c r="H1159" s="274"/>
      <c r="I1159" s="274"/>
      <c r="J1159" s="274"/>
      <c r="K1159" s="274"/>
      <c r="L1159" s="274"/>
      <c r="M1159" s="275"/>
      <c r="N1159" s="319"/>
      <c r="O1159" s="320"/>
      <c r="P1159" s="320"/>
      <c r="Q1159" s="320"/>
      <c r="R1159" s="320"/>
      <c r="S1159" s="320"/>
      <c r="T1159" s="320"/>
      <c r="U1159" s="320"/>
      <c r="V1159" s="320"/>
      <c r="W1159" s="320"/>
      <c r="X1159" s="321"/>
    </row>
    <row r="1160" spans="1:24" s="1" customFormat="1" ht="19.5" customHeight="1">
      <c r="A1160" s="307"/>
      <c r="B1160" s="276" t="s">
        <v>87</v>
      </c>
      <c r="C1160" s="277"/>
      <c r="D1160" s="277"/>
      <c r="E1160" s="277"/>
      <c r="F1160" s="277"/>
      <c r="G1160" s="277"/>
      <c r="H1160" s="277"/>
      <c r="I1160" s="277"/>
      <c r="J1160" s="277"/>
      <c r="K1160" s="277"/>
      <c r="L1160" s="277"/>
      <c r="M1160" s="278"/>
      <c r="N1160" s="322"/>
      <c r="O1160" s="323"/>
      <c r="P1160" s="323"/>
      <c r="Q1160" s="323"/>
      <c r="R1160" s="323"/>
      <c r="S1160" s="323"/>
      <c r="T1160" s="323"/>
      <c r="U1160" s="323"/>
      <c r="V1160" s="323"/>
      <c r="W1160" s="323"/>
      <c r="X1160" s="324"/>
    </row>
    <row r="1161" spans="1:24" s="1" customFormat="1" ht="24" customHeight="1">
      <c r="A1161" s="279" t="s">
        <v>0</v>
      </c>
      <c r="B1161" s="256"/>
      <c r="C1161" s="252">
        <f>总表!A582</f>
        <v>0</v>
      </c>
      <c r="D1161" s="253"/>
      <c r="E1161" s="254" t="s">
        <v>1</v>
      </c>
      <c r="F1161" s="256"/>
      <c r="G1161" s="254">
        <f>总表!B582</f>
        <v>0</v>
      </c>
      <c r="H1161" s="255"/>
      <c r="I1161" s="255"/>
      <c r="J1161" s="255"/>
      <c r="K1161" s="255"/>
      <c r="L1161" s="255"/>
      <c r="M1161" s="256"/>
      <c r="N1161" s="254" t="s">
        <v>7</v>
      </c>
      <c r="O1161" s="256"/>
      <c r="P1161" s="252">
        <f>总表!H582</f>
        <v>0</v>
      </c>
      <c r="Q1161" s="257"/>
      <c r="R1161" s="253"/>
      <c r="S1161" s="308" t="s">
        <v>61</v>
      </c>
      <c r="T1161" s="310">
        <f>总表!I582</f>
        <v>0</v>
      </c>
      <c r="U1161" s="311"/>
      <c r="V1161" s="311"/>
      <c r="W1161" s="311"/>
      <c r="X1161" s="312"/>
    </row>
    <row r="1162" spans="1:24" s="1" customFormat="1" ht="24" customHeight="1">
      <c r="A1162" s="280" t="s">
        <v>5</v>
      </c>
      <c r="B1162" s="281"/>
      <c r="C1162" s="282">
        <f>总表!F582</f>
        <v>0</v>
      </c>
      <c r="D1162" s="283"/>
      <c r="E1162" s="284" t="s">
        <v>6</v>
      </c>
      <c r="F1162" s="281"/>
      <c r="G1162" s="284">
        <f>总表!G582</f>
        <v>0</v>
      </c>
      <c r="H1162" s="285"/>
      <c r="I1162" s="285"/>
      <c r="J1162" s="285"/>
      <c r="K1162" s="285"/>
      <c r="L1162" s="285"/>
      <c r="M1162" s="285"/>
      <c r="N1162" s="285"/>
      <c r="O1162" s="281"/>
      <c r="P1162" s="286" t="s">
        <v>62</v>
      </c>
      <c r="Q1162" s="287"/>
      <c r="R1162" s="13"/>
      <c r="S1162" s="309"/>
      <c r="T1162" s="313"/>
      <c r="U1162" s="314"/>
      <c r="V1162" s="314"/>
      <c r="W1162" s="314"/>
      <c r="X1162" s="315"/>
    </row>
    <row r="1163" spans="1:24" s="1" customFormat="1" ht="6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1:24" s="1" customFormat="1" ht="20.25" customHeight="1">
      <c r="A1164" s="301" t="s">
        <v>63</v>
      </c>
      <c r="B1164" s="257"/>
      <c r="C1164" s="257"/>
      <c r="D1164" s="257"/>
      <c r="E1164" s="257"/>
      <c r="F1164" s="257"/>
      <c r="G1164" s="257"/>
      <c r="H1164" s="257"/>
      <c r="I1164" s="257"/>
      <c r="J1164" s="253"/>
      <c r="K1164" s="252" t="s">
        <v>64</v>
      </c>
      <c r="L1164" s="257"/>
      <c r="M1164" s="257"/>
      <c r="N1164" s="257"/>
      <c r="O1164" s="257"/>
      <c r="P1164" s="257"/>
      <c r="Q1164" s="257"/>
      <c r="R1164" s="257"/>
      <c r="S1164" s="257"/>
      <c r="T1164" s="257"/>
      <c r="U1164" s="257"/>
      <c r="V1164" s="257"/>
      <c r="W1164" s="257"/>
      <c r="X1164" s="289"/>
    </row>
    <row r="1165" spans="1:24" s="1" customFormat="1" ht="33" customHeight="1">
      <c r="A1165" s="3" t="s">
        <v>47</v>
      </c>
      <c r="B1165" s="4" t="s">
        <v>11</v>
      </c>
      <c r="C1165" s="4" t="s">
        <v>48</v>
      </c>
      <c r="D1165" s="4" t="s">
        <v>13</v>
      </c>
      <c r="E1165" s="4" t="s">
        <v>14</v>
      </c>
      <c r="F1165" s="4" t="s">
        <v>15</v>
      </c>
      <c r="G1165" s="5" t="s">
        <v>16</v>
      </c>
      <c r="H1165" s="5" t="s">
        <v>17</v>
      </c>
      <c r="I1165" s="4" t="s">
        <v>49</v>
      </c>
      <c r="J1165" s="10" t="s">
        <v>50</v>
      </c>
      <c r="K1165" s="290" t="s">
        <v>65</v>
      </c>
      <c r="L1165" s="291"/>
      <c r="M1165" s="291"/>
      <c r="N1165" s="292"/>
      <c r="O1165" s="290" t="s">
        <v>66</v>
      </c>
      <c r="P1165" s="291"/>
      <c r="Q1165" s="292"/>
      <c r="R1165" s="293" t="s">
        <v>67</v>
      </c>
      <c r="S1165" s="294"/>
      <c r="T1165" s="293" t="s">
        <v>68</v>
      </c>
      <c r="U1165" s="295"/>
      <c r="V1165" s="294"/>
      <c r="W1165" s="293" t="s">
        <v>69</v>
      </c>
      <c r="X1165" s="296"/>
    </row>
    <row r="1166" spans="1:24" s="1" customFormat="1" ht="30" customHeight="1">
      <c r="A1166" s="6">
        <f>总表!K582</f>
        <v>0</v>
      </c>
      <c r="B1166" s="7">
        <f>总表!L582</f>
        <v>0</v>
      </c>
      <c r="C1166" s="7">
        <f>总表!M582</f>
        <v>0</v>
      </c>
      <c r="D1166" s="7">
        <f>总表!N582</f>
        <v>0</v>
      </c>
      <c r="E1166" s="7">
        <f>总表!O582</f>
        <v>0</v>
      </c>
      <c r="F1166" s="7">
        <f>总表!P582</f>
        <v>0</v>
      </c>
      <c r="G1166" s="7">
        <f>总表!Q582</f>
        <v>0</v>
      </c>
      <c r="H1166" s="7">
        <f>总表!R582</f>
        <v>0</v>
      </c>
      <c r="I1166" s="7">
        <f>总表!T582</f>
        <v>0</v>
      </c>
      <c r="J1166" s="7">
        <f>总表!U582</f>
        <v>0</v>
      </c>
      <c r="K1166" s="11" t="s">
        <v>70</v>
      </c>
      <c r="L1166" s="11" t="s">
        <v>71</v>
      </c>
      <c r="M1166" s="297"/>
      <c r="N1166" s="298"/>
      <c r="O1166" s="11" t="s">
        <v>72</v>
      </c>
      <c r="P1166" s="11" t="s">
        <v>73</v>
      </c>
      <c r="Q1166" s="11" t="s">
        <v>74</v>
      </c>
      <c r="R1166" s="11" t="s">
        <v>75</v>
      </c>
      <c r="S1166" s="11" t="s">
        <v>76</v>
      </c>
      <c r="T1166" s="11" t="s">
        <v>77</v>
      </c>
      <c r="U1166" s="11" t="s">
        <v>78</v>
      </c>
      <c r="V1166" s="14" t="s">
        <v>79</v>
      </c>
      <c r="W1166" s="11" t="s">
        <v>80</v>
      </c>
      <c r="X1166" s="15" t="s">
        <v>81</v>
      </c>
    </row>
    <row r="1167" spans="1:24" s="1" customFormat="1" ht="30" customHeight="1">
      <c r="A1167" s="6">
        <f>总表!K583</f>
        <v>0</v>
      </c>
      <c r="B1167" s="7">
        <f>总表!L583</f>
        <v>0</v>
      </c>
      <c r="C1167" s="7">
        <f>总表!M583</f>
        <v>0</v>
      </c>
      <c r="D1167" s="7">
        <f>总表!N583</f>
        <v>0</v>
      </c>
      <c r="E1167" s="7">
        <f>总表!O583</f>
        <v>0</v>
      </c>
      <c r="F1167" s="7">
        <f>总表!P583</f>
        <v>0</v>
      </c>
      <c r="G1167" s="7">
        <f>总表!Q583</f>
        <v>0</v>
      </c>
      <c r="H1167" s="7">
        <f>总表!R583</f>
        <v>0</v>
      </c>
      <c r="I1167" s="7">
        <f>总表!T583</f>
        <v>0</v>
      </c>
      <c r="J1167" s="7">
        <f>总表!U583</f>
        <v>0</v>
      </c>
      <c r="K1167" s="11" t="s">
        <v>70</v>
      </c>
      <c r="L1167" s="11" t="s">
        <v>71</v>
      </c>
      <c r="M1167" s="297"/>
      <c r="N1167" s="298"/>
      <c r="O1167" s="11" t="s">
        <v>72</v>
      </c>
      <c r="P1167" s="11" t="s">
        <v>73</v>
      </c>
      <c r="Q1167" s="11" t="s">
        <v>74</v>
      </c>
      <c r="R1167" s="11" t="s">
        <v>75</v>
      </c>
      <c r="S1167" s="11" t="s">
        <v>76</v>
      </c>
      <c r="T1167" s="11" t="s">
        <v>77</v>
      </c>
      <c r="U1167" s="11" t="s">
        <v>78</v>
      </c>
      <c r="V1167" s="14" t="s">
        <v>79</v>
      </c>
      <c r="W1167" s="11" t="s">
        <v>80</v>
      </c>
      <c r="X1167" s="15" t="s">
        <v>81</v>
      </c>
    </row>
    <row r="1168" spans="1:24" s="1" customFormat="1" ht="30" customHeight="1">
      <c r="A1168" s="6">
        <f>总表!K584</f>
        <v>0</v>
      </c>
      <c r="B1168" s="7">
        <f>总表!L584</f>
        <v>0</v>
      </c>
      <c r="C1168" s="7">
        <f>总表!M584</f>
        <v>0</v>
      </c>
      <c r="D1168" s="7">
        <f>总表!N584</f>
        <v>0</v>
      </c>
      <c r="E1168" s="7">
        <f>总表!O584</f>
        <v>0</v>
      </c>
      <c r="F1168" s="7">
        <f>总表!P584</f>
        <v>0</v>
      </c>
      <c r="G1168" s="7">
        <f>总表!Q584</f>
        <v>0</v>
      </c>
      <c r="H1168" s="7">
        <f>总表!R584</f>
        <v>0</v>
      </c>
      <c r="I1168" s="7">
        <f>总表!T584</f>
        <v>0</v>
      </c>
      <c r="J1168" s="7">
        <f>总表!U584</f>
        <v>0</v>
      </c>
      <c r="K1168" s="11" t="s">
        <v>70</v>
      </c>
      <c r="L1168" s="11" t="s">
        <v>71</v>
      </c>
      <c r="M1168" s="297"/>
      <c r="N1168" s="298"/>
      <c r="O1168" s="11" t="s">
        <v>72</v>
      </c>
      <c r="P1168" s="11" t="s">
        <v>73</v>
      </c>
      <c r="Q1168" s="11" t="s">
        <v>74</v>
      </c>
      <c r="R1168" s="11" t="s">
        <v>75</v>
      </c>
      <c r="S1168" s="11" t="s">
        <v>76</v>
      </c>
      <c r="T1168" s="11" t="s">
        <v>77</v>
      </c>
      <c r="U1168" s="11" t="s">
        <v>78</v>
      </c>
      <c r="V1168" s="14" t="s">
        <v>79</v>
      </c>
      <c r="W1168" s="11" t="s">
        <v>80</v>
      </c>
      <c r="X1168" s="15" t="s">
        <v>81</v>
      </c>
    </row>
    <row r="1169" spans="1:24" s="1" customFormat="1" ht="30" customHeight="1">
      <c r="A1169" s="6">
        <f>总表!K585</f>
        <v>0</v>
      </c>
      <c r="B1169" s="7">
        <f>总表!L585</f>
        <v>0</v>
      </c>
      <c r="C1169" s="7">
        <f>总表!M585</f>
        <v>0</v>
      </c>
      <c r="D1169" s="7">
        <f>总表!N585</f>
        <v>0</v>
      </c>
      <c r="E1169" s="7">
        <f>总表!O585</f>
        <v>0</v>
      </c>
      <c r="F1169" s="7">
        <f>总表!P585</f>
        <v>0</v>
      </c>
      <c r="G1169" s="7">
        <f>总表!Q585</f>
        <v>0</v>
      </c>
      <c r="H1169" s="7">
        <f>总表!R585</f>
        <v>0</v>
      </c>
      <c r="I1169" s="7">
        <f>总表!T585</f>
        <v>0</v>
      </c>
      <c r="J1169" s="7">
        <f>总表!U585</f>
        <v>0</v>
      </c>
      <c r="K1169" s="11" t="s">
        <v>70</v>
      </c>
      <c r="L1169" s="11" t="s">
        <v>71</v>
      </c>
      <c r="M1169" s="297"/>
      <c r="N1169" s="298"/>
      <c r="O1169" s="11" t="s">
        <v>72</v>
      </c>
      <c r="P1169" s="11" t="s">
        <v>73</v>
      </c>
      <c r="Q1169" s="11" t="s">
        <v>74</v>
      </c>
      <c r="R1169" s="11" t="s">
        <v>75</v>
      </c>
      <c r="S1169" s="11" t="s">
        <v>76</v>
      </c>
      <c r="T1169" s="11" t="s">
        <v>77</v>
      </c>
      <c r="U1169" s="11" t="s">
        <v>78</v>
      </c>
      <c r="V1169" s="14" t="s">
        <v>79</v>
      </c>
      <c r="W1169" s="11" t="s">
        <v>80</v>
      </c>
      <c r="X1169" s="15" t="s">
        <v>81</v>
      </c>
    </row>
    <row r="1170" spans="1:24" s="1" customFormat="1" ht="30" customHeight="1">
      <c r="A1170" s="6">
        <f>总表!K586</f>
        <v>0</v>
      </c>
      <c r="B1170" s="7">
        <f>总表!L586</f>
        <v>0</v>
      </c>
      <c r="C1170" s="7">
        <f>总表!M586</f>
        <v>0</v>
      </c>
      <c r="D1170" s="7">
        <f>总表!N586</f>
        <v>0</v>
      </c>
      <c r="E1170" s="7">
        <f>总表!O586</f>
        <v>0</v>
      </c>
      <c r="F1170" s="7">
        <f>总表!P586</f>
        <v>0</v>
      </c>
      <c r="G1170" s="7">
        <f>总表!Q586</f>
        <v>0</v>
      </c>
      <c r="H1170" s="7">
        <f>总表!R586</f>
        <v>0</v>
      </c>
      <c r="I1170" s="7">
        <f>总表!T586</f>
        <v>0</v>
      </c>
      <c r="J1170" s="7">
        <f>总表!U586</f>
        <v>0</v>
      </c>
      <c r="K1170" s="11" t="s">
        <v>70</v>
      </c>
      <c r="L1170" s="11" t="s">
        <v>71</v>
      </c>
      <c r="M1170" s="297"/>
      <c r="N1170" s="298"/>
      <c r="O1170" s="11" t="s">
        <v>72</v>
      </c>
      <c r="P1170" s="11" t="s">
        <v>73</v>
      </c>
      <c r="Q1170" s="11" t="s">
        <v>74</v>
      </c>
      <c r="R1170" s="11" t="s">
        <v>75</v>
      </c>
      <c r="S1170" s="11" t="s">
        <v>76</v>
      </c>
      <c r="T1170" s="11" t="s">
        <v>77</v>
      </c>
      <c r="U1170" s="11" t="s">
        <v>78</v>
      </c>
      <c r="V1170" s="14" t="s">
        <v>79</v>
      </c>
      <c r="W1170" s="11" t="s">
        <v>80</v>
      </c>
      <c r="X1170" s="15" t="s">
        <v>81</v>
      </c>
    </row>
    <row r="1171" spans="1:24" s="1" customFormat="1" ht="30" customHeight="1">
      <c r="A1171" s="6">
        <f>总表!K587</f>
        <v>0</v>
      </c>
      <c r="B1171" s="7">
        <f>总表!L587</f>
        <v>0</v>
      </c>
      <c r="C1171" s="7">
        <f>总表!M587</f>
        <v>0</v>
      </c>
      <c r="D1171" s="7">
        <f>总表!N587</f>
        <v>0</v>
      </c>
      <c r="E1171" s="7">
        <f>总表!O587</f>
        <v>0</v>
      </c>
      <c r="F1171" s="7">
        <f>总表!P587</f>
        <v>0</v>
      </c>
      <c r="G1171" s="7">
        <f>总表!Q587</f>
        <v>0</v>
      </c>
      <c r="H1171" s="7">
        <f>总表!R587</f>
        <v>0</v>
      </c>
      <c r="I1171" s="7">
        <f>总表!T587</f>
        <v>0</v>
      </c>
      <c r="J1171" s="7">
        <f>总表!U587</f>
        <v>0</v>
      </c>
      <c r="K1171" s="11" t="s">
        <v>70</v>
      </c>
      <c r="L1171" s="11" t="s">
        <v>71</v>
      </c>
      <c r="M1171" s="297"/>
      <c r="N1171" s="298"/>
      <c r="O1171" s="11" t="s">
        <v>72</v>
      </c>
      <c r="P1171" s="11" t="s">
        <v>73</v>
      </c>
      <c r="Q1171" s="11" t="s">
        <v>74</v>
      </c>
      <c r="R1171" s="11" t="s">
        <v>75</v>
      </c>
      <c r="S1171" s="11" t="s">
        <v>76</v>
      </c>
      <c r="T1171" s="11" t="s">
        <v>77</v>
      </c>
      <c r="U1171" s="11" t="s">
        <v>78</v>
      </c>
      <c r="V1171" s="14" t="s">
        <v>79</v>
      </c>
      <c r="W1171" s="11" t="s">
        <v>80</v>
      </c>
      <c r="X1171" s="15" t="s">
        <v>81</v>
      </c>
    </row>
    <row r="1172" spans="1:24" s="1" customFormat="1" ht="30" customHeight="1">
      <c r="A1172" s="6">
        <f>总表!K588</f>
        <v>0</v>
      </c>
      <c r="B1172" s="7">
        <f>总表!L588</f>
        <v>0</v>
      </c>
      <c r="C1172" s="7">
        <f>总表!M588</f>
        <v>0</v>
      </c>
      <c r="D1172" s="7">
        <f>总表!N588</f>
        <v>0</v>
      </c>
      <c r="E1172" s="7">
        <f>总表!O588</f>
        <v>0</v>
      </c>
      <c r="F1172" s="7">
        <f>总表!P588</f>
        <v>0</v>
      </c>
      <c r="G1172" s="7">
        <f>总表!Q588</f>
        <v>0</v>
      </c>
      <c r="H1172" s="7">
        <f>总表!R588</f>
        <v>0</v>
      </c>
      <c r="I1172" s="7">
        <f>总表!T588</f>
        <v>0</v>
      </c>
      <c r="J1172" s="7">
        <f>总表!U588</f>
        <v>0</v>
      </c>
      <c r="K1172" s="11" t="s">
        <v>70</v>
      </c>
      <c r="L1172" s="11" t="s">
        <v>71</v>
      </c>
      <c r="M1172" s="297"/>
      <c r="N1172" s="298"/>
      <c r="O1172" s="11" t="s">
        <v>72</v>
      </c>
      <c r="P1172" s="11" t="s">
        <v>73</v>
      </c>
      <c r="Q1172" s="11" t="s">
        <v>74</v>
      </c>
      <c r="R1172" s="11" t="s">
        <v>75</v>
      </c>
      <c r="S1172" s="11" t="s">
        <v>76</v>
      </c>
      <c r="T1172" s="11" t="s">
        <v>77</v>
      </c>
      <c r="U1172" s="11" t="s">
        <v>78</v>
      </c>
      <c r="V1172" s="14" t="s">
        <v>79</v>
      </c>
      <c r="W1172" s="11" t="s">
        <v>80</v>
      </c>
      <c r="X1172" s="15" t="s">
        <v>81</v>
      </c>
    </row>
    <row r="1173" spans="1:24" s="1" customFormat="1" ht="30" customHeight="1">
      <c r="A1173" s="6">
        <f>总表!K589</f>
        <v>0</v>
      </c>
      <c r="B1173" s="7">
        <f>总表!L589</f>
        <v>0</v>
      </c>
      <c r="C1173" s="7">
        <f>总表!M589</f>
        <v>0</v>
      </c>
      <c r="D1173" s="7">
        <f>总表!N589</f>
        <v>0</v>
      </c>
      <c r="E1173" s="7">
        <f>总表!O589</f>
        <v>0</v>
      </c>
      <c r="F1173" s="7">
        <f>总表!P589</f>
        <v>0</v>
      </c>
      <c r="G1173" s="7">
        <f>总表!Q589</f>
        <v>0</v>
      </c>
      <c r="H1173" s="7">
        <f>总表!R589</f>
        <v>0</v>
      </c>
      <c r="I1173" s="7">
        <f>总表!T589</f>
        <v>0</v>
      </c>
      <c r="J1173" s="7">
        <f>总表!U589</f>
        <v>0</v>
      </c>
      <c r="K1173" s="11" t="s">
        <v>70</v>
      </c>
      <c r="L1173" s="11" t="s">
        <v>71</v>
      </c>
      <c r="M1173" s="297"/>
      <c r="N1173" s="298"/>
      <c r="O1173" s="11" t="s">
        <v>72</v>
      </c>
      <c r="P1173" s="11" t="s">
        <v>73</v>
      </c>
      <c r="Q1173" s="11" t="s">
        <v>74</v>
      </c>
      <c r="R1173" s="11" t="s">
        <v>75</v>
      </c>
      <c r="S1173" s="11" t="s">
        <v>76</v>
      </c>
      <c r="T1173" s="11" t="s">
        <v>77</v>
      </c>
      <c r="U1173" s="11" t="s">
        <v>78</v>
      </c>
      <c r="V1173" s="14" t="s">
        <v>79</v>
      </c>
      <c r="W1173" s="11" t="s">
        <v>80</v>
      </c>
      <c r="X1173" s="15" t="s">
        <v>81</v>
      </c>
    </row>
    <row r="1174" spans="1:24" s="1" customFormat="1" ht="30" customHeight="1">
      <c r="A1174" s="6">
        <f>总表!K590</f>
        <v>0</v>
      </c>
      <c r="B1174" s="7">
        <f>总表!L590</f>
        <v>0</v>
      </c>
      <c r="C1174" s="7">
        <f>总表!M590</f>
        <v>0</v>
      </c>
      <c r="D1174" s="7">
        <f>总表!N590</f>
        <v>0</v>
      </c>
      <c r="E1174" s="7">
        <f>总表!O590</f>
        <v>0</v>
      </c>
      <c r="F1174" s="7">
        <f>总表!P590</f>
        <v>0</v>
      </c>
      <c r="G1174" s="7">
        <f>总表!Q590</f>
        <v>0</v>
      </c>
      <c r="H1174" s="7">
        <f>总表!R590</f>
        <v>0</v>
      </c>
      <c r="I1174" s="7">
        <f>总表!T590</f>
        <v>0</v>
      </c>
      <c r="J1174" s="7">
        <f>总表!U590</f>
        <v>0</v>
      </c>
      <c r="K1174" s="11" t="s">
        <v>70</v>
      </c>
      <c r="L1174" s="11" t="s">
        <v>71</v>
      </c>
      <c r="M1174" s="297"/>
      <c r="N1174" s="298"/>
      <c r="O1174" s="11" t="s">
        <v>72</v>
      </c>
      <c r="P1174" s="11" t="s">
        <v>73</v>
      </c>
      <c r="Q1174" s="11" t="s">
        <v>74</v>
      </c>
      <c r="R1174" s="11" t="s">
        <v>75</v>
      </c>
      <c r="S1174" s="11" t="s">
        <v>76</v>
      </c>
      <c r="T1174" s="11" t="s">
        <v>77</v>
      </c>
      <c r="U1174" s="11" t="s">
        <v>78</v>
      </c>
      <c r="V1174" s="14" t="s">
        <v>79</v>
      </c>
      <c r="W1174" s="11" t="s">
        <v>80</v>
      </c>
      <c r="X1174" s="15" t="s">
        <v>81</v>
      </c>
    </row>
    <row r="1175" spans="1:24" s="1" customFormat="1" ht="30" customHeight="1">
      <c r="A1175" s="6">
        <f>总表!K591</f>
        <v>0</v>
      </c>
      <c r="B1175" s="7">
        <f>总表!L591</f>
        <v>0</v>
      </c>
      <c r="C1175" s="7">
        <f>总表!M591</f>
        <v>0</v>
      </c>
      <c r="D1175" s="7">
        <f>总表!N591</f>
        <v>0</v>
      </c>
      <c r="E1175" s="7">
        <f>总表!O591</f>
        <v>0</v>
      </c>
      <c r="F1175" s="7">
        <f>总表!P591</f>
        <v>0</v>
      </c>
      <c r="G1175" s="7">
        <f>总表!Q591</f>
        <v>0</v>
      </c>
      <c r="H1175" s="7">
        <f>总表!R591</f>
        <v>0</v>
      </c>
      <c r="I1175" s="7">
        <f>总表!T591</f>
        <v>0</v>
      </c>
      <c r="J1175" s="7">
        <f>总表!U591</f>
        <v>0</v>
      </c>
      <c r="K1175" s="12" t="s">
        <v>70</v>
      </c>
      <c r="L1175" s="12" t="s">
        <v>71</v>
      </c>
      <c r="M1175" s="299"/>
      <c r="N1175" s="300"/>
      <c r="O1175" s="12" t="s">
        <v>72</v>
      </c>
      <c r="P1175" s="12" t="s">
        <v>73</v>
      </c>
      <c r="Q1175" s="12" t="s">
        <v>74</v>
      </c>
      <c r="R1175" s="12" t="s">
        <v>75</v>
      </c>
      <c r="S1175" s="12" t="s">
        <v>76</v>
      </c>
      <c r="T1175" s="12" t="s">
        <v>77</v>
      </c>
      <c r="U1175" s="12" t="s">
        <v>78</v>
      </c>
      <c r="V1175" s="16" t="s">
        <v>79</v>
      </c>
      <c r="W1175" s="12" t="s">
        <v>80</v>
      </c>
      <c r="X1175" s="17" t="s">
        <v>81</v>
      </c>
    </row>
    <row r="1176" spans="1:24" s="1" customFormat="1" ht="6" customHeight="1"/>
    <row r="1177" spans="1:24" s="1" customFormat="1" ht="19.5" customHeight="1">
      <c r="A1177" s="305" t="s">
        <v>88</v>
      </c>
      <c r="B1177" s="270" t="s">
        <v>83</v>
      </c>
      <c r="C1177" s="271"/>
      <c r="D1177" s="271"/>
      <c r="E1177" s="271"/>
      <c r="F1177" s="271"/>
      <c r="G1177" s="271"/>
      <c r="H1177" s="271"/>
      <c r="I1177" s="271"/>
      <c r="J1177" s="271"/>
      <c r="K1177" s="271"/>
      <c r="L1177" s="271"/>
      <c r="M1177" s="272"/>
      <c r="N1177" s="316" t="s">
        <v>84</v>
      </c>
      <c r="O1177" s="317"/>
      <c r="P1177" s="317"/>
      <c r="Q1177" s="317"/>
      <c r="R1177" s="317"/>
      <c r="S1177" s="317"/>
      <c r="T1177" s="317"/>
      <c r="U1177" s="317"/>
      <c r="V1177" s="317"/>
      <c r="W1177" s="317"/>
      <c r="X1177" s="318"/>
    </row>
    <row r="1178" spans="1:24" s="1" customFormat="1" ht="19.5" customHeight="1">
      <c r="A1178" s="306"/>
      <c r="B1178" s="273" t="s">
        <v>85</v>
      </c>
      <c r="C1178" s="274"/>
      <c r="D1178" s="274"/>
      <c r="E1178" s="274"/>
      <c r="F1178" s="274"/>
      <c r="G1178" s="274"/>
      <c r="H1178" s="274"/>
      <c r="I1178" s="274"/>
      <c r="J1178" s="274"/>
      <c r="K1178" s="274"/>
      <c r="L1178" s="274"/>
      <c r="M1178" s="275"/>
      <c r="N1178" s="319"/>
      <c r="O1178" s="320"/>
      <c r="P1178" s="320"/>
      <c r="Q1178" s="320"/>
      <c r="R1178" s="320"/>
      <c r="S1178" s="320"/>
      <c r="T1178" s="320"/>
      <c r="U1178" s="320"/>
      <c r="V1178" s="320"/>
      <c r="W1178" s="320"/>
      <c r="X1178" s="321"/>
    </row>
    <row r="1179" spans="1:24" s="1" customFormat="1" ht="19.5" customHeight="1">
      <c r="A1179" s="306"/>
      <c r="B1179" s="273" t="s">
        <v>86</v>
      </c>
      <c r="C1179" s="274"/>
      <c r="D1179" s="274"/>
      <c r="E1179" s="274"/>
      <c r="F1179" s="274"/>
      <c r="G1179" s="274"/>
      <c r="H1179" s="274"/>
      <c r="I1179" s="274"/>
      <c r="J1179" s="274"/>
      <c r="K1179" s="274"/>
      <c r="L1179" s="274"/>
      <c r="M1179" s="275"/>
      <c r="N1179" s="319"/>
      <c r="O1179" s="320"/>
      <c r="P1179" s="320"/>
      <c r="Q1179" s="320"/>
      <c r="R1179" s="320"/>
      <c r="S1179" s="320"/>
      <c r="T1179" s="320"/>
      <c r="U1179" s="320"/>
      <c r="V1179" s="320"/>
      <c r="W1179" s="320"/>
      <c r="X1179" s="321"/>
    </row>
    <row r="1180" spans="1:24" s="1" customFormat="1" ht="19.5" customHeight="1">
      <c r="A1180" s="307"/>
      <c r="B1180" s="276" t="s">
        <v>87</v>
      </c>
      <c r="C1180" s="277"/>
      <c r="D1180" s="277"/>
      <c r="E1180" s="277"/>
      <c r="F1180" s="277"/>
      <c r="G1180" s="277"/>
      <c r="H1180" s="277"/>
      <c r="I1180" s="277"/>
      <c r="J1180" s="277"/>
      <c r="K1180" s="277"/>
      <c r="L1180" s="277"/>
      <c r="M1180" s="278"/>
      <c r="N1180" s="322"/>
      <c r="O1180" s="323"/>
      <c r="P1180" s="323"/>
      <c r="Q1180" s="323"/>
      <c r="R1180" s="323"/>
      <c r="S1180" s="323"/>
      <c r="T1180" s="323"/>
      <c r="U1180" s="323"/>
      <c r="V1180" s="323"/>
      <c r="W1180" s="323"/>
      <c r="X1180" s="324"/>
    </row>
    <row r="1181" spans="1:24" s="1" customFormat="1" ht="24" customHeight="1">
      <c r="A1181" s="279" t="s">
        <v>0</v>
      </c>
      <c r="B1181" s="256"/>
      <c r="C1181" s="252">
        <f>总表!A592</f>
        <v>0</v>
      </c>
      <c r="D1181" s="253"/>
      <c r="E1181" s="254" t="s">
        <v>1</v>
      </c>
      <c r="F1181" s="256"/>
      <c r="G1181" s="254">
        <f>总表!B592</f>
        <v>0</v>
      </c>
      <c r="H1181" s="255"/>
      <c r="I1181" s="255"/>
      <c r="J1181" s="255"/>
      <c r="K1181" s="255"/>
      <c r="L1181" s="255"/>
      <c r="M1181" s="256"/>
      <c r="N1181" s="254" t="s">
        <v>7</v>
      </c>
      <c r="O1181" s="256"/>
      <c r="P1181" s="252">
        <f>总表!H592</f>
        <v>0</v>
      </c>
      <c r="Q1181" s="257"/>
      <c r="R1181" s="253"/>
      <c r="S1181" s="308" t="s">
        <v>61</v>
      </c>
      <c r="T1181" s="310">
        <f>总表!I592</f>
        <v>0</v>
      </c>
      <c r="U1181" s="311"/>
      <c r="V1181" s="311"/>
      <c r="W1181" s="311"/>
      <c r="X1181" s="312"/>
    </row>
    <row r="1182" spans="1:24" s="1" customFormat="1" ht="24" customHeight="1">
      <c r="A1182" s="280" t="s">
        <v>5</v>
      </c>
      <c r="B1182" s="281"/>
      <c r="C1182" s="282">
        <f>总表!F592</f>
        <v>0</v>
      </c>
      <c r="D1182" s="283"/>
      <c r="E1182" s="284" t="s">
        <v>6</v>
      </c>
      <c r="F1182" s="281"/>
      <c r="G1182" s="284">
        <f>总表!G592</f>
        <v>0</v>
      </c>
      <c r="H1182" s="285"/>
      <c r="I1182" s="285"/>
      <c r="J1182" s="285"/>
      <c r="K1182" s="285"/>
      <c r="L1182" s="285"/>
      <c r="M1182" s="285"/>
      <c r="N1182" s="285"/>
      <c r="O1182" s="281"/>
      <c r="P1182" s="286" t="s">
        <v>62</v>
      </c>
      <c r="Q1182" s="287"/>
      <c r="R1182" s="13"/>
      <c r="S1182" s="309"/>
      <c r="T1182" s="313"/>
      <c r="U1182" s="314"/>
      <c r="V1182" s="314"/>
      <c r="W1182" s="314"/>
      <c r="X1182" s="315"/>
    </row>
    <row r="1183" spans="1:24" s="1" customFormat="1" ht="6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1:24" s="1" customFormat="1" ht="20.25" customHeight="1">
      <c r="A1184" s="301" t="s">
        <v>63</v>
      </c>
      <c r="B1184" s="257"/>
      <c r="C1184" s="257"/>
      <c r="D1184" s="257"/>
      <c r="E1184" s="257"/>
      <c r="F1184" s="257"/>
      <c r="G1184" s="257"/>
      <c r="H1184" s="257"/>
      <c r="I1184" s="257"/>
      <c r="J1184" s="253"/>
      <c r="K1184" s="252" t="s">
        <v>64</v>
      </c>
      <c r="L1184" s="257"/>
      <c r="M1184" s="257"/>
      <c r="N1184" s="257"/>
      <c r="O1184" s="257"/>
      <c r="P1184" s="257"/>
      <c r="Q1184" s="257"/>
      <c r="R1184" s="257"/>
      <c r="S1184" s="257"/>
      <c r="T1184" s="257"/>
      <c r="U1184" s="257"/>
      <c r="V1184" s="257"/>
      <c r="W1184" s="257"/>
      <c r="X1184" s="289"/>
    </row>
    <row r="1185" spans="1:24" s="1" customFormat="1" ht="33" customHeight="1">
      <c r="A1185" s="3" t="s">
        <v>47</v>
      </c>
      <c r="B1185" s="4" t="s">
        <v>11</v>
      </c>
      <c r="C1185" s="4" t="s">
        <v>48</v>
      </c>
      <c r="D1185" s="4" t="s">
        <v>13</v>
      </c>
      <c r="E1185" s="4" t="s">
        <v>14</v>
      </c>
      <c r="F1185" s="4" t="s">
        <v>15</v>
      </c>
      <c r="G1185" s="5" t="s">
        <v>16</v>
      </c>
      <c r="H1185" s="5" t="s">
        <v>17</v>
      </c>
      <c r="I1185" s="4" t="s">
        <v>49</v>
      </c>
      <c r="J1185" s="10" t="s">
        <v>50</v>
      </c>
      <c r="K1185" s="290" t="s">
        <v>65</v>
      </c>
      <c r="L1185" s="291"/>
      <c r="M1185" s="291"/>
      <c r="N1185" s="292"/>
      <c r="O1185" s="290" t="s">
        <v>66</v>
      </c>
      <c r="P1185" s="291"/>
      <c r="Q1185" s="292"/>
      <c r="R1185" s="293" t="s">
        <v>67</v>
      </c>
      <c r="S1185" s="294"/>
      <c r="T1185" s="293" t="s">
        <v>68</v>
      </c>
      <c r="U1185" s="295"/>
      <c r="V1185" s="294"/>
      <c r="W1185" s="293" t="s">
        <v>69</v>
      </c>
      <c r="X1185" s="296"/>
    </row>
    <row r="1186" spans="1:24" s="1" customFormat="1" ht="30" customHeight="1">
      <c r="A1186" s="6">
        <f>总表!K592</f>
        <v>0</v>
      </c>
      <c r="B1186" s="7">
        <f>总表!L592</f>
        <v>0</v>
      </c>
      <c r="C1186" s="7">
        <f>总表!M592</f>
        <v>0</v>
      </c>
      <c r="D1186" s="7">
        <f>总表!N592</f>
        <v>0</v>
      </c>
      <c r="E1186" s="7">
        <f>总表!O592</f>
        <v>0</v>
      </c>
      <c r="F1186" s="7">
        <f>总表!P592</f>
        <v>0</v>
      </c>
      <c r="G1186" s="7">
        <f>总表!Q592</f>
        <v>0</v>
      </c>
      <c r="H1186" s="7">
        <f>总表!R592</f>
        <v>0</v>
      </c>
      <c r="I1186" s="7">
        <f>总表!T592</f>
        <v>0</v>
      </c>
      <c r="J1186" s="7">
        <f>总表!U592</f>
        <v>0</v>
      </c>
      <c r="K1186" s="11" t="s">
        <v>70</v>
      </c>
      <c r="L1186" s="11" t="s">
        <v>71</v>
      </c>
      <c r="M1186" s="297"/>
      <c r="N1186" s="298"/>
      <c r="O1186" s="11" t="s">
        <v>72</v>
      </c>
      <c r="P1186" s="11" t="s">
        <v>73</v>
      </c>
      <c r="Q1186" s="11" t="s">
        <v>74</v>
      </c>
      <c r="R1186" s="11" t="s">
        <v>75</v>
      </c>
      <c r="S1186" s="11" t="s">
        <v>76</v>
      </c>
      <c r="T1186" s="11" t="s">
        <v>77</v>
      </c>
      <c r="U1186" s="11" t="s">
        <v>78</v>
      </c>
      <c r="V1186" s="14" t="s">
        <v>79</v>
      </c>
      <c r="W1186" s="11" t="s">
        <v>80</v>
      </c>
      <c r="X1186" s="15" t="s">
        <v>81</v>
      </c>
    </row>
    <row r="1187" spans="1:24" s="1" customFormat="1" ht="30" customHeight="1">
      <c r="A1187" s="6">
        <f>总表!K593</f>
        <v>0</v>
      </c>
      <c r="B1187" s="7">
        <f>总表!L593</f>
        <v>0</v>
      </c>
      <c r="C1187" s="7">
        <f>总表!M593</f>
        <v>0</v>
      </c>
      <c r="D1187" s="7">
        <f>总表!N593</f>
        <v>0</v>
      </c>
      <c r="E1187" s="7">
        <f>总表!O593</f>
        <v>0</v>
      </c>
      <c r="F1187" s="7">
        <f>总表!P593</f>
        <v>0</v>
      </c>
      <c r="G1187" s="7">
        <f>总表!Q593</f>
        <v>0</v>
      </c>
      <c r="H1187" s="7">
        <f>总表!R593</f>
        <v>0</v>
      </c>
      <c r="I1187" s="7">
        <f>总表!T593</f>
        <v>0</v>
      </c>
      <c r="J1187" s="7">
        <f>总表!U593</f>
        <v>0</v>
      </c>
      <c r="K1187" s="11" t="s">
        <v>70</v>
      </c>
      <c r="L1187" s="11" t="s">
        <v>71</v>
      </c>
      <c r="M1187" s="297"/>
      <c r="N1187" s="298"/>
      <c r="O1187" s="11" t="s">
        <v>72</v>
      </c>
      <c r="P1187" s="11" t="s">
        <v>73</v>
      </c>
      <c r="Q1187" s="11" t="s">
        <v>74</v>
      </c>
      <c r="R1187" s="11" t="s">
        <v>75</v>
      </c>
      <c r="S1187" s="11" t="s">
        <v>76</v>
      </c>
      <c r="T1187" s="11" t="s">
        <v>77</v>
      </c>
      <c r="U1187" s="11" t="s">
        <v>78</v>
      </c>
      <c r="V1187" s="14" t="s">
        <v>79</v>
      </c>
      <c r="W1187" s="11" t="s">
        <v>80</v>
      </c>
      <c r="X1187" s="15" t="s">
        <v>81</v>
      </c>
    </row>
    <row r="1188" spans="1:24" s="1" customFormat="1" ht="30" customHeight="1">
      <c r="A1188" s="6">
        <f>总表!K594</f>
        <v>0</v>
      </c>
      <c r="B1188" s="7">
        <f>总表!L594</f>
        <v>0</v>
      </c>
      <c r="C1188" s="7">
        <f>总表!M594</f>
        <v>0</v>
      </c>
      <c r="D1188" s="7">
        <f>总表!N594</f>
        <v>0</v>
      </c>
      <c r="E1188" s="7">
        <f>总表!O594</f>
        <v>0</v>
      </c>
      <c r="F1188" s="7">
        <f>总表!P594</f>
        <v>0</v>
      </c>
      <c r="G1188" s="7">
        <f>总表!Q594</f>
        <v>0</v>
      </c>
      <c r="H1188" s="7">
        <f>总表!R594</f>
        <v>0</v>
      </c>
      <c r="I1188" s="7">
        <f>总表!T594</f>
        <v>0</v>
      </c>
      <c r="J1188" s="7">
        <f>总表!U594</f>
        <v>0</v>
      </c>
      <c r="K1188" s="11" t="s">
        <v>70</v>
      </c>
      <c r="L1188" s="11" t="s">
        <v>71</v>
      </c>
      <c r="M1188" s="297"/>
      <c r="N1188" s="298"/>
      <c r="O1188" s="11" t="s">
        <v>72</v>
      </c>
      <c r="P1188" s="11" t="s">
        <v>73</v>
      </c>
      <c r="Q1188" s="11" t="s">
        <v>74</v>
      </c>
      <c r="R1188" s="11" t="s">
        <v>75</v>
      </c>
      <c r="S1188" s="11" t="s">
        <v>76</v>
      </c>
      <c r="T1188" s="11" t="s">
        <v>77</v>
      </c>
      <c r="U1188" s="11" t="s">
        <v>78</v>
      </c>
      <c r="V1188" s="14" t="s">
        <v>79</v>
      </c>
      <c r="W1188" s="11" t="s">
        <v>80</v>
      </c>
      <c r="X1188" s="15" t="s">
        <v>81</v>
      </c>
    </row>
    <row r="1189" spans="1:24" s="1" customFormat="1" ht="30" customHeight="1">
      <c r="A1189" s="6">
        <f>总表!K595</f>
        <v>0</v>
      </c>
      <c r="B1189" s="7">
        <f>总表!L595</f>
        <v>0</v>
      </c>
      <c r="C1189" s="7">
        <f>总表!M595</f>
        <v>0</v>
      </c>
      <c r="D1189" s="7">
        <f>总表!N595</f>
        <v>0</v>
      </c>
      <c r="E1189" s="7">
        <f>总表!O595</f>
        <v>0</v>
      </c>
      <c r="F1189" s="7">
        <f>总表!P595</f>
        <v>0</v>
      </c>
      <c r="G1189" s="7">
        <f>总表!Q595</f>
        <v>0</v>
      </c>
      <c r="H1189" s="7">
        <f>总表!R595</f>
        <v>0</v>
      </c>
      <c r="I1189" s="7">
        <f>总表!T595</f>
        <v>0</v>
      </c>
      <c r="J1189" s="7">
        <f>总表!U595</f>
        <v>0</v>
      </c>
      <c r="K1189" s="11" t="s">
        <v>70</v>
      </c>
      <c r="L1189" s="11" t="s">
        <v>71</v>
      </c>
      <c r="M1189" s="297"/>
      <c r="N1189" s="298"/>
      <c r="O1189" s="11" t="s">
        <v>72</v>
      </c>
      <c r="P1189" s="11" t="s">
        <v>73</v>
      </c>
      <c r="Q1189" s="11" t="s">
        <v>74</v>
      </c>
      <c r="R1189" s="11" t="s">
        <v>75</v>
      </c>
      <c r="S1189" s="11" t="s">
        <v>76</v>
      </c>
      <c r="T1189" s="11" t="s">
        <v>77</v>
      </c>
      <c r="U1189" s="11" t="s">
        <v>78</v>
      </c>
      <c r="V1189" s="14" t="s">
        <v>79</v>
      </c>
      <c r="W1189" s="11" t="s">
        <v>80</v>
      </c>
      <c r="X1189" s="15" t="s">
        <v>81</v>
      </c>
    </row>
    <row r="1190" spans="1:24" s="1" customFormat="1" ht="30" customHeight="1">
      <c r="A1190" s="6">
        <f>总表!K596</f>
        <v>0</v>
      </c>
      <c r="B1190" s="7">
        <f>总表!L596</f>
        <v>0</v>
      </c>
      <c r="C1190" s="7">
        <f>总表!M596</f>
        <v>0</v>
      </c>
      <c r="D1190" s="7">
        <f>总表!N596</f>
        <v>0</v>
      </c>
      <c r="E1190" s="7">
        <f>总表!O596</f>
        <v>0</v>
      </c>
      <c r="F1190" s="7">
        <f>总表!P596</f>
        <v>0</v>
      </c>
      <c r="G1190" s="7">
        <f>总表!Q596</f>
        <v>0</v>
      </c>
      <c r="H1190" s="7">
        <f>总表!R596</f>
        <v>0</v>
      </c>
      <c r="I1190" s="7">
        <f>总表!T596</f>
        <v>0</v>
      </c>
      <c r="J1190" s="7">
        <f>总表!U596</f>
        <v>0</v>
      </c>
      <c r="K1190" s="11" t="s">
        <v>70</v>
      </c>
      <c r="L1190" s="11" t="s">
        <v>71</v>
      </c>
      <c r="M1190" s="297"/>
      <c r="N1190" s="298"/>
      <c r="O1190" s="11" t="s">
        <v>72</v>
      </c>
      <c r="P1190" s="11" t="s">
        <v>73</v>
      </c>
      <c r="Q1190" s="11" t="s">
        <v>74</v>
      </c>
      <c r="R1190" s="11" t="s">
        <v>75</v>
      </c>
      <c r="S1190" s="11" t="s">
        <v>76</v>
      </c>
      <c r="T1190" s="11" t="s">
        <v>77</v>
      </c>
      <c r="U1190" s="11" t="s">
        <v>78</v>
      </c>
      <c r="V1190" s="14" t="s">
        <v>79</v>
      </c>
      <c r="W1190" s="11" t="s">
        <v>80</v>
      </c>
      <c r="X1190" s="15" t="s">
        <v>81</v>
      </c>
    </row>
    <row r="1191" spans="1:24" s="1" customFormat="1" ht="30" customHeight="1">
      <c r="A1191" s="6">
        <f>总表!K597</f>
        <v>0</v>
      </c>
      <c r="B1191" s="7">
        <f>总表!L597</f>
        <v>0</v>
      </c>
      <c r="C1191" s="7">
        <f>总表!M597</f>
        <v>0</v>
      </c>
      <c r="D1191" s="7">
        <f>总表!N597</f>
        <v>0</v>
      </c>
      <c r="E1191" s="7">
        <f>总表!O597</f>
        <v>0</v>
      </c>
      <c r="F1191" s="7">
        <f>总表!P597</f>
        <v>0</v>
      </c>
      <c r="G1191" s="7">
        <f>总表!Q597</f>
        <v>0</v>
      </c>
      <c r="H1191" s="7">
        <f>总表!R597</f>
        <v>0</v>
      </c>
      <c r="I1191" s="7">
        <f>总表!T597</f>
        <v>0</v>
      </c>
      <c r="J1191" s="7">
        <f>总表!U597</f>
        <v>0</v>
      </c>
      <c r="K1191" s="11" t="s">
        <v>70</v>
      </c>
      <c r="L1191" s="11" t="s">
        <v>71</v>
      </c>
      <c r="M1191" s="297"/>
      <c r="N1191" s="298"/>
      <c r="O1191" s="11" t="s">
        <v>72</v>
      </c>
      <c r="P1191" s="11" t="s">
        <v>73</v>
      </c>
      <c r="Q1191" s="11" t="s">
        <v>74</v>
      </c>
      <c r="R1191" s="11" t="s">
        <v>75</v>
      </c>
      <c r="S1191" s="11" t="s">
        <v>76</v>
      </c>
      <c r="T1191" s="11" t="s">
        <v>77</v>
      </c>
      <c r="U1191" s="11" t="s">
        <v>78</v>
      </c>
      <c r="V1191" s="14" t="s">
        <v>79</v>
      </c>
      <c r="W1191" s="11" t="s">
        <v>80</v>
      </c>
      <c r="X1191" s="15" t="s">
        <v>81</v>
      </c>
    </row>
    <row r="1192" spans="1:24" s="1" customFormat="1" ht="30" customHeight="1">
      <c r="A1192" s="6">
        <f>总表!K598</f>
        <v>0</v>
      </c>
      <c r="B1192" s="7">
        <f>总表!L598</f>
        <v>0</v>
      </c>
      <c r="C1192" s="7">
        <f>总表!M598</f>
        <v>0</v>
      </c>
      <c r="D1192" s="7">
        <f>总表!N598</f>
        <v>0</v>
      </c>
      <c r="E1192" s="7">
        <f>总表!O598</f>
        <v>0</v>
      </c>
      <c r="F1192" s="7">
        <f>总表!P598</f>
        <v>0</v>
      </c>
      <c r="G1192" s="7">
        <f>总表!Q598</f>
        <v>0</v>
      </c>
      <c r="H1192" s="7">
        <f>总表!R598</f>
        <v>0</v>
      </c>
      <c r="I1192" s="7">
        <f>总表!T598</f>
        <v>0</v>
      </c>
      <c r="J1192" s="7">
        <f>总表!U598</f>
        <v>0</v>
      </c>
      <c r="K1192" s="11" t="s">
        <v>70</v>
      </c>
      <c r="L1192" s="11" t="s">
        <v>71</v>
      </c>
      <c r="M1192" s="297"/>
      <c r="N1192" s="298"/>
      <c r="O1192" s="11" t="s">
        <v>72</v>
      </c>
      <c r="P1192" s="11" t="s">
        <v>73</v>
      </c>
      <c r="Q1192" s="11" t="s">
        <v>74</v>
      </c>
      <c r="R1192" s="11" t="s">
        <v>75</v>
      </c>
      <c r="S1192" s="11" t="s">
        <v>76</v>
      </c>
      <c r="T1192" s="11" t="s">
        <v>77</v>
      </c>
      <c r="U1192" s="11" t="s">
        <v>78</v>
      </c>
      <c r="V1192" s="14" t="s">
        <v>79</v>
      </c>
      <c r="W1192" s="11" t="s">
        <v>80</v>
      </c>
      <c r="X1192" s="15" t="s">
        <v>81</v>
      </c>
    </row>
    <row r="1193" spans="1:24" s="1" customFormat="1" ht="30" customHeight="1">
      <c r="A1193" s="6">
        <f>总表!K599</f>
        <v>0</v>
      </c>
      <c r="B1193" s="7">
        <f>总表!L599</f>
        <v>0</v>
      </c>
      <c r="C1193" s="7">
        <f>总表!M599</f>
        <v>0</v>
      </c>
      <c r="D1193" s="7">
        <f>总表!N599</f>
        <v>0</v>
      </c>
      <c r="E1193" s="7">
        <f>总表!O599</f>
        <v>0</v>
      </c>
      <c r="F1193" s="7">
        <f>总表!P599</f>
        <v>0</v>
      </c>
      <c r="G1193" s="7">
        <f>总表!Q599</f>
        <v>0</v>
      </c>
      <c r="H1193" s="7">
        <f>总表!R599</f>
        <v>0</v>
      </c>
      <c r="I1193" s="7">
        <f>总表!T599</f>
        <v>0</v>
      </c>
      <c r="J1193" s="7">
        <f>总表!U599</f>
        <v>0</v>
      </c>
      <c r="K1193" s="11" t="s">
        <v>70</v>
      </c>
      <c r="L1193" s="11" t="s">
        <v>71</v>
      </c>
      <c r="M1193" s="297"/>
      <c r="N1193" s="298"/>
      <c r="O1193" s="11" t="s">
        <v>72</v>
      </c>
      <c r="P1193" s="11" t="s">
        <v>73</v>
      </c>
      <c r="Q1193" s="11" t="s">
        <v>74</v>
      </c>
      <c r="R1193" s="11" t="s">
        <v>75</v>
      </c>
      <c r="S1193" s="11" t="s">
        <v>76</v>
      </c>
      <c r="T1193" s="11" t="s">
        <v>77</v>
      </c>
      <c r="U1193" s="11" t="s">
        <v>78</v>
      </c>
      <c r="V1193" s="14" t="s">
        <v>79</v>
      </c>
      <c r="W1193" s="11" t="s">
        <v>80</v>
      </c>
      <c r="X1193" s="15" t="s">
        <v>81</v>
      </c>
    </row>
    <row r="1194" spans="1:24" s="1" customFormat="1" ht="30" customHeight="1">
      <c r="A1194" s="6">
        <f>总表!K600</f>
        <v>0</v>
      </c>
      <c r="B1194" s="7">
        <f>总表!L600</f>
        <v>0</v>
      </c>
      <c r="C1194" s="7">
        <f>总表!M600</f>
        <v>0</v>
      </c>
      <c r="D1194" s="7">
        <f>总表!N600</f>
        <v>0</v>
      </c>
      <c r="E1194" s="7">
        <f>总表!O600</f>
        <v>0</v>
      </c>
      <c r="F1194" s="7">
        <f>总表!P600</f>
        <v>0</v>
      </c>
      <c r="G1194" s="7">
        <f>总表!Q600</f>
        <v>0</v>
      </c>
      <c r="H1194" s="7">
        <f>总表!R600</f>
        <v>0</v>
      </c>
      <c r="I1194" s="7">
        <f>总表!T600</f>
        <v>0</v>
      </c>
      <c r="J1194" s="7">
        <f>总表!U600</f>
        <v>0</v>
      </c>
      <c r="K1194" s="11" t="s">
        <v>70</v>
      </c>
      <c r="L1194" s="11" t="s">
        <v>71</v>
      </c>
      <c r="M1194" s="297"/>
      <c r="N1194" s="298"/>
      <c r="O1194" s="11" t="s">
        <v>72</v>
      </c>
      <c r="P1194" s="11" t="s">
        <v>73</v>
      </c>
      <c r="Q1194" s="11" t="s">
        <v>74</v>
      </c>
      <c r="R1194" s="11" t="s">
        <v>75</v>
      </c>
      <c r="S1194" s="11" t="s">
        <v>76</v>
      </c>
      <c r="T1194" s="11" t="s">
        <v>77</v>
      </c>
      <c r="U1194" s="11" t="s">
        <v>78</v>
      </c>
      <c r="V1194" s="14" t="s">
        <v>79</v>
      </c>
      <c r="W1194" s="11" t="s">
        <v>80</v>
      </c>
      <c r="X1194" s="15" t="s">
        <v>81</v>
      </c>
    </row>
    <row r="1195" spans="1:24" s="1" customFormat="1" ht="30" customHeight="1">
      <c r="A1195" s="6">
        <f>总表!K601</f>
        <v>0</v>
      </c>
      <c r="B1195" s="7">
        <f>总表!L601</f>
        <v>0</v>
      </c>
      <c r="C1195" s="7">
        <f>总表!M601</f>
        <v>0</v>
      </c>
      <c r="D1195" s="7">
        <f>总表!N601</f>
        <v>0</v>
      </c>
      <c r="E1195" s="7">
        <f>总表!O601</f>
        <v>0</v>
      </c>
      <c r="F1195" s="7">
        <f>总表!P601</f>
        <v>0</v>
      </c>
      <c r="G1195" s="7">
        <f>总表!Q601</f>
        <v>0</v>
      </c>
      <c r="H1195" s="7">
        <f>总表!R601</f>
        <v>0</v>
      </c>
      <c r="I1195" s="7">
        <f>总表!T601</f>
        <v>0</v>
      </c>
      <c r="J1195" s="7">
        <f>总表!U601</f>
        <v>0</v>
      </c>
      <c r="K1195" s="12" t="s">
        <v>70</v>
      </c>
      <c r="L1195" s="12" t="s">
        <v>71</v>
      </c>
      <c r="M1195" s="299"/>
      <c r="N1195" s="300"/>
      <c r="O1195" s="12" t="s">
        <v>72</v>
      </c>
      <c r="P1195" s="12" t="s">
        <v>73</v>
      </c>
      <c r="Q1195" s="12" t="s">
        <v>74</v>
      </c>
      <c r="R1195" s="12" t="s">
        <v>75</v>
      </c>
      <c r="S1195" s="12" t="s">
        <v>76</v>
      </c>
      <c r="T1195" s="12" t="s">
        <v>77</v>
      </c>
      <c r="U1195" s="12" t="s">
        <v>78</v>
      </c>
      <c r="V1195" s="16" t="s">
        <v>79</v>
      </c>
      <c r="W1195" s="12" t="s">
        <v>80</v>
      </c>
      <c r="X1195" s="17" t="s">
        <v>81</v>
      </c>
    </row>
    <row r="1196" spans="1:24" s="1" customFormat="1" ht="6" customHeight="1"/>
    <row r="1197" spans="1:24" s="1" customFormat="1" ht="19.5" customHeight="1">
      <c r="A1197" s="305" t="s">
        <v>88</v>
      </c>
      <c r="B1197" s="270" t="s">
        <v>83</v>
      </c>
      <c r="C1197" s="271"/>
      <c r="D1197" s="271"/>
      <c r="E1197" s="271"/>
      <c r="F1197" s="271"/>
      <c r="G1197" s="271"/>
      <c r="H1197" s="271"/>
      <c r="I1197" s="271"/>
      <c r="J1197" s="271"/>
      <c r="K1197" s="271"/>
      <c r="L1197" s="271"/>
      <c r="M1197" s="272"/>
      <c r="N1197" s="316" t="s">
        <v>84</v>
      </c>
      <c r="O1197" s="317"/>
      <c r="P1197" s="317"/>
      <c r="Q1197" s="317"/>
      <c r="R1197" s="317"/>
      <c r="S1197" s="317"/>
      <c r="T1197" s="317"/>
      <c r="U1197" s="317"/>
      <c r="V1197" s="317"/>
      <c r="W1197" s="317"/>
      <c r="X1197" s="318"/>
    </row>
    <row r="1198" spans="1:24" s="1" customFormat="1" ht="19.5" customHeight="1">
      <c r="A1198" s="306"/>
      <c r="B1198" s="273" t="s">
        <v>85</v>
      </c>
      <c r="C1198" s="274"/>
      <c r="D1198" s="274"/>
      <c r="E1198" s="274"/>
      <c r="F1198" s="274"/>
      <c r="G1198" s="274"/>
      <c r="H1198" s="274"/>
      <c r="I1198" s="274"/>
      <c r="J1198" s="274"/>
      <c r="K1198" s="274"/>
      <c r="L1198" s="274"/>
      <c r="M1198" s="275"/>
      <c r="N1198" s="319"/>
      <c r="O1198" s="320"/>
      <c r="P1198" s="320"/>
      <c r="Q1198" s="320"/>
      <c r="R1198" s="320"/>
      <c r="S1198" s="320"/>
      <c r="T1198" s="320"/>
      <c r="U1198" s="320"/>
      <c r="V1198" s="320"/>
      <c r="W1198" s="320"/>
      <c r="X1198" s="321"/>
    </row>
    <row r="1199" spans="1:24" s="1" customFormat="1" ht="19.5" customHeight="1">
      <c r="A1199" s="306"/>
      <c r="B1199" s="273" t="s">
        <v>86</v>
      </c>
      <c r="C1199" s="274"/>
      <c r="D1199" s="274"/>
      <c r="E1199" s="274"/>
      <c r="F1199" s="274"/>
      <c r="G1199" s="274"/>
      <c r="H1199" s="274"/>
      <c r="I1199" s="274"/>
      <c r="J1199" s="274"/>
      <c r="K1199" s="274"/>
      <c r="L1199" s="274"/>
      <c r="M1199" s="275"/>
      <c r="N1199" s="319"/>
      <c r="O1199" s="320"/>
      <c r="P1199" s="320"/>
      <c r="Q1199" s="320"/>
      <c r="R1199" s="320"/>
      <c r="S1199" s="320"/>
      <c r="T1199" s="320"/>
      <c r="U1199" s="320"/>
      <c r="V1199" s="320"/>
      <c r="W1199" s="320"/>
      <c r="X1199" s="321"/>
    </row>
    <row r="1200" spans="1:24" s="1" customFormat="1" ht="19.5" customHeight="1">
      <c r="A1200" s="307"/>
      <c r="B1200" s="276" t="s">
        <v>87</v>
      </c>
      <c r="C1200" s="277"/>
      <c r="D1200" s="277"/>
      <c r="E1200" s="277"/>
      <c r="F1200" s="277"/>
      <c r="G1200" s="277"/>
      <c r="H1200" s="277"/>
      <c r="I1200" s="277"/>
      <c r="J1200" s="277"/>
      <c r="K1200" s="277"/>
      <c r="L1200" s="277"/>
      <c r="M1200" s="278"/>
      <c r="N1200" s="322"/>
      <c r="O1200" s="323"/>
      <c r="P1200" s="323"/>
      <c r="Q1200" s="323"/>
      <c r="R1200" s="323"/>
      <c r="S1200" s="323"/>
      <c r="T1200" s="323"/>
      <c r="U1200" s="323"/>
      <c r="V1200" s="323"/>
      <c r="W1200" s="323"/>
      <c r="X1200" s="324"/>
    </row>
    <row r="1201" spans="1:24" s="1" customFormat="1" ht="24" customHeight="1">
      <c r="A1201" s="279" t="s">
        <v>0</v>
      </c>
      <c r="B1201" s="256"/>
      <c r="C1201" s="252">
        <f>总表!A602</f>
        <v>0</v>
      </c>
      <c r="D1201" s="253"/>
      <c r="E1201" s="254" t="s">
        <v>1</v>
      </c>
      <c r="F1201" s="256"/>
      <c r="G1201" s="254">
        <f>总表!B602</f>
        <v>0</v>
      </c>
      <c r="H1201" s="255"/>
      <c r="I1201" s="255"/>
      <c r="J1201" s="255"/>
      <c r="K1201" s="255"/>
      <c r="L1201" s="255"/>
      <c r="M1201" s="256"/>
      <c r="N1201" s="254" t="s">
        <v>7</v>
      </c>
      <c r="O1201" s="256"/>
      <c r="P1201" s="252">
        <f>总表!H602</f>
        <v>0</v>
      </c>
      <c r="Q1201" s="257"/>
      <c r="R1201" s="253"/>
      <c r="S1201" s="308" t="s">
        <v>61</v>
      </c>
      <c r="T1201" s="310">
        <f>总表!I602</f>
        <v>0</v>
      </c>
      <c r="U1201" s="311"/>
      <c r="V1201" s="311"/>
      <c r="W1201" s="311"/>
      <c r="X1201" s="312"/>
    </row>
    <row r="1202" spans="1:24" s="1" customFormat="1" ht="24" customHeight="1">
      <c r="A1202" s="280" t="s">
        <v>5</v>
      </c>
      <c r="B1202" s="281"/>
      <c r="C1202" s="282">
        <f>总表!F602</f>
        <v>0</v>
      </c>
      <c r="D1202" s="283"/>
      <c r="E1202" s="284" t="s">
        <v>6</v>
      </c>
      <c r="F1202" s="281"/>
      <c r="G1202" s="284">
        <f>总表!G602</f>
        <v>0</v>
      </c>
      <c r="H1202" s="285"/>
      <c r="I1202" s="285"/>
      <c r="J1202" s="285"/>
      <c r="K1202" s="285"/>
      <c r="L1202" s="285"/>
      <c r="M1202" s="285"/>
      <c r="N1202" s="285"/>
      <c r="O1202" s="281"/>
      <c r="P1202" s="286" t="s">
        <v>62</v>
      </c>
      <c r="Q1202" s="287"/>
      <c r="R1202" s="13"/>
      <c r="S1202" s="309"/>
      <c r="T1202" s="313"/>
      <c r="U1202" s="314"/>
      <c r="V1202" s="314"/>
      <c r="W1202" s="314"/>
      <c r="X1202" s="315"/>
    </row>
    <row r="1203" spans="1:24" s="1" customFormat="1" ht="6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1:24" s="1" customFormat="1" ht="20.25" customHeight="1">
      <c r="A1204" s="301" t="s">
        <v>63</v>
      </c>
      <c r="B1204" s="257"/>
      <c r="C1204" s="257"/>
      <c r="D1204" s="257"/>
      <c r="E1204" s="257"/>
      <c r="F1204" s="257"/>
      <c r="G1204" s="257"/>
      <c r="H1204" s="257"/>
      <c r="I1204" s="257"/>
      <c r="J1204" s="253"/>
      <c r="K1204" s="252" t="s">
        <v>64</v>
      </c>
      <c r="L1204" s="257"/>
      <c r="M1204" s="257"/>
      <c r="N1204" s="257"/>
      <c r="O1204" s="257"/>
      <c r="P1204" s="257"/>
      <c r="Q1204" s="257"/>
      <c r="R1204" s="257"/>
      <c r="S1204" s="257"/>
      <c r="T1204" s="257"/>
      <c r="U1204" s="257"/>
      <c r="V1204" s="257"/>
      <c r="W1204" s="257"/>
      <c r="X1204" s="289"/>
    </row>
    <row r="1205" spans="1:24" s="1" customFormat="1" ht="33" customHeight="1">
      <c r="A1205" s="3" t="s">
        <v>47</v>
      </c>
      <c r="B1205" s="4" t="s">
        <v>11</v>
      </c>
      <c r="C1205" s="4" t="s">
        <v>48</v>
      </c>
      <c r="D1205" s="4" t="s">
        <v>13</v>
      </c>
      <c r="E1205" s="4" t="s">
        <v>14</v>
      </c>
      <c r="F1205" s="4" t="s">
        <v>15</v>
      </c>
      <c r="G1205" s="5" t="s">
        <v>16</v>
      </c>
      <c r="H1205" s="5" t="s">
        <v>17</v>
      </c>
      <c r="I1205" s="4" t="s">
        <v>49</v>
      </c>
      <c r="J1205" s="10" t="s">
        <v>50</v>
      </c>
      <c r="K1205" s="290" t="s">
        <v>65</v>
      </c>
      <c r="L1205" s="291"/>
      <c r="M1205" s="291"/>
      <c r="N1205" s="292"/>
      <c r="O1205" s="290" t="s">
        <v>66</v>
      </c>
      <c r="P1205" s="291"/>
      <c r="Q1205" s="292"/>
      <c r="R1205" s="293" t="s">
        <v>67</v>
      </c>
      <c r="S1205" s="294"/>
      <c r="T1205" s="293" t="s">
        <v>68</v>
      </c>
      <c r="U1205" s="295"/>
      <c r="V1205" s="294"/>
      <c r="W1205" s="293" t="s">
        <v>69</v>
      </c>
      <c r="X1205" s="296"/>
    </row>
    <row r="1206" spans="1:24" s="1" customFormat="1" ht="30" customHeight="1">
      <c r="A1206" s="6">
        <f>总表!K602</f>
        <v>0</v>
      </c>
      <c r="B1206" s="7">
        <f>总表!L602</f>
        <v>0</v>
      </c>
      <c r="C1206" s="7">
        <f>总表!M602</f>
        <v>0</v>
      </c>
      <c r="D1206" s="7">
        <f>总表!N602</f>
        <v>0</v>
      </c>
      <c r="E1206" s="7">
        <f>总表!O602</f>
        <v>0</v>
      </c>
      <c r="F1206" s="7">
        <f>总表!P602</f>
        <v>0</v>
      </c>
      <c r="G1206" s="7">
        <f>总表!Q602</f>
        <v>0</v>
      </c>
      <c r="H1206" s="7">
        <f>总表!R602</f>
        <v>0</v>
      </c>
      <c r="I1206" s="7">
        <f>总表!T602</f>
        <v>0</v>
      </c>
      <c r="J1206" s="7">
        <f>总表!U602</f>
        <v>0</v>
      </c>
      <c r="K1206" s="11" t="s">
        <v>70</v>
      </c>
      <c r="L1206" s="11" t="s">
        <v>71</v>
      </c>
      <c r="M1206" s="297"/>
      <c r="N1206" s="298"/>
      <c r="O1206" s="11" t="s">
        <v>72</v>
      </c>
      <c r="P1206" s="11" t="s">
        <v>73</v>
      </c>
      <c r="Q1206" s="11" t="s">
        <v>74</v>
      </c>
      <c r="R1206" s="11" t="s">
        <v>75</v>
      </c>
      <c r="S1206" s="11" t="s">
        <v>76</v>
      </c>
      <c r="T1206" s="11" t="s">
        <v>77</v>
      </c>
      <c r="U1206" s="11" t="s">
        <v>78</v>
      </c>
      <c r="V1206" s="14" t="s">
        <v>79</v>
      </c>
      <c r="W1206" s="11" t="s">
        <v>80</v>
      </c>
      <c r="X1206" s="15" t="s">
        <v>81</v>
      </c>
    </row>
    <row r="1207" spans="1:24" s="1" customFormat="1" ht="30" customHeight="1">
      <c r="A1207" s="6">
        <f>总表!K603</f>
        <v>0</v>
      </c>
      <c r="B1207" s="7">
        <f>总表!L603</f>
        <v>0</v>
      </c>
      <c r="C1207" s="7">
        <f>总表!M603</f>
        <v>0</v>
      </c>
      <c r="D1207" s="7">
        <f>总表!N603</f>
        <v>0</v>
      </c>
      <c r="E1207" s="7">
        <f>总表!O603</f>
        <v>0</v>
      </c>
      <c r="F1207" s="7">
        <f>总表!P603</f>
        <v>0</v>
      </c>
      <c r="G1207" s="7">
        <f>总表!Q603</f>
        <v>0</v>
      </c>
      <c r="H1207" s="7">
        <f>总表!R603</f>
        <v>0</v>
      </c>
      <c r="I1207" s="7">
        <f>总表!T603</f>
        <v>0</v>
      </c>
      <c r="J1207" s="7">
        <f>总表!U603</f>
        <v>0</v>
      </c>
      <c r="K1207" s="11" t="s">
        <v>70</v>
      </c>
      <c r="L1207" s="11" t="s">
        <v>71</v>
      </c>
      <c r="M1207" s="297"/>
      <c r="N1207" s="298"/>
      <c r="O1207" s="11" t="s">
        <v>72</v>
      </c>
      <c r="P1207" s="11" t="s">
        <v>73</v>
      </c>
      <c r="Q1207" s="11" t="s">
        <v>74</v>
      </c>
      <c r="R1207" s="11" t="s">
        <v>75</v>
      </c>
      <c r="S1207" s="11" t="s">
        <v>76</v>
      </c>
      <c r="T1207" s="11" t="s">
        <v>77</v>
      </c>
      <c r="U1207" s="11" t="s">
        <v>78</v>
      </c>
      <c r="V1207" s="14" t="s">
        <v>79</v>
      </c>
      <c r="W1207" s="11" t="s">
        <v>80</v>
      </c>
      <c r="X1207" s="15" t="s">
        <v>81</v>
      </c>
    </row>
    <row r="1208" spans="1:24" s="1" customFormat="1" ht="30" customHeight="1">
      <c r="A1208" s="6">
        <f>总表!K604</f>
        <v>0</v>
      </c>
      <c r="B1208" s="7">
        <f>总表!L604</f>
        <v>0</v>
      </c>
      <c r="C1208" s="7">
        <f>总表!M604</f>
        <v>0</v>
      </c>
      <c r="D1208" s="7">
        <f>总表!N604</f>
        <v>0</v>
      </c>
      <c r="E1208" s="7">
        <f>总表!O604</f>
        <v>0</v>
      </c>
      <c r="F1208" s="7">
        <f>总表!P604</f>
        <v>0</v>
      </c>
      <c r="G1208" s="7">
        <f>总表!Q604</f>
        <v>0</v>
      </c>
      <c r="H1208" s="7">
        <f>总表!R604</f>
        <v>0</v>
      </c>
      <c r="I1208" s="7">
        <f>总表!T604</f>
        <v>0</v>
      </c>
      <c r="J1208" s="7">
        <f>总表!U604</f>
        <v>0</v>
      </c>
      <c r="K1208" s="11" t="s">
        <v>70</v>
      </c>
      <c r="L1208" s="11" t="s">
        <v>71</v>
      </c>
      <c r="M1208" s="297"/>
      <c r="N1208" s="298"/>
      <c r="O1208" s="11" t="s">
        <v>72</v>
      </c>
      <c r="P1208" s="11" t="s">
        <v>73</v>
      </c>
      <c r="Q1208" s="11" t="s">
        <v>74</v>
      </c>
      <c r="R1208" s="11" t="s">
        <v>75</v>
      </c>
      <c r="S1208" s="11" t="s">
        <v>76</v>
      </c>
      <c r="T1208" s="11" t="s">
        <v>77</v>
      </c>
      <c r="U1208" s="11" t="s">
        <v>78</v>
      </c>
      <c r="V1208" s="14" t="s">
        <v>79</v>
      </c>
      <c r="W1208" s="11" t="s">
        <v>80</v>
      </c>
      <c r="X1208" s="15" t="s">
        <v>81</v>
      </c>
    </row>
    <row r="1209" spans="1:24" s="1" customFormat="1" ht="30" customHeight="1">
      <c r="A1209" s="6">
        <f>总表!K605</f>
        <v>0</v>
      </c>
      <c r="B1209" s="7">
        <f>总表!L605</f>
        <v>0</v>
      </c>
      <c r="C1209" s="7">
        <f>总表!M605</f>
        <v>0</v>
      </c>
      <c r="D1209" s="7">
        <f>总表!N605</f>
        <v>0</v>
      </c>
      <c r="E1209" s="7">
        <f>总表!O605</f>
        <v>0</v>
      </c>
      <c r="F1209" s="7">
        <f>总表!P605</f>
        <v>0</v>
      </c>
      <c r="G1209" s="7">
        <f>总表!Q605</f>
        <v>0</v>
      </c>
      <c r="H1209" s="7">
        <f>总表!R605</f>
        <v>0</v>
      </c>
      <c r="I1209" s="7">
        <f>总表!T605</f>
        <v>0</v>
      </c>
      <c r="J1209" s="7">
        <f>总表!U605</f>
        <v>0</v>
      </c>
      <c r="K1209" s="11" t="s">
        <v>70</v>
      </c>
      <c r="L1209" s="11" t="s">
        <v>71</v>
      </c>
      <c r="M1209" s="297"/>
      <c r="N1209" s="298"/>
      <c r="O1209" s="11" t="s">
        <v>72</v>
      </c>
      <c r="P1209" s="11" t="s">
        <v>73</v>
      </c>
      <c r="Q1209" s="11" t="s">
        <v>74</v>
      </c>
      <c r="R1209" s="11" t="s">
        <v>75</v>
      </c>
      <c r="S1209" s="11" t="s">
        <v>76</v>
      </c>
      <c r="T1209" s="11" t="s">
        <v>77</v>
      </c>
      <c r="U1209" s="11" t="s">
        <v>78</v>
      </c>
      <c r="V1209" s="14" t="s">
        <v>79</v>
      </c>
      <c r="W1209" s="11" t="s">
        <v>80</v>
      </c>
      <c r="X1209" s="15" t="s">
        <v>81</v>
      </c>
    </row>
    <row r="1210" spans="1:24" s="1" customFormat="1" ht="30" customHeight="1">
      <c r="A1210" s="6">
        <f>总表!K606</f>
        <v>0</v>
      </c>
      <c r="B1210" s="7">
        <f>总表!L606</f>
        <v>0</v>
      </c>
      <c r="C1210" s="7">
        <f>总表!M606</f>
        <v>0</v>
      </c>
      <c r="D1210" s="7">
        <f>总表!N606</f>
        <v>0</v>
      </c>
      <c r="E1210" s="7">
        <f>总表!O606</f>
        <v>0</v>
      </c>
      <c r="F1210" s="7">
        <f>总表!P606</f>
        <v>0</v>
      </c>
      <c r="G1210" s="7">
        <f>总表!Q606</f>
        <v>0</v>
      </c>
      <c r="H1210" s="7">
        <f>总表!R606</f>
        <v>0</v>
      </c>
      <c r="I1210" s="7">
        <f>总表!T606</f>
        <v>0</v>
      </c>
      <c r="J1210" s="7">
        <f>总表!U606</f>
        <v>0</v>
      </c>
      <c r="K1210" s="11" t="s">
        <v>70</v>
      </c>
      <c r="L1210" s="11" t="s">
        <v>71</v>
      </c>
      <c r="M1210" s="297"/>
      <c r="N1210" s="298"/>
      <c r="O1210" s="11" t="s">
        <v>72</v>
      </c>
      <c r="P1210" s="11" t="s">
        <v>73</v>
      </c>
      <c r="Q1210" s="11" t="s">
        <v>74</v>
      </c>
      <c r="R1210" s="11" t="s">
        <v>75</v>
      </c>
      <c r="S1210" s="11" t="s">
        <v>76</v>
      </c>
      <c r="T1210" s="11" t="s">
        <v>77</v>
      </c>
      <c r="U1210" s="11" t="s">
        <v>78</v>
      </c>
      <c r="V1210" s="14" t="s">
        <v>79</v>
      </c>
      <c r="W1210" s="11" t="s">
        <v>80</v>
      </c>
      <c r="X1210" s="15" t="s">
        <v>81</v>
      </c>
    </row>
    <row r="1211" spans="1:24" s="1" customFormat="1" ht="30" customHeight="1">
      <c r="A1211" s="6">
        <f>总表!K607</f>
        <v>0</v>
      </c>
      <c r="B1211" s="7">
        <f>总表!L607</f>
        <v>0</v>
      </c>
      <c r="C1211" s="7">
        <f>总表!M607</f>
        <v>0</v>
      </c>
      <c r="D1211" s="7">
        <f>总表!N607</f>
        <v>0</v>
      </c>
      <c r="E1211" s="7">
        <f>总表!O607</f>
        <v>0</v>
      </c>
      <c r="F1211" s="7">
        <f>总表!P607</f>
        <v>0</v>
      </c>
      <c r="G1211" s="7">
        <f>总表!Q607</f>
        <v>0</v>
      </c>
      <c r="H1211" s="7">
        <f>总表!R607</f>
        <v>0</v>
      </c>
      <c r="I1211" s="7">
        <f>总表!T607</f>
        <v>0</v>
      </c>
      <c r="J1211" s="7">
        <f>总表!U607</f>
        <v>0</v>
      </c>
      <c r="K1211" s="11" t="s">
        <v>70</v>
      </c>
      <c r="L1211" s="11" t="s">
        <v>71</v>
      </c>
      <c r="M1211" s="297"/>
      <c r="N1211" s="298"/>
      <c r="O1211" s="11" t="s">
        <v>72</v>
      </c>
      <c r="P1211" s="11" t="s">
        <v>73</v>
      </c>
      <c r="Q1211" s="11" t="s">
        <v>74</v>
      </c>
      <c r="R1211" s="11" t="s">
        <v>75</v>
      </c>
      <c r="S1211" s="11" t="s">
        <v>76</v>
      </c>
      <c r="T1211" s="11" t="s">
        <v>77</v>
      </c>
      <c r="U1211" s="11" t="s">
        <v>78</v>
      </c>
      <c r="V1211" s="14" t="s">
        <v>79</v>
      </c>
      <c r="W1211" s="11" t="s">
        <v>80</v>
      </c>
      <c r="X1211" s="15" t="s">
        <v>81</v>
      </c>
    </row>
    <row r="1212" spans="1:24" s="1" customFormat="1" ht="30" customHeight="1">
      <c r="A1212" s="6">
        <f>总表!K608</f>
        <v>0</v>
      </c>
      <c r="B1212" s="7">
        <f>总表!L608</f>
        <v>0</v>
      </c>
      <c r="C1212" s="7">
        <f>总表!M608</f>
        <v>0</v>
      </c>
      <c r="D1212" s="7">
        <f>总表!N608</f>
        <v>0</v>
      </c>
      <c r="E1212" s="7">
        <f>总表!O608</f>
        <v>0</v>
      </c>
      <c r="F1212" s="7">
        <f>总表!P608</f>
        <v>0</v>
      </c>
      <c r="G1212" s="7">
        <f>总表!Q608</f>
        <v>0</v>
      </c>
      <c r="H1212" s="7">
        <f>总表!R608</f>
        <v>0</v>
      </c>
      <c r="I1212" s="7">
        <f>总表!T608</f>
        <v>0</v>
      </c>
      <c r="J1212" s="7">
        <f>总表!U608</f>
        <v>0</v>
      </c>
      <c r="K1212" s="11" t="s">
        <v>70</v>
      </c>
      <c r="L1212" s="11" t="s">
        <v>71</v>
      </c>
      <c r="M1212" s="297"/>
      <c r="N1212" s="298"/>
      <c r="O1212" s="11" t="s">
        <v>72</v>
      </c>
      <c r="P1212" s="11" t="s">
        <v>73</v>
      </c>
      <c r="Q1212" s="11" t="s">
        <v>74</v>
      </c>
      <c r="R1212" s="11" t="s">
        <v>75</v>
      </c>
      <c r="S1212" s="11" t="s">
        <v>76</v>
      </c>
      <c r="T1212" s="11" t="s">
        <v>77</v>
      </c>
      <c r="U1212" s="11" t="s">
        <v>78</v>
      </c>
      <c r="V1212" s="14" t="s">
        <v>79</v>
      </c>
      <c r="W1212" s="11" t="s">
        <v>80</v>
      </c>
      <c r="X1212" s="15" t="s">
        <v>81</v>
      </c>
    </row>
    <row r="1213" spans="1:24" s="1" customFormat="1" ht="30" customHeight="1">
      <c r="A1213" s="6">
        <f>总表!K609</f>
        <v>0</v>
      </c>
      <c r="B1213" s="7">
        <f>总表!L609</f>
        <v>0</v>
      </c>
      <c r="C1213" s="7">
        <f>总表!M609</f>
        <v>0</v>
      </c>
      <c r="D1213" s="7">
        <f>总表!N609</f>
        <v>0</v>
      </c>
      <c r="E1213" s="7">
        <f>总表!O609</f>
        <v>0</v>
      </c>
      <c r="F1213" s="7">
        <f>总表!P609</f>
        <v>0</v>
      </c>
      <c r="G1213" s="7">
        <f>总表!Q609</f>
        <v>0</v>
      </c>
      <c r="H1213" s="7">
        <f>总表!R609</f>
        <v>0</v>
      </c>
      <c r="I1213" s="7">
        <f>总表!T609</f>
        <v>0</v>
      </c>
      <c r="J1213" s="7">
        <f>总表!U609</f>
        <v>0</v>
      </c>
      <c r="K1213" s="11" t="s">
        <v>70</v>
      </c>
      <c r="L1213" s="11" t="s">
        <v>71</v>
      </c>
      <c r="M1213" s="297"/>
      <c r="N1213" s="298"/>
      <c r="O1213" s="11" t="s">
        <v>72</v>
      </c>
      <c r="P1213" s="11" t="s">
        <v>73</v>
      </c>
      <c r="Q1213" s="11" t="s">
        <v>74</v>
      </c>
      <c r="R1213" s="11" t="s">
        <v>75</v>
      </c>
      <c r="S1213" s="11" t="s">
        <v>76</v>
      </c>
      <c r="T1213" s="11" t="s">
        <v>77</v>
      </c>
      <c r="U1213" s="11" t="s">
        <v>78</v>
      </c>
      <c r="V1213" s="14" t="s">
        <v>79</v>
      </c>
      <c r="W1213" s="11" t="s">
        <v>80</v>
      </c>
      <c r="X1213" s="15" t="s">
        <v>81</v>
      </c>
    </row>
    <row r="1214" spans="1:24" s="1" customFormat="1" ht="30" customHeight="1">
      <c r="A1214" s="6">
        <f>总表!K610</f>
        <v>0</v>
      </c>
      <c r="B1214" s="7">
        <f>总表!L610</f>
        <v>0</v>
      </c>
      <c r="C1214" s="7">
        <f>总表!M610</f>
        <v>0</v>
      </c>
      <c r="D1214" s="7">
        <f>总表!N610</f>
        <v>0</v>
      </c>
      <c r="E1214" s="7">
        <f>总表!O610</f>
        <v>0</v>
      </c>
      <c r="F1214" s="7">
        <f>总表!P610</f>
        <v>0</v>
      </c>
      <c r="G1214" s="7">
        <f>总表!Q610</f>
        <v>0</v>
      </c>
      <c r="H1214" s="7">
        <f>总表!R610</f>
        <v>0</v>
      </c>
      <c r="I1214" s="7">
        <f>总表!T610</f>
        <v>0</v>
      </c>
      <c r="J1214" s="7">
        <f>总表!U610</f>
        <v>0</v>
      </c>
      <c r="K1214" s="11" t="s">
        <v>70</v>
      </c>
      <c r="L1214" s="11" t="s">
        <v>71</v>
      </c>
      <c r="M1214" s="297"/>
      <c r="N1214" s="298"/>
      <c r="O1214" s="11" t="s">
        <v>72</v>
      </c>
      <c r="P1214" s="11" t="s">
        <v>73</v>
      </c>
      <c r="Q1214" s="11" t="s">
        <v>74</v>
      </c>
      <c r="R1214" s="11" t="s">
        <v>75</v>
      </c>
      <c r="S1214" s="11" t="s">
        <v>76</v>
      </c>
      <c r="T1214" s="11" t="s">
        <v>77</v>
      </c>
      <c r="U1214" s="11" t="s">
        <v>78</v>
      </c>
      <c r="V1214" s="14" t="s">
        <v>79</v>
      </c>
      <c r="W1214" s="11" t="s">
        <v>80</v>
      </c>
      <c r="X1214" s="15" t="s">
        <v>81</v>
      </c>
    </row>
    <row r="1215" spans="1:24" s="1" customFormat="1" ht="30" customHeight="1">
      <c r="A1215" s="6">
        <f>总表!K611</f>
        <v>0</v>
      </c>
      <c r="B1215" s="7">
        <f>总表!L611</f>
        <v>0</v>
      </c>
      <c r="C1215" s="7">
        <f>总表!M611</f>
        <v>0</v>
      </c>
      <c r="D1215" s="7">
        <f>总表!N611</f>
        <v>0</v>
      </c>
      <c r="E1215" s="7">
        <f>总表!O611</f>
        <v>0</v>
      </c>
      <c r="F1215" s="7">
        <f>总表!P611</f>
        <v>0</v>
      </c>
      <c r="G1215" s="7">
        <f>总表!Q611</f>
        <v>0</v>
      </c>
      <c r="H1215" s="7">
        <f>总表!R611</f>
        <v>0</v>
      </c>
      <c r="I1215" s="7">
        <f>总表!T611</f>
        <v>0</v>
      </c>
      <c r="J1215" s="7">
        <f>总表!U611</f>
        <v>0</v>
      </c>
      <c r="K1215" s="12" t="s">
        <v>70</v>
      </c>
      <c r="L1215" s="12" t="s">
        <v>71</v>
      </c>
      <c r="M1215" s="299"/>
      <c r="N1215" s="300"/>
      <c r="O1215" s="12" t="s">
        <v>72</v>
      </c>
      <c r="P1215" s="12" t="s">
        <v>73</v>
      </c>
      <c r="Q1215" s="12" t="s">
        <v>74</v>
      </c>
      <c r="R1215" s="12" t="s">
        <v>75</v>
      </c>
      <c r="S1215" s="12" t="s">
        <v>76</v>
      </c>
      <c r="T1215" s="12" t="s">
        <v>77</v>
      </c>
      <c r="U1215" s="12" t="s">
        <v>78</v>
      </c>
      <c r="V1215" s="16" t="s">
        <v>79</v>
      </c>
      <c r="W1215" s="12" t="s">
        <v>80</v>
      </c>
      <c r="X1215" s="17" t="s">
        <v>81</v>
      </c>
    </row>
    <row r="1216" spans="1:24" s="1" customFormat="1" ht="6" customHeight="1"/>
    <row r="1217" spans="1:24" s="1" customFormat="1" ht="19.5" customHeight="1">
      <c r="A1217" s="305" t="s">
        <v>88</v>
      </c>
      <c r="B1217" s="270" t="s">
        <v>83</v>
      </c>
      <c r="C1217" s="271"/>
      <c r="D1217" s="271"/>
      <c r="E1217" s="271"/>
      <c r="F1217" s="271"/>
      <c r="G1217" s="271"/>
      <c r="H1217" s="271"/>
      <c r="I1217" s="271"/>
      <c r="J1217" s="271"/>
      <c r="K1217" s="271"/>
      <c r="L1217" s="271"/>
      <c r="M1217" s="272"/>
      <c r="N1217" s="316" t="s">
        <v>84</v>
      </c>
      <c r="O1217" s="317"/>
      <c r="P1217" s="317"/>
      <c r="Q1217" s="317"/>
      <c r="R1217" s="317"/>
      <c r="S1217" s="317"/>
      <c r="T1217" s="317"/>
      <c r="U1217" s="317"/>
      <c r="V1217" s="317"/>
      <c r="W1217" s="317"/>
      <c r="X1217" s="318"/>
    </row>
    <row r="1218" spans="1:24" s="1" customFormat="1" ht="19.5" customHeight="1">
      <c r="A1218" s="306"/>
      <c r="B1218" s="273" t="s">
        <v>85</v>
      </c>
      <c r="C1218" s="274"/>
      <c r="D1218" s="274"/>
      <c r="E1218" s="274"/>
      <c r="F1218" s="274"/>
      <c r="G1218" s="274"/>
      <c r="H1218" s="274"/>
      <c r="I1218" s="274"/>
      <c r="J1218" s="274"/>
      <c r="K1218" s="274"/>
      <c r="L1218" s="274"/>
      <c r="M1218" s="275"/>
      <c r="N1218" s="319"/>
      <c r="O1218" s="320"/>
      <c r="P1218" s="320"/>
      <c r="Q1218" s="320"/>
      <c r="R1218" s="320"/>
      <c r="S1218" s="320"/>
      <c r="T1218" s="320"/>
      <c r="U1218" s="320"/>
      <c r="V1218" s="320"/>
      <c r="W1218" s="320"/>
      <c r="X1218" s="321"/>
    </row>
    <row r="1219" spans="1:24" s="1" customFormat="1" ht="19.5" customHeight="1">
      <c r="A1219" s="306"/>
      <c r="B1219" s="273" t="s">
        <v>86</v>
      </c>
      <c r="C1219" s="274"/>
      <c r="D1219" s="274"/>
      <c r="E1219" s="274"/>
      <c r="F1219" s="274"/>
      <c r="G1219" s="274"/>
      <c r="H1219" s="274"/>
      <c r="I1219" s="274"/>
      <c r="J1219" s="274"/>
      <c r="K1219" s="274"/>
      <c r="L1219" s="274"/>
      <c r="M1219" s="275"/>
      <c r="N1219" s="319"/>
      <c r="O1219" s="320"/>
      <c r="P1219" s="320"/>
      <c r="Q1219" s="320"/>
      <c r="R1219" s="320"/>
      <c r="S1219" s="320"/>
      <c r="T1219" s="320"/>
      <c r="U1219" s="320"/>
      <c r="V1219" s="320"/>
      <c r="W1219" s="320"/>
      <c r="X1219" s="321"/>
    </row>
    <row r="1220" spans="1:24" s="1" customFormat="1" ht="19.5" customHeight="1">
      <c r="A1220" s="307"/>
      <c r="B1220" s="276" t="s">
        <v>87</v>
      </c>
      <c r="C1220" s="277"/>
      <c r="D1220" s="277"/>
      <c r="E1220" s="277"/>
      <c r="F1220" s="277"/>
      <c r="G1220" s="277"/>
      <c r="H1220" s="277"/>
      <c r="I1220" s="277"/>
      <c r="J1220" s="277"/>
      <c r="K1220" s="277"/>
      <c r="L1220" s="277"/>
      <c r="M1220" s="278"/>
      <c r="N1220" s="322"/>
      <c r="O1220" s="323"/>
      <c r="P1220" s="323"/>
      <c r="Q1220" s="323"/>
      <c r="R1220" s="323"/>
      <c r="S1220" s="323"/>
      <c r="T1220" s="323"/>
      <c r="U1220" s="323"/>
      <c r="V1220" s="323"/>
      <c r="W1220" s="323"/>
      <c r="X1220" s="324"/>
    </row>
    <row r="1221" spans="1:24" s="1" customFormat="1" ht="24" customHeight="1">
      <c r="A1221" s="279" t="s">
        <v>0</v>
      </c>
      <c r="B1221" s="256"/>
      <c r="C1221" s="252">
        <f>总表!A612</f>
        <v>0</v>
      </c>
      <c r="D1221" s="253"/>
      <c r="E1221" s="254" t="s">
        <v>1</v>
      </c>
      <c r="F1221" s="256"/>
      <c r="G1221" s="254">
        <f>总表!B612</f>
        <v>0</v>
      </c>
      <c r="H1221" s="255"/>
      <c r="I1221" s="255"/>
      <c r="J1221" s="255"/>
      <c r="K1221" s="255"/>
      <c r="L1221" s="255"/>
      <c r="M1221" s="256"/>
      <c r="N1221" s="254" t="s">
        <v>7</v>
      </c>
      <c r="O1221" s="256"/>
      <c r="P1221" s="252">
        <f>总表!H612</f>
        <v>0</v>
      </c>
      <c r="Q1221" s="257"/>
      <c r="R1221" s="253"/>
      <c r="S1221" s="308" t="s">
        <v>61</v>
      </c>
      <c r="T1221" s="310">
        <f>总表!I612</f>
        <v>0</v>
      </c>
      <c r="U1221" s="311"/>
      <c r="V1221" s="311"/>
      <c r="W1221" s="311"/>
      <c r="X1221" s="312"/>
    </row>
    <row r="1222" spans="1:24" s="1" customFormat="1" ht="24" customHeight="1">
      <c r="A1222" s="280" t="s">
        <v>5</v>
      </c>
      <c r="B1222" s="281"/>
      <c r="C1222" s="282">
        <f>总表!F612</f>
        <v>0</v>
      </c>
      <c r="D1222" s="283"/>
      <c r="E1222" s="284" t="s">
        <v>6</v>
      </c>
      <c r="F1222" s="281"/>
      <c r="G1222" s="284">
        <f>总表!G612</f>
        <v>0</v>
      </c>
      <c r="H1222" s="285"/>
      <c r="I1222" s="285"/>
      <c r="J1222" s="285"/>
      <c r="K1222" s="285"/>
      <c r="L1222" s="285"/>
      <c r="M1222" s="285"/>
      <c r="N1222" s="285"/>
      <c r="O1222" s="281"/>
      <c r="P1222" s="286" t="s">
        <v>62</v>
      </c>
      <c r="Q1222" s="287"/>
      <c r="R1222" s="13"/>
      <c r="S1222" s="309"/>
      <c r="T1222" s="313"/>
      <c r="U1222" s="314"/>
      <c r="V1222" s="314"/>
      <c r="W1222" s="314"/>
      <c r="X1222" s="315"/>
    </row>
    <row r="1223" spans="1:24" s="1" customFormat="1" ht="6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1:24" s="1" customFormat="1" ht="20.25" customHeight="1">
      <c r="A1224" s="301" t="s">
        <v>63</v>
      </c>
      <c r="B1224" s="257"/>
      <c r="C1224" s="257"/>
      <c r="D1224" s="257"/>
      <c r="E1224" s="257"/>
      <c r="F1224" s="257"/>
      <c r="G1224" s="257"/>
      <c r="H1224" s="257"/>
      <c r="I1224" s="257"/>
      <c r="J1224" s="253"/>
      <c r="K1224" s="252" t="s">
        <v>64</v>
      </c>
      <c r="L1224" s="257"/>
      <c r="M1224" s="257"/>
      <c r="N1224" s="257"/>
      <c r="O1224" s="257"/>
      <c r="P1224" s="257"/>
      <c r="Q1224" s="257"/>
      <c r="R1224" s="257"/>
      <c r="S1224" s="257"/>
      <c r="T1224" s="257"/>
      <c r="U1224" s="257"/>
      <c r="V1224" s="257"/>
      <c r="W1224" s="257"/>
      <c r="X1224" s="289"/>
    </row>
    <row r="1225" spans="1:24" s="1" customFormat="1" ht="33" customHeight="1">
      <c r="A1225" s="3" t="s">
        <v>47</v>
      </c>
      <c r="B1225" s="4" t="s">
        <v>11</v>
      </c>
      <c r="C1225" s="4" t="s">
        <v>48</v>
      </c>
      <c r="D1225" s="4" t="s">
        <v>13</v>
      </c>
      <c r="E1225" s="4" t="s">
        <v>14</v>
      </c>
      <c r="F1225" s="4" t="s">
        <v>15</v>
      </c>
      <c r="G1225" s="5" t="s">
        <v>16</v>
      </c>
      <c r="H1225" s="5" t="s">
        <v>17</v>
      </c>
      <c r="I1225" s="4" t="s">
        <v>49</v>
      </c>
      <c r="J1225" s="10" t="s">
        <v>50</v>
      </c>
      <c r="K1225" s="290" t="s">
        <v>65</v>
      </c>
      <c r="L1225" s="291"/>
      <c r="M1225" s="291"/>
      <c r="N1225" s="292"/>
      <c r="O1225" s="290" t="s">
        <v>66</v>
      </c>
      <c r="P1225" s="291"/>
      <c r="Q1225" s="292"/>
      <c r="R1225" s="293" t="s">
        <v>67</v>
      </c>
      <c r="S1225" s="294"/>
      <c r="T1225" s="293" t="s">
        <v>68</v>
      </c>
      <c r="U1225" s="295"/>
      <c r="V1225" s="294"/>
      <c r="W1225" s="293" t="s">
        <v>69</v>
      </c>
      <c r="X1225" s="296"/>
    </row>
    <row r="1226" spans="1:24" s="1" customFormat="1" ht="30" customHeight="1">
      <c r="A1226" s="6">
        <f>总表!K612</f>
        <v>0</v>
      </c>
      <c r="B1226" s="7">
        <f>总表!L612</f>
        <v>0</v>
      </c>
      <c r="C1226" s="7">
        <f>总表!M612</f>
        <v>0</v>
      </c>
      <c r="D1226" s="7">
        <f>总表!N612</f>
        <v>0</v>
      </c>
      <c r="E1226" s="7">
        <f>总表!O612</f>
        <v>0</v>
      </c>
      <c r="F1226" s="7">
        <f>总表!P612</f>
        <v>0</v>
      </c>
      <c r="G1226" s="7">
        <f>总表!Q612</f>
        <v>0</v>
      </c>
      <c r="H1226" s="7">
        <f>总表!R612</f>
        <v>0</v>
      </c>
      <c r="I1226" s="7">
        <f>总表!T612</f>
        <v>0</v>
      </c>
      <c r="J1226" s="7">
        <f>总表!U612</f>
        <v>0</v>
      </c>
      <c r="K1226" s="11" t="s">
        <v>70</v>
      </c>
      <c r="L1226" s="11" t="s">
        <v>71</v>
      </c>
      <c r="M1226" s="297"/>
      <c r="N1226" s="298"/>
      <c r="O1226" s="11" t="s">
        <v>72</v>
      </c>
      <c r="P1226" s="11" t="s">
        <v>73</v>
      </c>
      <c r="Q1226" s="11" t="s">
        <v>74</v>
      </c>
      <c r="R1226" s="11" t="s">
        <v>75</v>
      </c>
      <c r="S1226" s="11" t="s">
        <v>76</v>
      </c>
      <c r="T1226" s="11" t="s">
        <v>77</v>
      </c>
      <c r="U1226" s="11" t="s">
        <v>78</v>
      </c>
      <c r="V1226" s="14" t="s">
        <v>79</v>
      </c>
      <c r="W1226" s="11" t="s">
        <v>80</v>
      </c>
      <c r="X1226" s="15" t="s">
        <v>81</v>
      </c>
    </row>
    <row r="1227" spans="1:24" s="1" customFormat="1" ht="30" customHeight="1">
      <c r="A1227" s="6">
        <f>总表!K613</f>
        <v>0</v>
      </c>
      <c r="B1227" s="7">
        <f>总表!L613</f>
        <v>0</v>
      </c>
      <c r="C1227" s="7">
        <f>总表!M613</f>
        <v>0</v>
      </c>
      <c r="D1227" s="7">
        <f>总表!N613</f>
        <v>0</v>
      </c>
      <c r="E1227" s="7">
        <f>总表!O613</f>
        <v>0</v>
      </c>
      <c r="F1227" s="7">
        <f>总表!P613</f>
        <v>0</v>
      </c>
      <c r="G1227" s="7">
        <f>总表!Q613</f>
        <v>0</v>
      </c>
      <c r="H1227" s="7">
        <f>总表!R613</f>
        <v>0</v>
      </c>
      <c r="I1227" s="7">
        <f>总表!T613</f>
        <v>0</v>
      </c>
      <c r="J1227" s="7">
        <f>总表!U613</f>
        <v>0</v>
      </c>
      <c r="K1227" s="11" t="s">
        <v>70</v>
      </c>
      <c r="L1227" s="11" t="s">
        <v>71</v>
      </c>
      <c r="M1227" s="297"/>
      <c r="N1227" s="298"/>
      <c r="O1227" s="11" t="s">
        <v>72</v>
      </c>
      <c r="P1227" s="11" t="s">
        <v>73</v>
      </c>
      <c r="Q1227" s="11" t="s">
        <v>74</v>
      </c>
      <c r="R1227" s="11" t="s">
        <v>75</v>
      </c>
      <c r="S1227" s="11" t="s">
        <v>76</v>
      </c>
      <c r="T1227" s="11" t="s">
        <v>77</v>
      </c>
      <c r="U1227" s="11" t="s">
        <v>78</v>
      </c>
      <c r="V1227" s="14" t="s">
        <v>79</v>
      </c>
      <c r="W1227" s="11" t="s">
        <v>80</v>
      </c>
      <c r="X1227" s="15" t="s">
        <v>81</v>
      </c>
    </row>
    <row r="1228" spans="1:24" s="1" customFormat="1" ht="30" customHeight="1">
      <c r="A1228" s="6">
        <f>总表!K614</f>
        <v>0</v>
      </c>
      <c r="B1228" s="7">
        <f>总表!L614</f>
        <v>0</v>
      </c>
      <c r="C1228" s="7">
        <f>总表!M614</f>
        <v>0</v>
      </c>
      <c r="D1228" s="7">
        <f>总表!N614</f>
        <v>0</v>
      </c>
      <c r="E1228" s="7">
        <f>总表!O614</f>
        <v>0</v>
      </c>
      <c r="F1228" s="7">
        <f>总表!P614</f>
        <v>0</v>
      </c>
      <c r="G1228" s="7">
        <f>总表!Q614</f>
        <v>0</v>
      </c>
      <c r="H1228" s="7">
        <f>总表!R614</f>
        <v>0</v>
      </c>
      <c r="I1228" s="7">
        <f>总表!T614</f>
        <v>0</v>
      </c>
      <c r="J1228" s="7">
        <f>总表!U614</f>
        <v>0</v>
      </c>
      <c r="K1228" s="11" t="s">
        <v>70</v>
      </c>
      <c r="L1228" s="11" t="s">
        <v>71</v>
      </c>
      <c r="M1228" s="297"/>
      <c r="N1228" s="298"/>
      <c r="O1228" s="11" t="s">
        <v>72</v>
      </c>
      <c r="P1228" s="11" t="s">
        <v>73</v>
      </c>
      <c r="Q1228" s="11" t="s">
        <v>74</v>
      </c>
      <c r="R1228" s="11" t="s">
        <v>75</v>
      </c>
      <c r="S1228" s="11" t="s">
        <v>76</v>
      </c>
      <c r="T1228" s="11" t="s">
        <v>77</v>
      </c>
      <c r="U1228" s="11" t="s">
        <v>78</v>
      </c>
      <c r="V1228" s="14" t="s">
        <v>79</v>
      </c>
      <c r="W1228" s="11" t="s">
        <v>80</v>
      </c>
      <c r="X1228" s="15" t="s">
        <v>81</v>
      </c>
    </row>
    <row r="1229" spans="1:24" s="1" customFormat="1" ht="30" customHeight="1">
      <c r="A1229" s="6">
        <f>总表!K615</f>
        <v>0</v>
      </c>
      <c r="B1229" s="7">
        <f>总表!L615</f>
        <v>0</v>
      </c>
      <c r="C1229" s="7">
        <f>总表!M615</f>
        <v>0</v>
      </c>
      <c r="D1229" s="7">
        <f>总表!N615</f>
        <v>0</v>
      </c>
      <c r="E1229" s="7">
        <f>总表!O615</f>
        <v>0</v>
      </c>
      <c r="F1229" s="7">
        <f>总表!P615</f>
        <v>0</v>
      </c>
      <c r="G1229" s="7">
        <f>总表!Q615</f>
        <v>0</v>
      </c>
      <c r="H1229" s="7">
        <f>总表!R615</f>
        <v>0</v>
      </c>
      <c r="I1229" s="7">
        <f>总表!T615</f>
        <v>0</v>
      </c>
      <c r="J1229" s="7">
        <f>总表!U615</f>
        <v>0</v>
      </c>
      <c r="K1229" s="11" t="s">
        <v>70</v>
      </c>
      <c r="L1229" s="11" t="s">
        <v>71</v>
      </c>
      <c r="M1229" s="297"/>
      <c r="N1229" s="298"/>
      <c r="O1229" s="11" t="s">
        <v>72</v>
      </c>
      <c r="P1229" s="11" t="s">
        <v>73</v>
      </c>
      <c r="Q1229" s="11" t="s">
        <v>74</v>
      </c>
      <c r="R1229" s="11" t="s">
        <v>75</v>
      </c>
      <c r="S1229" s="11" t="s">
        <v>76</v>
      </c>
      <c r="T1229" s="11" t="s">
        <v>77</v>
      </c>
      <c r="U1229" s="11" t="s">
        <v>78</v>
      </c>
      <c r="V1229" s="14" t="s">
        <v>79</v>
      </c>
      <c r="W1229" s="11" t="s">
        <v>80</v>
      </c>
      <c r="X1229" s="15" t="s">
        <v>81</v>
      </c>
    </row>
    <row r="1230" spans="1:24" s="1" customFormat="1" ht="30" customHeight="1">
      <c r="A1230" s="6">
        <f>总表!K616</f>
        <v>0</v>
      </c>
      <c r="B1230" s="7">
        <f>总表!L616</f>
        <v>0</v>
      </c>
      <c r="C1230" s="7">
        <f>总表!M616</f>
        <v>0</v>
      </c>
      <c r="D1230" s="7">
        <f>总表!N616</f>
        <v>0</v>
      </c>
      <c r="E1230" s="7">
        <f>总表!O616</f>
        <v>0</v>
      </c>
      <c r="F1230" s="7">
        <f>总表!P616</f>
        <v>0</v>
      </c>
      <c r="G1230" s="7">
        <f>总表!Q616</f>
        <v>0</v>
      </c>
      <c r="H1230" s="7">
        <f>总表!R616</f>
        <v>0</v>
      </c>
      <c r="I1230" s="7">
        <f>总表!T616</f>
        <v>0</v>
      </c>
      <c r="J1230" s="7">
        <f>总表!U616</f>
        <v>0</v>
      </c>
      <c r="K1230" s="11" t="s">
        <v>70</v>
      </c>
      <c r="L1230" s="11" t="s">
        <v>71</v>
      </c>
      <c r="M1230" s="297"/>
      <c r="N1230" s="298"/>
      <c r="O1230" s="11" t="s">
        <v>72</v>
      </c>
      <c r="P1230" s="11" t="s">
        <v>73</v>
      </c>
      <c r="Q1230" s="11" t="s">
        <v>74</v>
      </c>
      <c r="R1230" s="11" t="s">
        <v>75</v>
      </c>
      <c r="S1230" s="11" t="s">
        <v>76</v>
      </c>
      <c r="T1230" s="11" t="s">
        <v>77</v>
      </c>
      <c r="U1230" s="11" t="s">
        <v>78</v>
      </c>
      <c r="V1230" s="14" t="s">
        <v>79</v>
      </c>
      <c r="W1230" s="11" t="s">
        <v>80</v>
      </c>
      <c r="X1230" s="15" t="s">
        <v>81</v>
      </c>
    </row>
    <row r="1231" spans="1:24" s="1" customFormat="1" ht="30" customHeight="1">
      <c r="A1231" s="6">
        <f>总表!K617</f>
        <v>0</v>
      </c>
      <c r="B1231" s="7">
        <f>总表!L617</f>
        <v>0</v>
      </c>
      <c r="C1231" s="7">
        <f>总表!M617</f>
        <v>0</v>
      </c>
      <c r="D1231" s="7">
        <f>总表!N617</f>
        <v>0</v>
      </c>
      <c r="E1231" s="7">
        <f>总表!O617</f>
        <v>0</v>
      </c>
      <c r="F1231" s="7">
        <f>总表!P617</f>
        <v>0</v>
      </c>
      <c r="G1231" s="7">
        <f>总表!Q617</f>
        <v>0</v>
      </c>
      <c r="H1231" s="7">
        <f>总表!R617</f>
        <v>0</v>
      </c>
      <c r="I1231" s="7">
        <f>总表!T617</f>
        <v>0</v>
      </c>
      <c r="J1231" s="7">
        <f>总表!U617</f>
        <v>0</v>
      </c>
      <c r="K1231" s="11" t="s">
        <v>70</v>
      </c>
      <c r="L1231" s="11" t="s">
        <v>71</v>
      </c>
      <c r="M1231" s="297"/>
      <c r="N1231" s="298"/>
      <c r="O1231" s="11" t="s">
        <v>72</v>
      </c>
      <c r="P1231" s="11" t="s">
        <v>73</v>
      </c>
      <c r="Q1231" s="11" t="s">
        <v>74</v>
      </c>
      <c r="R1231" s="11" t="s">
        <v>75</v>
      </c>
      <c r="S1231" s="11" t="s">
        <v>76</v>
      </c>
      <c r="T1231" s="11" t="s">
        <v>77</v>
      </c>
      <c r="U1231" s="11" t="s">
        <v>78</v>
      </c>
      <c r="V1231" s="14" t="s">
        <v>79</v>
      </c>
      <c r="W1231" s="11" t="s">
        <v>80</v>
      </c>
      <c r="X1231" s="15" t="s">
        <v>81</v>
      </c>
    </row>
    <row r="1232" spans="1:24" s="1" customFormat="1" ht="30" customHeight="1">
      <c r="A1232" s="6">
        <f>总表!K618</f>
        <v>0</v>
      </c>
      <c r="B1232" s="7">
        <f>总表!L618</f>
        <v>0</v>
      </c>
      <c r="C1232" s="7">
        <f>总表!M618</f>
        <v>0</v>
      </c>
      <c r="D1232" s="7">
        <f>总表!N618</f>
        <v>0</v>
      </c>
      <c r="E1232" s="7">
        <f>总表!O618</f>
        <v>0</v>
      </c>
      <c r="F1232" s="7">
        <f>总表!P618</f>
        <v>0</v>
      </c>
      <c r="G1232" s="7">
        <f>总表!Q618</f>
        <v>0</v>
      </c>
      <c r="H1232" s="7">
        <f>总表!R618</f>
        <v>0</v>
      </c>
      <c r="I1232" s="7">
        <f>总表!T618</f>
        <v>0</v>
      </c>
      <c r="J1232" s="7">
        <f>总表!U618</f>
        <v>0</v>
      </c>
      <c r="K1232" s="11" t="s">
        <v>70</v>
      </c>
      <c r="L1232" s="11" t="s">
        <v>71</v>
      </c>
      <c r="M1232" s="297"/>
      <c r="N1232" s="298"/>
      <c r="O1232" s="11" t="s">
        <v>72</v>
      </c>
      <c r="P1232" s="11" t="s">
        <v>73</v>
      </c>
      <c r="Q1232" s="11" t="s">
        <v>74</v>
      </c>
      <c r="R1232" s="11" t="s">
        <v>75</v>
      </c>
      <c r="S1232" s="11" t="s">
        <v>76</v>
      </c>
      <c r="T1232" s="11" t="s">
        <v>77</v>
      </c>
      <c r="U1232" s="11" t="s">
        <v>78</v>
      </c>
      <c r="V1232" s="14" t="s">
        <v>79</v>
      </c>
      <c r="W1232" s="11" t="s">
        <v>80</v>
      </c>
      <c r="X1232" s="15" t="s">
        <v>81</v>
      </c>
    </row>
    <row r="1233" spans="1:24" s="1" customFormat="1" ht="30" customHeight="1">
      <c r="A1233" s="6">
        <f>总表!K619</f>
        <v>0</v>
      </c>
      <c r="B1233" s="7">
        <f>总表!L619</f>
        <v>0</v>
      </c>
      <c r="C1233" s="7">
        <f>总表!M619</f>
        <v>0</v>
      </c>
      <c r="D1233" s="7">
        <f>总表!N619</f>
        <v>0</v>
      </c>
      <c r="E1233" s="7">
        <f>总表!O619</f>
        <v>0</v>
      </c>
      <c r="F1233" s="7">
        <f>总表!P619</f>
        <v>0</v>
      </c>
      <c r="G1233" s="7">
        <f>总表!Q619</f>
        <v>0</v>
      </c>
      <c r="H1233" s="7">
        <f>总表!R619</f>
        <v>0</v>
      </c>
      <c r="I1233" s="7">
        <f>总表!T619</f>
        <v>0</v>
      </c>
      <c r="J1233" s="7">
        <f>总表!U619</f>
        <v>0</v>
      </c>
      <c r="K1233" s="11" t="s">
        <v>70</v>
      </c>
      <c r="L1233" s="11" t="s">
        <v>71</v>
      </c>
      <c r="M1233" s="297"/>
      <c r="N1233" s="298"/>
      <c r="O1233" s="11" t="s">
        <v>72</v>
      </c>
      <c r="P1233" s="11" t="s">
        <v>73</v>
      </c>
      <c r="Q1233" s="11" t="s">
        <v>74</v>
      </c>
      <c r="R1233" s="11" t="s">
        <v>75</v>
      </c>
      <c r="S1233" s="11" t="s">
        <v>76</v>
      </c>
      <c r="T1233" s="11" t="s">
        <v>77</v>
      </c>
      <c r="U1233" s="11" t="s">
        <v>78</v>
      </c>
      <c r="V1233" s="14" t="s">
        <v>79</v>
      </c>
      <c r="W1233" s="11" t="s">
        <v>80</v>
      </c>
      <c r="X1233" s="15" t="s">
        <v>81</v>
      </c>
    </row>
    <row r="1234" spans="1:24" s="1" customFormat="1" ht="30" customHeight="1">
      <c r="A1234" s="6">
        <f>总表!K620</f>
        <v>0</v>
      </c>
      <c r="B1234" s="7">
        <f>总表!L620</f>
        <v>0</v>
      </c>
      <c r="C1234" s="7">
        <f>总表!M620</f>
        <v>0</v>
      </c>
      <c r="D1234" s="7">
        <f>总表!N620</f>
        <v>0</v>
      </c>
      <c r="E1234" s="7">
        <f>总表!O620</f>
        <v>0</v>
      </c>
      <c r="F1234" s="7">
        <f>总表!P620</f>
        <v>0</v>
      </c>
      <c r="G1234" s="7">
        <f>总表!Q620</f>
        <v>0</v>
      </c>
      <c r="H1234" s="7">
        <f>总表!R620</f>
        <v>0</v>
      </c>
      <c r="I1234" s="7">
        <f>总表!T620</f>
        <v>0</v>
      </c>
      <c r="J1234" s="7">
        <f>总表!U620</f>
        <v>0</v>
      </c>
      <c r="K1234" s="11" t="s">
        <v>70</v>
      </c>
      <c r="L1234" s="11" t="s">
        <v>71</v>
      </c>
      <c r="M1234" s="297"/>
      <c r="N1234" s="298"/>
      <c r="O1234" s="11" t="s">
        <v>72</v>
      </c>
      <c r="P1234" s="11" t="s">
        <v>73</v>
      </c>
      <c r="Q1234" s="11" t="s">
        <v>74</v>
      </c>
      <c r="R1234" s="11" t="s">
        <v>75</v>
      </c>
      <c r="S1234" s="11" t="s">
        <v>76</v>
      </c>
      <c r="T1234" s="11" t="s">
        <v>77</v>
      </c>
      <c r="U1234" s="11" t="s">
        <v>78</v>
      </c>
      <c r="V1234" s="14" t="s">
        <v>79</v>
      </c>
      <c r="W1234" s="11" t="s">
        <v>80</v>
      </c>
      <c r="X1234" s="15" t="s">
        <v>81</v>
      </c>
    </row>
    <row r="1235" spans="1:24" s="1" customFormat="1" ht="30" customHeight="1">
      <c r="A1235" s="6">
        <f>总表!K621</f>
        <v>0</v>
      </c>
      <c r="B1235" s="7">
        <f>总表!L621</f>
        <v>0</v>
      </c>
      <c r="C1235" s="7">
        <f>总表!M621</f>
        <v>0</v>
      </c>
      <c r="D1235" s="7">
        <f>总表!N621</f>
        <v>0</v>
      </c>
      <c r="E1235" s="7">
        <f>总表!O621</f>
        <v>0</v>
      </c>
      <c r="F1235" s="7">
        <f>总表!P621</f>
        <v>0</v>
      </c>
      <c r="G1235" s="7">
        <f>总表!Q621</f>
        <v>0</v>
      </c>
      <c r="H1235" s="7">
        <f>总表!R621</f>
        <v>0</v>
      </c>
      <c r="I1235" s="7">
        <f>总表!T621</f>
        <v>0</v>
      </c>
      <c r="J1235" s="7">
        <f>总表!U621</f>
        <v>0</v>
      </c>
      <c r="K1235" s="12" t="s">
        <v>70</v>
      </c>
      <c r="L1235" s="12" t="s">
        <v>71</v>
      </c>
      <c r="M1235" s="299"/>
      <c r="N1235" s="300"/>
      <c r="O1235" s="12" t="s">
        <v>72</v>
      </c>
      <c r="P1235" s="12" t="s">
        <v>73</v>
      </c>
      <c r="Q1235" s="12" t="s">
        <v>74</v>
      </c>
      <c r="R1235" s="12" t="s">
        <v>75</v>
      </c>
      <c r="S1235" s="12" t="s">
        <v>76</v>
      </c>
      <c r="T1235" s="12" t="s">
        <v>77</v>
      </c>
      <c r="U1235" s="12" t="s">
        <v>78</v>
      </c>
      <c r="V1235" s="16" t="s">
        <v>79</v>
      </c>
      <c r="W1235" s="12" t="s">
        <v>80</v>
      </c>
      <c r="X1235" s="17" t="s">
        <v>81</v>
      </c>
    </row>
    <row r="1236" spans="1:24" s="1" customFormat="1" ht="6" customHeight="1"/>
    <row r="1237" spans="1:24" s="1" customFormat="1" ht="19.5" customHeight="1">
      <c r="A1237" s="305" t="s">
        <v>88</v>
      </c>
      <c r="B1237" s="270" t="s">
        <v>83</v>
      </c>
      <c r="C1237" s="271"/>
      <c r="D1237" s="271"/>
      <c r="E1237" s="271"/>
      <c r="F1237" s="271"/>
      <c r="G1237" s="271"/>
      <c r="H1237" s="271"/>
      <c r="I1237" s="271"/>
      <c r="J1237" s="271"/>
      <c r="K1237" s="271"/>
      <c r="L1237" s="271"/>
      <c r="M1237" s="272"/>
      <c r="N1237" s="316" t="s">
        <v>84</v>
      </c>
      <c r="O1237" s="317"/>
      <c r="P1237" s="317"/>
      <c r="Q1237" s="317"/>
      <c r="R1237" s="317"/>
      <c r="S1237" s="317"/>
      <c r="T1237" s="317"/>
      <c r="U1237" s="317"/>
      <c r="V1237" s="317"/>
      <c r="W1237" s="317"/>
      <c r="X1237" s="318"/>
    </row>
    <row r="1238" spans="1:24" s="1" customFormat="1" ht="19.5" customHeight="1">
      <c r="A1238" s="306"/>
      <c r="B1238" s="273" t="s">
        <v>85</v>
      </c>
      <c r="C1238" s="274"/>
      <c r="D1238" s="274"/>
      <c r="E1238" s="274"/>
      <c r="F1238" s="274"/>
      <c r="G1238" s="274"/>
      <c r="H1238" s="274"/>
      <c r="I1238" s="274"/>
      <c r="J1238" s="274"/>
      <c r="K1238" s="274"/>
      <c r="L1238" s="274"/>
      <c r="M1238" s="275"/>
      <c r="N1238" s="319"/>
      <c r="O1238" s="320"/>
      <c r="P1238" s="320"/>
      <c r="Q1238" s="320"/>
      <c r="R1238" s="320"/>
      <c r="S1238" s="320"/>
      <c r="T1238" s="320"/>
      <c r="U1238" s="320"/>
      <c r="V1238" s="320"/>
      <c r="W1238" s="320"/>
      <c r="X1238" s="321"/>
    </row>
    <row r="1239" spans="1:24" s="1" customFormat="1" ht="19.5" customHeight="1">
      <c r="A1239" s="306"/>
      <c r="B1239" s="273" t="s">
        <v>86</v>
      </c>
      <c r="C1239" s="274"/>
      <c r="D1239" s="274"/>
      <c r="E1239" s="274"/>
      <c r="F1239" s="274"/>
      <c r="G1239" s="274"/>
      <c r="H1239" s="274"/>
      <c r="I1239" s="274"/>
      <c r="J1239" s="274"/>
      <c r="K1239" s="274"/>
      <c r="L1239" s="274"/>
      <c r="M1239" s="275"/>
      <c r="N1239" s="319"/>
      <c r="O1239" s="320"/>
      <c r="P1239" s="320"/>
      <c r="Q1239" s="320"/>
      <c r="R1239" s="320"/>
      <c r="S1239" s="320"/>
      <c r="T1239" s="320"/>
      <c r="U1239" s="320"/>
      <c r="V1239" s="320"/>
      <c r="W1239" s="320"/>
      <c r="X1239" s="321"/>
    </row>
    <row r="1240" spans="1:24" s="1" customFormat="1" ht="19.5" customHeight="1">
      <c r="A1240" s="307"/>
      <c r="B1240" s="276" t="s">
        <v>87</v>
      </c>
      <c r="C1240" s="277"/>
      <c r="D1240" s="277"/>
      <c r="E1240" s="277"/>
      <c r="F1240" s="277"/>
      <c r="G1240" s="277"/>
      <c r="H1240" s="277"/>
      <c r="I1240" s="277"/>
      <c r="J1240" s="277"/>
      <c r="K1240" s="277"/>
      <c r="L1240" s="277"/>
      <c r="M1240" s="278"/>
      <c r="N1240" s="322"/>
      <c r="O1240" s="323"/>
      <c r="P1240" s="323"/>
      <c r="Q1240" s="323"/>
      <c r="R1240" s="323"/>
      <c r="S1240" s="323"/>
      <c r="T1240" s="323"/>
      <c r="U1240" s="323"/>
      <c r="V1240" s="323"/>
      <c r="W1240" s="323"/>
      <c r="X1240" s="324"/>
    </row>
    <row r="1241" spans="1:24" s="1" customFormat="1" ht="24" customHeight="1">
      <c r="A1241" s="279" t="s">
        <v>0</v>
      </c>
      <c r="B1241" s="256"/>
      <c r="C1241" s="252">
        <f>总表!A622</f>
        <v>0</v>
      </c>
      <c r="D1241" s="253"/>
      <c r="E1241" s="254" t="s">
        <v>1</v>
      </c>
      <c r="F1241" s="256"/>
      <c r="G1241" s="254">
        <f>总表!B622</f>
        <v>0</v>
      </c>
      <c r="H1241" s="255"/>
      <c r="I1241" s="255"/>
      <c r="J1241" s="255"/>
      <c r="K1241" s="255"/>
      <c r="L1241" s="255"/>
      <c r="M1241" s="256"/>
      <c r="N1241" s="254" t="s">
        <v>7</v>
      </c>
      <c r="O1241" s="256"/>
      <c r="P1241" s="252">
        <f>总表!H622</f>
        <v>0</v>
      </c>
      <c r="Q1241" s="257"/>
      <c r="R1241" s="253"/>
      <c r="S1241" s="308" t="s">
        <v>61</v>
      </c>
      <c r="T1241" s="310">
        <f>总表!I622</f>
        <v>0</v>
      </c>
      <c r="U1241" s="311"/>
      <c r="V1241" s="311"/>
      <c r="W1241" s="311"/>
      <c r="X1241" s="312"/>
    </row>
    <row r="1242" spans="1:24" s="1" customFormat="1" ht="24" customHeight="1">
      <c r="A1242" s="280" t="s">
        <v>5</v>
      </c>
      <c r="B1242" s="281"/>
      <c r="C1242" s="282">
        <f>总表!F622</f>
        <v>0</v>
      </c>
      <c r="D1242" s="283"/>
      <c r="E1242" s="284" t="s">
        <v>6</v>
      </c>
      <c r="F1242" s="281"/>
      <c r="G1242" s="284">
        <f>总表!G622</f>
        <v>0</v>
      </c>
      <c r="H1242" s="285"/>
      <c r="I1242" s="285"/>
      <c r="J1242" s="285"/>
      <c r="K1242" s="285"/>
      <c r="L1242" s="285"/>
      <c r="M1242" s="285"/>
      <c r="N1242" s="285"/>
      <c r="O1242" s="281"/>
      <c r="P1242" s="286" t="s">
        <v>62</v>
      </c>
      <c r="Q1242" s="287"/>
      <c r="R1242" s="13"/>
      <c r="S1242" s="309"/>
      <c r="T1242" s="313"/>
      <c r="U1242" s="314"/>
      <c r="V1242" s="314"/>
      <c r="W1242" s="314"/>
      <c r="X1242" s="315"/>
    </row>
    <row r="1243" spans="1:24" s="1" customFormat="1" ht="6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1:24" s="1" customFormat="1" ht="20.25" customHeight="1">
      <c r="A1244" s="301" t="s">
        <v>63</v>
      </c>
      <c r="B1244" s="257"/>
      <c r="C1244" s="257"/>
      <c r="D1244" s="257"/>
      <c r="E1244" s="257"/>
      <c r="F1244" s="257"/>
      <c r="G1244" s="257"/>
      <c r="H1244" s="257"/>
      <c r="I1244" s="257"/>
      <c r="J1244" s="253"/>
      <c r="K1244" s="252" t="s">
        <v>64</v>
      </c>
      <c r="L1244" s="257"/>
      <c r="M1244" s="257"/>
      <c r="N1244" s="257"/>
      <c r="O1244" s="257"/>
      <c r="P1244" s="257"/>
      <c r="Q1244" s="257"/>
      <c r="R1244" s="257"/>
      <c r="S1244" s="257"/>
      <c r="T1244" s="257"/>
      <c r="U1244" s="257"/>
      <c r="V1244" s="257"/>
      <c r="W1244" s="257"/>
      <c r="X1244" s="289"/>
    </row>
    <row r="1245" spans="1:24" s="1" customFormat="1" ht="33" customHeight="1">
      <c r="A1245" s="3" t="s">
        <v>47</v>
      </c>
      <c r="B1245" s="4" t="s">
        <v>11</v>
      </c>
      <c r="C1245" s="4" t="s">
        <v>48</v>
      </c>
      <c r="D1245" s="4" t="s">
        <v>13</v>
      </c>
      <c r="E1245" s="4" t="s">
        <v>14</v>
      </c>
      <c r="F1245" s="4" t="s">
        <v>15</v>
      </c>
      <c r="G1245" s="5" t="s">
        <v>16</v>
      </c>
      <c r="H1245" s="5" t="s">
        <v>17</v>
      </c>
      <c r="I1245" s="4" t="s">
        <v>49</v>
      </c>
      <c r="J1245" s="10" t="s">
        <v>50</v>
      </c>
      <c r="K1245" s="290" t="s">
        <v>65</v>
      </c>
      <c r="L1245" s="291"/>
      <c r="M1245" s="291"/>
      <c r="N1245" s="292"/>
      <c r="O1245" s="290" t="s">
        <v>66</v>
      </c>
      <c r="P1245" s="291"/>
      <c r="Q1245" s="292"/>
      <c r="R1245" s="293" t="s">
        <v>67</v>
      </c>
      <c r="S1245" s="294"/>
      <c r="T1245" s="293" t="s">
        <v>68</v>
      </c>
      <c r="U1245" s="295"/>
      <c r="V1245" s="294"/>
      <c r="W1245" s="293" t="s">
        <v>69</v>
      </c>
      <c r="X1245" s="296"/>
    </row>
    <row r="1246" spans="1:24" s="1" customFormat="1" ht="30" customHeight="1">
      <c r="A1246" s="6">
        <f>总表!K622</f>
        <v>0</v>
      </c>
      <c r="B1246" s="7">
        <f>总表!L622</f>
        <v>0</v>
      </c>
      <c r="C1246" s="7">
        <f>总表!M622</f>
        <v>0</v>
      </c>
      <c r="D1246" s="7">
        <f>总表!N622</f>
        <v>0</v>
      </c>
      <c r="E1246" s="7">
        <f>总表!O622</f>
        <v>0</v>
      </c>
      <c r="F1246" s="7">
        <f>总表!P622</f>
        <v>0</v>
      </c>
      <c r="G1246" s="7">
        <f>总表!Q622</f>
        <v>0</v>
      </c>
      <c r="H1246" s="7">
        <f>总表!R622</f>
        <v>0</v>
      </c>
      <c r="I1246" s="7">
        <f>总表!T622</f>
        <v>0</v>
      </c>
      <c r="J1246" s="7">
        <f>总表!U622</f>
        <v>0</v>
      </c>
      <c r="K1246" s="11" t="s">
        <v>70</v>
      </c>
      <c r="L1246" s="11" t="s">
        <v>71</v>
      </c>
      <c r="M1246" s="297"/>
      <c r="N1246" s="298"/>
      <c r="O1246" s="11" t="s">
        <v>72</v>
      </c>
      <c r="P1246" s="11" t="s">
        <v>73</v>
      </c>
      <c r="Q1246" s="11" t="s">
        <v>74</v>
      </c>
      <c r="R1246" s="11" t="s">
        <v>75</v>
      </c>
      <c r="S1246" s="11" t="s">
        <v>76</v>
      </c>
      <c r="T1246" s="11" t="s">
        <v>77</v>
      </c>
      <c r="U1246" s="11" t="s">
        <v>78</v>
      </c>
      <c r="V1246" s="14" t="s">
        <v>79</v>
      </c>
      <c r="W1246" s="11" t="s">
        <v>80</v>
      </c>
      <c r="X1246" s="15" t="s">
        <v>81</v>
      </c>
    </row>
    <row r="1247" spans="1:24" s="1" customFormat="1" ht="30" customHeight="1">
      <c r="A1247" s="6">
        <f>总表!K623</f>
        <v>0</v>
      </c>
      <c r="B1247" s="7">
        <f>总表!L623</f>
        <v>0</v>
      </c>
      <c r="C1247" s="7">
        <f>总表!M623</f>
        <v>0</v>
      </c>
      <c r="D1247" s="7">
        <f>总表!N623</f>
        <v>0</v>
      </c>
      <c r="E1247" s="7">
        <f>总表!O623</f>
        <v>0</v>
      </c>
      <c r="F1247" s="7">
        <f>总表!P623</f>
        <v>0</v>
      </c>
      <c r="G1247" s="7">
        <f>总表!Q623</f>
        <v>0</v>
      </c>
      <c r="H1247" s="7">
        <f>总表!R623</f>
        <v>0</v>
      </c>
      <c r="I1247" s="7">
        <f>总表!T623</f>
        <v>0</v>
      </c>
      <c r="J1247" s="7">
        <f>总表!U623</f>
        <v>0</v>
      </c>
      <c r="K1247" s="11" t="s">
        <v>70</v>
      </c>
      <c r="L1247" s="11" t="s">
        <v>71</v>
      </c>
      <c r="M1247" s="297"/>
      <c r="N1247" s="298"/>
      <c r="O1247" s="11" t="s">
        <v>72</v>
      </c>
      <c r="P1247" s="11" t="s">
        <v>73</v>
      </c>
      <c r="Q1247" s="11" t="s">
        <v>74</v>
      </c>
      <c r="R1247" s="11" t="s">
        <v>75</v>
      </c>
      <c r="S1247" s="11" t="s">
        <v>76</v>
      </c>
      <c r="T1247" s="11" t="s">
        <v>77</v>
      </c>
      <c r="U1247" s="11" t="s">
        <v>78</v>
      </c>
      <c r="V1247" s="14" t="s">
        <v>79</v>
      </c>
      <c r="W1247" s="11" t="s">
        <v>80</v>
      </c>
      <c r="X1247" s="15" t="s">
        <v>81</v>
      </c>
    </row>
    <row r="1248" spans="1:24" s="1" customFormat="1" ht="30" customHeight="1">
      <c r="A1248" s="6">
        <f>总表!K624</f>
        <v>0</v>
      </c>
      <c r="B1248" s="7">
        <f>总表!L624</f>
        <v>0</v>
      </c>
      <c r="C1248" s="7">
        <f>总表!M624</f>
        <v>0</v>
      </c>
      <c r="D1248" s="7">
        <f>总表!N624</f>
        <v>0</v>
      </c>
      <c r="E1248" s="7">
        <f>总表!O624</f>
        <v>0</v>
      </c>
      <c r="F1248" s="7">
        <f>总表!P624</f>
        <v>0</v>
      </c>
      <c r="G1248" s="7">
        <f>总表!Q624</f>
        <v>0</v>
      </c>
      <c r="H1248" s="7">
        <f>总表!R624</f>
        <v>0</v>
      </c>
      <c r="I1248" s="7">
        <f>总表!T624</f>
        <v>0</v>
      </c>
      <c r="J1248" s="7">
        <f>总表!U624</f>
        <v>0</v>
      </c>
      <c r="K1248" s="11" t="s">
        <v>70</v>
      </c>
      <c r="L1248" s="11" t="s">
        <v>71</v>
      </c>
      <c r="M1248" s="297"/>
      <c r="N1248" s="298"/>
      <c r="O1248" s="11" t="s">
        <v>72</v>
      </c>
      <c r="P1248" s="11" t="s">
        <v>73</v>
      </c>
      <c r="Q1248" s="11" t="s">
        <v>74</v>
      </c>
      <c r="R1248" s="11" t="s">
        <v>75</v>
      </c>
      <c r="S1248" s="11" t="s">
        <v>76</v>
      </c>
      <c r="T1248" s="11" t="s">
        <v>77</v>
      </c>
      <c r="U1248" s="11" t="s">
        <v>78</v>
      </c>
      <c r="V1248" s="14" t="s">
        <v>79</v>
      </c>
      <c r="W1248" s="11" t="s">
        <v>80</v>
      </c>
      <c r="X1248" s="15" t="s">
        <v>81</v>
      </c>
    </row>
    <row r="1249" spans="1:24" s="1" customFormat="1" ht="30" customHeight="1">
      <c r="A1249" s="6">
        <f>总表!K625</f>
        <v>0</v>
      </c>
      <c r="B1249" s="7">
        <f>总表!L625</f>
        <v>0</v>
      </c>
      <c r="C1249" s="7">
        <f>总表!M625</f>
        <v>0</v>
      </c>
      <c r="D1249" s="7">
        <f>总表!N625</f>
        <v>0</v>
      </c>
      <c r="E1249" s="7">
        <f>总表!O625</f>
        <v>0</v>
      </c>
      <c r="F1249" s="7">
        <f>总表!P625</f>
        <v>0</v>
      </c>
      <c r="G1249" s="7">
        <f>总表!Q625</f>
        <v>0</v>
      </c>
      <c r="H1249" s="7">
        <f>总表!R625</f>
        <v>0</v>
      </c>
      <c r="I1249" s="7">
        <f>总表!T625</f>
        <v>0</v>
      </c>
      <c r="J1249" s="7">
        <f>总表!U625</f>
        <v>0</v>
      </c>
      <c r="K1249" s="11" t="s">
        <v>70</v>
      </c>
      <c r="L1249" s="11" t="s">
        <v>71</v>
      </c>
      <c r="M1249" s="297"/>
      <c r="N1249" s="298"/>
      <c r="O1249" s="11" t="s">
        <v>72</v>
      </c>
      <c r="P1249" s="11" t="s">
        <v>73</v>
      </c>
      <c r="Q1249" s="11" t="s">
        <v>74</v>
      </c>
      <c r="R1249" s="11" t="s">
        <v>75</v>
      </c>
      <c r="S1249" s="11" t="s">
        <v>76</v>
      </c>
      <c r="T1249" s="11" t="s">
        <v>77</v>
      </c>
      <c r="U1249" s="11" t="s">
        <v>78</v>
      </c>
      <c r="V1249" s="14" t="s">
        <v>79</v>
      </c>
      <c r="W1249" s="11" t="s">
        <v>80</v>
      </c>
      <c r="X1249" s="15" t="s">
        <v>81</v>
      </c>
    </row>
    <row r="1250" spans="1:24" s="1" customFormat="1" ht="30" customHeight="1">
      <c r="A1250" s="6">
        <f>总表!K626</f>
        <v>0</v>
      </c>
      <c r="B1250" s="7">
        <f>总表!L626</f>
        <v>0</v>
      </c>
      <c r="C1250" s="7">
        <f>总表!M626</f>
        <v>0</v>
      </c>
      <c r="D1250" s="7">
        <f>总表!N626</f>
        <v>0</v>
      </c>
      <c r="E1250" s="7">
        <f>总表!O626</f>
        <v>0</v>
      </c>
      <c r="F1250" s="7">
        <f>总表!P626</f>
        <v>0</v>
      </c>
      <c r="G1250" s="7">
        <f>总表!Q626</f>
        <v>0</v>
      </c>
      <c r="H1250" s="7">
        <f>总表!R626</f>
        <v>0</v>
      </c>
      <c r="I1250" s="7">
        <f>总表!T626</f>
        <v>0</v>
      </c>
      <c r="J1250" s="7">
        <f>总表!U626</f>
        <v>0</v>
      </c>
      <c r="K1250" s="11" t="s">
        <v>70</v>
      </c>
      <c r="L1250" s="11" t="s">
        <v>71</v>
      </c>
      <c r="M1250" s="297"/>
      <c r="N1250" s="298"/>
      <c r="O1250" s="11" t="s">
        <v>72</v>
      </c>
      <c r="P1250" s="11" t="s">
        <v>73</v>
      </c>
      <c r="Q1250" s="11" t="s">
        <v>74</v>
      </c>
      <c r="R1250" s="11" t="s">
        <v>75</v>
      </c>
      <c r="S1250" s="11" t="s">
        <v>76</v>
      </c>
      <c r="T1250" s="11" t="s">
        <v>77</v>
      </c>
      <c r="U1250" s="11" t="s">
        <v>78</v>
      </c>
      <c r="V1250" s="14" t="s">
        <v>79</v>
      </c>
      <c r="W1250" s="11" t="s">
        <v>80</v>
      </c>
      <c r="X1250" s="15" t="s">
        <v>81</v>
      </c>
    </row>
    <row r="1251" spans="1:24" s="1" customFormat="1" ht="30" customHeight="1">
      <c r="A1251" s="6">
        <f>总表!K627</f>
        <v>0</v>
      </c>
      <c r="B1251" s="7">
        <f>总表!L627</f>
        <v>0</v>
      </c>
      <c r="C1251" s="7">
        <f>总表!M627</f>
        <v>0</v>
      </c>
      <c r="D1251" s="7">
        <f>总表!N627</f>
        <v>0</v>
      </c>
      <c r="E1251" s="7">
        <f>总表!O627</f>
        <v>0</v>
      </c>
      <c r="F1251" s="7">
        <f>总表!P627</f>
        <v>0</v>
      </c>
      <c r="G1251" s="7">
        <f>总表!Q627</f>
        <v>0</v>
      </c>
      <c r="H1251" s="7">
        <f>总表!R627</f>
        <v>0</v>
      </c>
      <c r="I1251" s="7">
        <f>总表!T627</f>
        <v>0</v>
      </c>
      <c r="J1251" s="7">
        <f>总表!U627</f>
        <v>0</v>
      </c>
      <c r="K1251" s="11" t="s">
        <v>70</v>
      </c>
      <c r="L1251" s="11" t="s">
        <v>71</v>
      </c>
      <c r="M1251" s="297"/>
      <c r="N1251" s="298"/>
      <c r="O1251" s="11" t="s">
        <v>72</v>
      </c>
      <c r="P1251" s="11" t="s">
        <v>73</v>
      </c>
      <c r="Q1251" s="11" t="s">
        <v>74</v>
      </c>
      <c r="R1251" s="11" t="s">
        <v>75</v>
      </c>
      <c r="S1251" s="11" t="s">
        <v>76</v>
      </c>
      <c r="T1251" s="11" t="s">
        <v>77</v>
      </c>
      <c r="U1251" s="11" t="s">
        <v>78</v>
      </c>
      <c r="V1251" s="14" t="s">
        <v>79</v>
      </c>
      <c r="W1251" s="11" t="s">
        <v>80</v>
      </c>
      <c r="X1251" s="15" t="s">
        <v>81</v>
      </c>
    </row>
    <row r="1252" spans="1:24" s="1" customFormat="1" ht="30" customHeight="1">
      <c r="A1252" s="6">
        <f>总表!K628</f>
        <v>0</v>
      </c>
      <c r="B1252" s="7">
        <f>总表!L628</f>
        <v>0</v>
      </c>
      <c r="C1252" s="7">
        <f>总表!M628</f>
        <v>0</v>
      </c>
      <c r="D1252" s="7">
        <f>总表!N628</f>
        <v>0</v>
      </c>
      <c r="E1252" s="7">
        <f>总表!O628</f>
        <v>0</v>
      </c>
      <c r="F1252" s="7">
        <f>总表!P628</f>
        <v>0</v>
      </c>
      <c r="G1252" s="7">
        <f>总表!Q628</f>
        <v>0</v>
      </c>
      <c r="H1252" s="7">
        <f>总表!R628</f>
        <v>0</v>
      </c>
      <c r="I1252" s="7">
        <f>总表!T628</f>
        <v>0</v>
      </c>
      <c r="J1252" s="7">
        <f>总表!U628</f>
        <v>0</v>
      </c>
      <c r="K1252" s="11" t="s">
        <v>70</v>
      </c>
      <c r="L1252" s="11" t="s">
        <v>71</v>
      </c>
      <c r="M1252" s="297"/>
      <c r="N1252" s="298"/>
      <c r="O1252" s="11" t="s">
        <v>72</v>
      </c>
      <c r="P1252" s="11" t="s">
        <v>73</v>
      </c>
      <c r="Q1252" s="11" t="s">
        <v>74</v>
      </c>
      <c r="R1252" s="11" t="s">
        <v>75</v>
      </c>
      <c r="S1252" s="11" t="s">
        <v>76</v>
      </c>
      <c r="T1252" s="11" t="s">
        <v>77</v>
      </c>
      <c r="U1252" s="11" t="s">
        <v>78</v>
      </c>
      <c r="V1252" s="14" t="s">
        <v>79</v>
      </c>
      <c r="W1252" s="11" t="s">
        <v>80</v>
      </c>
      <c r="X1252" s="15" t="s">
        <v>81</v>
      </c>
    </row>
    <row r="1253" spans="1:24" s="1" customFormat="1" ht="30" customHeight="1">
      <c r="A1253" s="6">
        <f>总表!K629</f>
        <v>0</v>
      </c>
      <c r="B1253" s="7">
        <f>总表!L629</f>
        <v>0</v>
      </c>
      <c r="C1253" s="7">
        <f>总表!M629</f>
        <v>0</v>
      </c>
      <c r="D1253" s="7">
        <f>总表!N629</f>
        <v>0</v>
      </c>
      <c r="E1253" s="7">
        <f>总表!O629</f>
        <v>0</v>
      </c>
      <c r="F1253" s="7">
        <f>总表!P629</f>
        <v>0</v>
      </c>
      <c r="G1253" s="7">
        <f>总表!Q629</f>
        <v>0</v>
      </c>
      <c r="H1253" s="7">
        <f>总表!R629</f>
        <v>0</v>
      </c>
      <c r="I1253" s="7">
        <f>总表!T629</f>
        <v>0</v>
      </c>
      <c r="J1253" s="7">
        <f>总表!U629</f>
        <v>0</v>
      </c>
      <c r="K1253" s="11" t="s">
        <v>70</v>
      </c>
      <c r="L1253" s="11" t="s">
        <v>71</v>
      </c>
      <c r="M1253" s="297"/>
      <c r="N1253" s="298"/>
      <c r="O1253" s="11" t="s">
        <v>72</v>
      </c>
      <c r="P1253" s="11" t="s">
        <v>73</v>
      </c>
      <c r="Q1253" s="11" t="s">
        <v>74</v>
      </c>
      <c r="R1253" s="11" t="s">
        <v>75</v>
      </c>
      <c r="S1253" s="11" t="s">
        <v>76</v>
      </c>
      <c r="T1253" s="11" t="s">
        <v>77</v>
      </c>
      <c r="U1253" s="11" t="s">
        <v>78</v>
      </c>
      <c r="V1253" s="14" t="s">
        <v>79</v>
      </c>
      <c r="W1253" s="11" t="s">
        <v>80</v>
      </c>
      <c r="X1253" s="15" t="s">
        <v>81</v>
      </c>
    </row>
    <row r="1254" spans="1:24" s="1" customFormat="1" ht="30" customHeight="1">
      <c r="A1254" s="6">
        <f>总表!K630</f>
        <v>0</v>
      </c>
      <c r="B1254" s="7">
        <f>总表!L630</f>
        <v>0</v>
      </c>
      <c r="C1254" s="7">
        <f>总表!M630</f>
        <v>0</v>
      </c>
      <c r="D1254" s="7">
        <f>总表!N630</f>
        <v>0</v>
      </c>
      <c r="E1254" s="7">
        <f>总表!O630</f>
        <v>0</v>
      </c>
      <c r="F1254" s="7">
        <f>总表!P630</f>
        <v>0</v>
      </c>
      <c r="G1254" s="7">
        <f>总表!Q630</f>
        <v>0</v>
      </c>
      <c r="H1254" s="7">
        <f>总表!R630</f>
        <v>0</v>
      </c>
      <c r="I1254" s="7">
        <f>总表!T630</f>
        <v>0</v>
      </c>
      <c r="J1254" s="7">
        <f>总表!U630</f>
        <v>0</v>
      </c>
      <c r="K1254" s="11" t="s">
        <v>70</v>
      </c>
      <c r="L1254" s="11" t="s">
        <v>71</v>
      </c>
      <c r="M1254" s="297"/>
      <c r="N1254" s="298"/>
      <c r="O1254" s="11" t="s">
        <v>72</v>
      </c>
      <c r="P1254" s="11" t="s">
        <v>73</v>
      </c>
      <c r="Q1254" s="11" t="s">
        <v>74</v>
      </c>
      <c r="R1254" s="11" t="s">
        <v>75</v>
      </c>
      <c r="S1254" s="11" t="s">
        <v>76</v>
      </c>
      <c r="T1254" s="11" t="s">
        <v>77</v>
      </c>
      <c r="U1254" s="11" t="s">
        <v>78</v>
      </c>
      <c r="V1254" s="14" t="s">
        <v>79</v>
      </c>
      <c r="W1254" s="11" t="s">
        <v>80</v>
      </c>
      <c r="X1254" s="15" t="s">
        <v>81</v>
      </c>
    </row>
    <row r="1255" spans="1:24" s="1" customFormat="1" ht="30" customHeight="1">
      <c r="A1255" s="6">
        <f>总表!K631</f>
        <v>0</v>
      </c>
      <c r="B1255" s="7">
        <f>总表!L631</f>
        <v>0</v>
      </c>
      <c r="C1255" s="7">
        <f>总表!M631</f>
        <v>0</v>
      </c>
      <c r="D1255" s="7">
        <f>总表!N631</f>
        <v>0</v>
      </c>
      <c r="E1255" s="7">
        <f>总表!O631</f>
        <v>0</v>
      </c>
      <c r="F1255" s="7">
        <f>总表!P631</f>
        <v>0</v>
      </c>
      <c r="G1255" s="7">
        <f>总表!Q631</f>
        <v>0</v>
      </c>
      <c r="H1255" s="7">
        <f>总表!R631</f>
        <v>0</v>
      </c>
      <c r="I1255" s="7">
        <f>总表!T631</f>
        <v>0</v>
      </c>
      <c r="J1255" s="7">
        <f>总表!U631</f>
        <v>0</v>
      </c>
      <c r="K1255" s="12" t="s">
        <v>70</v>
      </c>
      <c r="L1255" s="12" t="s">
        <v>71</v>
      </c>
      <c r="M1255" s="299"/>
      <c r="N1255" s="300"/>
      <c r="O1255" s="12" t="s">
        <v>72</v>
      </c>
      <c r="P1255" s="12" t="s">
        <v>73</v>
      </c>
      <c r="Q1255" s="12" t="s">
        <v>74</v>
      </c>
      <c r="R1255" s="12" t="s">
        <v>75</v>
      </c>
      <c r="S1255" s="12" t="s">
        <v>76</v>
      </c>
      <c r="T1255" s="12" t="s">
        <v>77</v>
      </c>
      <c r="U1255" s="12" t="s">
        <v>78</v>
      </c>
      <c r="V1255" s="16" t="s">
        <v>79</v>
      </c>
      <c r="W1255" s="12" t="s">
        <v>80</v>
      </c>
      <c r="X1255" s="17" t="s">
        <v>81</v>
      </c>
    </row>
    <row r="1256" spans="1:24" s="1" customFormat="1" ht="6" customHeight="1"/>
    <row r="1257" spans="1:24" s="1" customFormat="1" ht="19.5" customHeight="1">
      <c r="A1257" s="305" t="s">
        <v>88</v>
      </c>
      <c r="B1257" s="270" t="s">
        <v>83</v>
      </c>
      <c r="C1257" s="271"/>
      <c r="D1257" s="271"/>
      <c r="E1257" s="271"/>
      <c r="F1257" s="271"/>
      <c r="G1257" s="271"/>
      <c r="H1257" s="271"/>
      <c r="I1257" s="271"/>
      <c r="J1257" s="271"/>
      <c r="K1257" s="271"/>
      <c r="L1257" s="271"/>
      <c r="M1257" s="272"/>
      <c r="N1257" s="316" t="s">
        <v>84</v>
      </c>
      <c r="O1257" s="317"/>
      <c r="P1257" s="317"/>
      <c r="Q1257" s="317"/>
      <c r="R1257" s="317"/>
      <c r="S1257" s="317"/>
      <c r="T1257" s="317"/>
      <c r="U1257" s="317"/>
      <c r="V1257" s="317"/>
      <c r="W1257" s="317"/>
      <c r="X1257" s="318"/>
    </row>
    <row r="1258" spans="1:24" s="1" customFormat="1" ht="19.5" customHeight="1">
      <c r="A1258" s="306"/>
      <c r="B1258" s="273" t="s">
        <v>85</v>
      </c>
      <c r="C1258" s="274"/>
      <c r="D1258" s="274"/>
      <c r="E1258" s="274"/>
      <c r="F1258" s="274"/>
      <c r="G1258" s="274"/>
      <c r="H1258" s="274"/>
      <c r="I1258" s="274"/>
      <c r="J1258" s="274"/>
      <c r="K1258" s="274"/>
      <c r="L1258" s="274"/>
      <c r="M1258" s="275"/>
      <c r="N1258" s="319"/>
      <c r="O1258" s="320"/>
      <c r="P1258" s="320"/>
      <c r="Q1258" s="320"/>
      <c r="R1258" s="320"/>
      <c r="S1258" s="320"/>
      <c r="T1258" s="320"/>
      <c r="U1258" s="320"/>
      <c r="V1258" s="320"/>
      <c r="W1258" s="320"/>
      <c r="X1258" s="321"/>
    </row>
    <row r="1259" spans="1:24" s="1" customFormat="1" ht="19.5" customHeight="1">
      <c r="A1259" s="306"/>
      <c r="B1259" s="273" t="s">
        <v>86</v>
      </c>
      <c r="C1259" s="274"/>
      <c r="D1259" s="274"/>
      <c r="E1259" s="274"/>
      <c r="F1259" s="274"/>
      <c r="G1259" s="274"/>
      <c r="H1259" s="274"/>
      <c r="I1259" s="274"/>
      <c r="J1259" s="274"/>
      <c r="K1259" s="274"/>
      <c r="L1259" s="274"/>
      <c r="M1259" s="275"/>
      <c r="N1259" s="319"/>
      <c r="O1259" s="320"/>
      <c r="P1259" s="320"/>
      <c r="Q1259" s="320"/>
      <c r="R1259" s="320"/>
      <c r="S1259" s="320"/>
      <c r="T1259" s="320"/>
      <c r="U1259" s="320"/>
      <c r="V1259" s="320"/>
      <c r="W1259" s="320"/>
      <c r="X1259" s="321"/>
    </row>
    <row r="1260" spans="1:24" s="1" customFormat="1" ht="19.5" customHeight="1">
      <c r="A1260" s="307"/>
      <c r="B1260" s="276" t="s">
        <v>87</v>
      </c>
      <c r="C1260" s="277"/>
      <c r="D1260" s="277"/>
      <c r="E1260" s="277"/>
      <c r="F1260" s="277"/>
      <c r="G1260" s="277"/>
      <c r="H1260" s="277"/>
      <c r="I1260" s="277"/>
      <c r="J1260" s="277"/>
      <c r="K1260" s="277"/>
      <c r="L1260" s="277"/>
      <c r="M1260" s="278"/>
      <c r="N1260" s="322"/>
      <c r="O1260" s="323"/>
      <c r="P1260" s="323"/>
      <c r="Q1260" s="323"/>
      <c r="R1260" s="323"/>
      <c r="S1260" s="323"/>
      <c r="T1260" s="323"/>
      <c r="U1260" s="323"/>
      <c r="V1260" s="323"/>
      <c r="W1260" s="323"/>
      <c r="X1260" s="324"/>
    </row>
    <row r="1261" spans="1:24" s="1" customFormat="1" ht="24" customHeight="1">
      <c r="A1261" s="279" t="s">
        <v>0</v>
      </c>
      <c r="B1261" s="256"/>
      <c r="C1261" s="252">
        <f>总表!A632</f>
        <v>0</v>
      </c>
      <c r="D1261" s="253"/>
      <c r="E1261" s="254" t="s">
        <v>1</v>
      </c>
      <c r="F1261" s="256"/>
      <c r="G1261" s="254">
        <f>总表!B632</f>
        <v>0</v>
      </c>
      <c r="H1261" s="255"/>
      <c r="I1261" s="255"/>
      <c r="J1261" s="255"/>
      <c r="K1261" s="255"/>
      <c r="L1261" s="255"/>
      <c r="M1261" s="256"/>
      <c r="N1261" s="254" t="s">
        <v>7</v>
      </c>
      <c r="O1261" s="256"/>
      <c r="P1261" s="252">
        <f>总表!H632</f>
        <v>0</v>
      </c>
      <c r="Q1261" s="257"/>
      <c r="R1261" s="253"/>
      <c r="S1261" s="308" t="s">
        <v>61</v>
      </c>
      <c r="T1261" s="310">
        <f>总表!I632</f>
        <v>0</v>
      </c>
      <c r="U1261" s="311"/>
      <c r="V1261" s="311"/>
      <c r="W1261" s="311"/>
      <c r="X1261" s="312"/>
    </row>
    <row r="1262" spans="1:24" s="1" customFormat="1" ht="24" customHeight="1">
      <c r="A1262" s="280" t="s">
        <v>5</v>
      </c>
      <c r="B1262" s="281"/>
      <c r="C1262" s="282">
        <f>总表!F632</f>
        <v>0</v>
      </c>
      <c r="D1262" s="283"/>
      <c r="E1262" s="284" t="s">
        <v>6</v>
      </c>
      <c r="F1262" s="281"/>
      <c r="G1262" s="284">
        <f>总表!G632</f>
        <v>0</v>
      </c>
      <c r="H1262" s="285"/>
      <c r="I1262" s="285"/>
      <c r="J1262" s="285"/>
      <c r="K1262" s="285"/>
      <c r="L1262" s="285"/>
      <c r="M1262" s="285"/>
      <c r="N1262" s="285"/>
      <c r="O1262" s="281"/>
      <c r="P1262" s="286" t="s">
        <v>62</v>
      </c>
      <c r="Q1262" s="287"/>
      <c r="R1262" s="13"/>
      <c r="S1262" s="309"/>
      <c r="T1262" s="313"/>
      <c r="U1262" s="314"/>
      <c r="V1262" s="314"/>
      <c r="W1262" s="314"/>
      <c r="X1262" s="315"/>
    </row>
    <row r="1263" spans="1:24" s="1" customFormat="1" ht="6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1:24" s="1" customFormat="1" ht="20.25" customHeight="1">
      <c r="A1264" s="301" t="s">
        <v>63</v>
      </c>
      <c r="B1264" s="257"/>
      <c r="C1264" s="257"/>
      <c r="D1264" s="257"/>
      <c r="E1264" s="257"/>
      <c r="F1264" s="257"/>
      <c r="G1264" s="257"/>
      <c r="H1264" s="257"/>
      <c r="I1264" s="257"/>
      <c r="J1264" s="253"/>
      <c r="K1264" s="252" t="s">
        <v>64</v>
      </c>
      <c r="L1264" s="257"/>
      <c r="M1264" s="257"/>
      <c r="N1264" s="257"/>
      <c r="O1264" s="257"/>
      <c r="P1264" s="257"/>
      <c r="Q1264" s="257"/>
      <c r="R1264" s="257"/>
      <c r="S1264" s="257"/>
      <c r="T1264" s="257"/>
      <c r="U1264" s="257"/>
      <c r="V1264" s="257"/>
      <c r="W1264" s="257"/>
      <c r="X1264" s="289"/>
    </row>
    <row r="1265" spans="1:24" s="1" customFormat="1" ht="33" customHeight="1">
      <c r="A1265" s="3" t="s">
        <v>47</v>
      </c>
      <c r="B1265" s="4" t="s">
        <v>11</v>
      </c>
      <c r="C1265" s="4" t="s">
        <v>48</v>
      </c>
      <c r="D1265" s="4" t="s">
        <v>13</v>
      </c>
      <c r="E1265" s="4" t="s">
        <v>14</v>
      </c>
      <c r="F1265" s="4" t="s">
        <v>15</v>
      </c>
      <c r="G1265" s="5" t="s">
        <v>16</v>
      </c>
      <c r="H1265" s="5" t="s">
        <v>17</v>
      </c>
      <c r="I1265" s="4" t="s">
        <v>49</v>
      </c>
      <c r="J1265" s="10" t="s">
        <v>50</v>
      </c>
      <c r="K1265" s="290" t="s">
        <v>65</v>
      </c>
      <c r="L1265" s="291"/>
      <c r="M1265" s="291"/>
      <c r="N1265" s="292"/>
      <c r="O1265" s="290" t="s">
        <v>66</v>
      </c>
      <c r="P1265" s="291"/>
      <c r="Q1265" s="292"/>
      <c r="R1265" s="293" t="s">
        <v>67</v>
      </c>
      <c r="S1265" s="294"/>
      <c r="T1265" s="293" t="s">
        <v>68</v>
      </c>
      <c r="U1265" s="295"/>
      <c r="V1265" s="294"/>
      <c r="W1265" s="293" t="s">
        <v>69</v>
      </c>
      <c r="X1265" s="296"/>
    </row>
    <row r="1266" spans="1:24" s="1" customFormat="1" ht="30" customHeight="1">
      <c r="A1266" s="6">
        <f>总表!K632</f>
        <v>0</v>
      </c>
      <c r="B1266" s="7">
        <f>总表!L632</f>
        <v>0</v>
      </c>
      <c r="C1266" s="7">
        <f>总表!M632</f>
        <v>0</v>
      </c>
      <c r="D1266" s="7">
        <f>总表!N632</f>
        <v>0</v>
      </c>
      <c r="E1266" s="7">
        <f>总表!O632</f>
        <v>0</v>
      </c>
      <c r="F1266" s="7">
        <f>总表!P632</f>
        <v>0</v>
      </c>
      <c r="G1266" s="7">
        <f>总表!Q632</f>
        <v>0</v>
      </c>
      <c r="H1266" s="7">
        <f>总表!R632</f>
        <v>0</v>
      </c>
      <c r="I1266" s="7">
        <f>总表!T632</f>
        <v>0</v>
      </c>
      <c r="J1266" s="7">
        <f>总表!U632</f>
        <v>0</v>
      </c>
      <c r="K1266" s="11" t="s">
        <v>70</v>
      </c>
      <c r="L1266" s="11" t="s">
        <v>71</v>
      </c>
      <c r="M1266" s="297"/>
      <c r="N1266" s="298"/>
      <c r="O1266" s="11" t="s">
        <v>72</v>
      </c>
      <c r="P1266" s="11" t="s">
        <v>73</v>
      </c>
      <c r="Q1266" s="11" t="s">
        <v>74</v>
      </c>
      <c r="R1266" s="11" t="s">
        <v>75</v>
      </c>
      <c r="S1266" s="11" t="s">
        <v>76</v>
      </c>
      <c r="T1266" s="11" t="s">
        <v>77</v>
      </c>
      <c r="U1266" s="11" t="s">
        <v>78</v>
      </c>
      <c r="V1266" s="14" t="s">
        <v>79</v>
      </c>
      <c r="W1266" s="11" t="s">
        <v>80</v>
      </c>
      <c r="X1266" s="15" t="s">
        <v>81</v>
      </c>
    </row>
    <row r="1267" spans="1:24" s="1" customFormat="1" ht="30" customHeight="1">
      <c r="A1267" s="6">
        <f>总表!K633</f>
        <v>0</v>
      </c>
      <c r="B1267" s="7">
        <f>总表!L633</f>
        <v>0</v>
      </c>
      <c r="C1267" s="7">
        <f>总表!M633</f>
        <v>0</v>
      </c>
      <c r="D1267" s="7">
        <f>总表!N633</f>
        <v>0</v>
      </c>
      <c r="E1267" s="7">
        <f>总表!O633</f>
        <v>0</v>
      </c>
      <c r="F1267" s="7">
        <f>总表!P633</f>
        <v>0</v>
      </c>
      <c r="G1267" s="7">
        <f>总表!Q633</f>
        <v>0</v>
      </c>
      <c r="H1267" s="7">
        <f>总表!R633</f>
        <v>0</v>
      </c>
      <c r="I1267" s="7">
        <f>总表!T633</f>
        <v>0</v>
      </c>
      <c r="J1267" s="7">
        <f>总表!U633</f>
        <v>0</v>
      </c>
      <c r="K1267" s="11" t="s">
        <v>70</v>
      </c>
      <c r="L1267" s="11" t="s">
        <v>71</v>
      </c>
      <c r="M1267" s="297"/>
      <c r="N1267" s="298"/>
      <c r="O1267" s="11" t="s">
        <v>72</v>
      </c>
      <c r="P1267" s="11" t="s">
        <v>73</v>
      </c>
      <c r="Q1267" s="11" t="s">
        <v>74</v>
      </c>
      <c r="R1267" s="11" t="s">
        <v>75</v>
      </c>
      <c r="S1267" s="11" t="s">
        <v>76</v>
      </c>
      <c r="T1267" s="11" t="s">
        <v>77</v>
      </c>
      <c r="U1267" s="11" t="s">
        <v>78</v>
      </c>
      <c r="V1267" s="14" t="s">
        <v>79</v>
      </c>
      <c r="W1267" s="11" t="s">
        <v>80</v>
      </c>
      <c r="X1267" s="15" t="s">
        <v>81</v>
      </c>
    </row>
    <row r="1268" spans="1:24" s="1" customFormat="1" ht="30" customHeight="1">
      <c r="A1268" s="6">
        <f>总表!K634</f>
        <v>0</v>
      </c>
      <c r="B1268" s="7">
        <f>总表!L634</f>
        <v>0</v>
      </c>
      <c r="C1268" s="7">
        <f>总表!M634</f>
        <v>0</v>
      </c>
      <c r="D1268" s="7">
        <f>总表!N634</f>
        <v>0</v>
      </c>
      <c r="E1268" s="7">
        <f>总表!O634</f>
        <v>0</v>
      </c>
      <c r="F1268" s="7">
        <f>总表!P634</f>
        <v>0</v>
      </c>
      <c r="G1268" s="7">
        <f>总表!Q634</f>
        <v>0</v>
      </c>
      <c r="H1268" s="7">
        <f>总表!R634</f>
        <v>0</v>
      </c>
      <c r="I1268" s="7">
        <f>总表!T634</f>
        <v>0</v>
      </c>
      <c r="J1268" s="7">
        <f>总表!U634</f>
        <v>0</v>
      </c>
      <c r="K1268" s="11" t="s">
        <v>70</v>
      </c>
      <c r="L1268" s="11" t="s">
        <v>71</v>
      </c>
      <c r="M1268" s="297"/>
      <c r="N1268" s="298"/>
      <c r="O1268" s="11" t="s">
        <v>72</v>
      </c>
      <c r="P1268" s="11" t="s">
        <v>73</v>
      </c>
      <c r="Q1268" s="11" t="s">
        <v>74</v>
      </c>
      <c r="R1268" s="11" t="s">
        <v>75</v>
      </c>
      <c r="S1268" s="11" t="s">
        <v>76</v>
      </c>
      <c r="T1268" s="11" t="s">
        <v>77</v>
      </c>
      <c r="U1268" s="11" t="s">
        <v>78</v>
      </c>
      <c r="V1268" s="14" t="s">
        <v>79</v>
      </c>
      <c r="W1268" s="11" t="s">
        <v>80</v>
      </c>
      <c r="X1268" s="15" t="s">
        <v>81</v>
      </c>
    </row>
    <row r="1269" spans="1:24" s="1" customFormat="1" ht="30" customHeight="1">
      <c r="A1269" s="6">
        <f>总表!K635</f>
        <v>0</v>
      </c>
      <c r="B1269" s="7">
        <f>总表!L635</f>
        <v>0</v>
      </c>
      <c r="C1269" s="7">
        <f>总表!M635</f>
        <v>0</v>
      </c>
      <c r="D1269" s="7">
        <f>总表!N635</f>
        <v>0</v>
      </c>
      <c r="E1269" s="7">
        <f>总表!O635</f>
        <v>0</v>
      </c>
      <c r="F1269" s="7">
        <f>总表!P635</f>
        <v>0</v>
      </c>
      <c r="G1269" s="7">
        <f>总表!Q635</f>
        <v>0</v>
      </c>
      <c r="H1269" s="7">
        <f>总表!R635</f>
        <v>0</v>
      </c>
      <c r="I1269" s="7">
        <f>总表!T635</f>
        <v>0</v>
      </c>
      <c r="J1269" s="7">
        <f>总表!U635</f>
        <v>0</v>
      </c>
      <c r="K1269" s="11" t="s">
        <v>70</v>
      </c>
      <c r="L1269" s="11" t="s">
        <v>71</v>
      </c>
      <c r="M1269" s="297"/>
      <c r="N1269" s="298"/>
      <c r="O1269" s="11" t="s">
        <v>72</v>
      </c>
      <c r="P1269" s="11" t="s">
        <v>73</v>
      </c>
      <c r="Q1269" s="11" t="s">
        <v>74</v>
      </c>
      <c r="R1269" s="11" t="s">
        <v>75</v>
      </c>
      <c r="S1269" s="11" t="s">
        <v>76</v>
      </c>
      <c r="T1269" s="11" t="s">
        <v>77</v>
      </c>
      <c r="U1269" s="11" t="s">
        <v>78</v>
      </c>
      <c r="V1269" s="14" t="s">
        <v>79</v>
      </c>
      <c r="W1269" s="11" t="s">
        <v>80</v>
      </c>
      <c r="X1269" s="15" t="s">
        <v>81</v>
      </c>
    </row>
    <row r="1270" spans="1:24" s="1" customFormat="1" ht="30" customHeight="1">
      <c r="A1270" s="6">
        <f>总表!K636</f>
        <v>0</v>
      </c>
      <c r="B1270" s="7">
        <f>总表!L636</f>
        <v>0</v>
      </c>
      <c r="C1270" s="7">
        <f>总表!M636</f>
        <v>0</v>
      </c>
      <c r="D1270" s="7">
        <f>总表!N636</f>
        <v>0</v>
      </c>
      <c r="E1270" s="7">
        <f>总表!O636</f>
        <v>0</v>
      </c>
      <c r="F1270" s="7">
        <f>总表!P636</f>
        <v>0</v>
      </c>
      <c r="G1270" s="7">
        <f>总表!Q636</f>
        <v>0</v>
      </c>
      <c r="H1270" s="7">
        <f>总表!R636</f>
        <v>0</v>
      </c>
      <c r="I1270" s="7">
        <f>总表!T636</f>
        <v>0</v>
      </c>
      <c r="J1270" s="7">
        <f>总表!U636</f>
        <v>0</v>
      </c>
      <c r="K1270" s="11" t="s">
        <v>70</v>
      </c>
      <c r="L1270" s="11" t="s">
        <v>71</v>
      </c>
      <c r="M1270" s="297"/>
      <c r="N1270" s="298"/>
      <c r="O1270" s="11" t="s">
        <v>72</v>
      </c>
      <c r="P1270" s="11" t="s">
        <v>73</v>
      </c>
      <c r="Q1270" s="11" t="s">
        <v>74</v>
      </c>
      <c r="R1270" s="11" t="s">
        <v>75</v>
      </c>
      <c r="S1270" s="11" t="s">
        <v>76</v>
      </c>
      <c r="T1270" s="11" t="s">
        <v>77</v>
      </c>
      <c r="U1270" s="11" t="s">
        <v>78</v>
      </c>
      <c r="V1270" s="14" t="s">
        <v>79</v>
      </c>
      <c r="W1270" s="11" t="s">
        <v>80</v>
      </c>
      <c r="X1270" s="15" t="s">
        <v>81</v>
      </c>
    </row>
    <row r="1271" spans="1:24" s="1" customFormat="1" ht="30" customHeight="1">
      <c r="A1271" s="6">
        <f>总表!K637</f>
        <v>0</v>
      </c>
      <c r="B1271" s="7">
        <f>总表!L637</f>
        <v>0</v>
      </c>
      <c r="C1271" s="7">
        <f>总表!M637</f>
        <v>0</v>
      </c>
      <c r="D1271" s="7">
        <f>总表!N637</f>
        <v>0</v>
      </c>
      <c r="E1271" s="7">
        <f>总表!O637</f>
        <v>0</v>
      </c>
      <c r="F1271" s="7">
        <f>总表!P637</f>
        <v>0</v>
      </c>
      <c r="G1271" s="7">
        <f>总表!Q637</f>
        <v>0</v>
      </c>
      <c r="H1271" s="7">
        <f>总表!R637</f>
        <v>0</v>
      </c>
      <c r="I1271" s="7">
        <f>总表!T637</f>
        <v>0</v>
      </c>
      <c r="J1271" s="7">
        <f>总表!U637</f>
        <v>0</v>
      </c>
      <c r="K1271" s="11" t="s">
        <v>70</v>
      </c>
      <c r="L1271" s="11" t="s">
        <v>71</v>
      </c>
      <c r="M1271" s="297"/>
      <c r="N1271" s="298"/>
      <c r="O1271" s="11" t="s">
        <v>72</v>
      </c>
      <c r="P1271" s="11" t="s">
        <v>73</v>
      </c>
      <c r="Q1271" s="11" t="s">
        <v>74</v>
      </c>
      <c r="R1271" s="11" t="s">
        <v>75</v>
      </c>
      <c r="S1271" s="11" t="s">
        <v>76</v>
      </c>
      <c r="T1271" s="11" t="s">
        <v>77</v>
      </c>
      <c r="U1271" s="11" t="s">
        <v>78</v>
      </c>
      <c r="V1271" s="14" t="s">
        <v>79</v>
      </c>
      <c r="W1271" s="11" t="s">
        <v>80</v>
      </c>
      <c r="X1271" s="15" t="s">
        <v>81</v>
      </c>
    </row>
    <row r="1272" spans="1:24" s="1" customFormat="1" ht="30" customHeight="1">
      <c r="A1272" s="6">
        <f>总表!K638</f>
        <v>0</v>
      </c>
      <c r="B1272" s="7">
        <f>总表!L638</f>
        <v>0</v>
      </c>
      <c r="C1272" s="7">
        <f>总表!M638</f>
        <v>0</v>
      </c>
      <c r="D1272" s="7">
        <f>总表!N638</f>
        <v>0</v>
      </c>
      <c r="E1272" s="7">
        <f>总表!O638</f>
        <v>0</v>
      </c>
      <c r="F1272" s="7">
        <f>总表!P638</f>
        <v>0</v>
      </c>
      <c r="G1272" s="7">
        <f>总表!Q638</f>
        <v>0</v>
      </c>
      <c r="H1272" s="7">
        <f>总表!R638</f>
        <v>0</v>
      </c>
      <c r="I1272" s="7">
        <f>总表!T638</f>
        <v>0</v>
      </c>
      <c r="J1272" s="7">
        <f>总表!U638</f>
        <v>0</v>
      </c>
      <c r="K1272" s="11" t="s">
        <v>70</v>
      </c>
      <c r="L1272" s="11" t="s">
        <v>71</v>
      </c>
      <c r="M1272" s="297"/>
      <c r="N1272" s="298"/>
      <c r="O1272" s="11" t="s">
        <v>72</v>
      </c>
      <c r="P1272" s="11" t="s">
        <v>73</v>
      </c>
      <c r="Q1272" s="11" t="s">
        <v>74</v>
      </c>
      <c r="R1272" s="11" t="s">
        <v>75</v>
      </c>
      <c r="S1272" s="11" t="s">
        <v>76</v>
      </c>
      <c r="T1272" s="11" t="s">
        <v>77</v>
      </c>
      <c r="U1272" s="11" t="s">
        <v>78</v>
      </c>
      <c r="V1272" s="14" t="s">
        <v>79</v>
      </c>
      <c r="W1272" s="11" t="s">
        <v>80</v>
      </c>
      <c r="X1272" s="15" t="s">
        <v>81</v>
      </c>
    </row>
    <row r="1273" spans="1:24" s="1" customFormat="1" ht="30" customHeight="1">
      <c r="A1273" s="6">
        <f>总表!K639</f>
        <v>0</v>
      </c>
      <c r="B1273" s="7">
        <f>总表!L639</f>
        <v>0</v>
      </c>
      <c r="C1273" s="7">
        <f>总表!M639</f>
        <v>0</v>
      </c>
      <c r="D1273" s="7">
        <f>总表!N639</f>
        <v>0</v>
      </c>
      <c r="E1273" s="7">
        <f>总表!O639</f>
        <v>0</v>
      </c>
      <c r="F1273" s="7">
        <f>总表!P639</f>
        <v>0</v>
      </c>
      <c r="G1273" s="7">
        <f>总表!Q639</f>
        <v>0</v>
      </c>
      <c r="H1273" s="7">
        <f>总表!R639</f>
        <v>0</v>
      </c>
      <c r="I1273" s="7">
        <f>总表!T639</f>
        <v>0</v>
      </c>
      <c r="J1273" s="7">
        <f>总表!U639</f>
        <v>0</v>
      </c>
      <c r="K1273" s="11" t="s">
        <v>70</v>
      </c>
      <c r="L1273" s="11" t="s">
        <v>71</v>
      </c>
      <c r="M1273" s="297"/>
      <c r="N1273" s="298"/>
      <c r="O1273" s="11" t="s">
        <v>72</v>
      </c>
      <c r="P1273" s="11" t="s">
        <v>73</v>
      </c>
      <c r="Q1273" s="11" t="s">
        <v>74</v>
      </c>
      <c r="R1273" s="11" t="s">
        <v>75</v>
      </c>
      <c r="S1273" s="11" t="s">
        <v>76</v>
      </c>
      <c r="T1273" s="11" t="s">
        <v>77</v>
      </c>
      <c r="U1273" s="11" t="s">
        <v>78</v>
      </c>
      <c r="V1273" s="14" t="s">
        <v>79</v>
      </c>
      <c r="W1273" s="11" t="s">
        <v>80</v>
      </c>
      <c r="X1273" s="15" t="s">
        <v>81</v>
      </c>
    </row>
    <row r="1274" spans="1:24" s="1" customFormat="1" ht="30" customHeight="1">
      <c r="A1274" s="6">
        <f>总表!K640</f>
        <v>0</v>
      </c>
      <c r="B1274" s="7">
        <f>总表!L640</f>
        <v>0</v>
      </c>
      <c r="C1274" s="7">
        <f>总表!M640</f>
        <v>0</v>
      </c>
      <c r="D1274" s="7">
        <f>总表!N640</f>
        <v>0</v>
      </c>
      <c r="E1274" s="7">
        <f>总表!O640</f>
        <v>0</v>
      </c>
      <c r="F1274" s="7">
        <f>总表!P640</f>
        <v>0</v>
      </c>
      <c r="G1274" s="7">
        <f>总表!Q640</f>
        <v>0</v>
      </c>
      <c r="H1274" s="7">
        <f>总表!R640</f>
        <v>0</v>
      </c>
      <c r="I1274" s="7">
        <f>总表!T640</f>
        <v>0</v>
      </c>
      <c r="J1274" s="7">
        <f>总表!U640</f>
        <v>0</v>
      </c>
      <c r="K1274" s="11" t="s">
        <v>70</v>
      </c>
      <c r="L1274" s="11" t="s">
        <v>71</v>
      </c>
      <c r="M1274" s="297"/>
      <c r="N1274" s="298"/>
      <c r="O1274" s="11" t="s">
        <v>72</v>
      </c>
      <c r="P1274" s="11" t="s">
        <v>73</v>
      </c>
      <c r="Q1274" s="11" t="s">
        <v>74</v>
      </c>
      <c r="R1274" s="11" t="s">
        <v>75</v>
      </c>
      <c r="S1274" s="11" t="s">
        <v>76</v>
      </c>
      <c r="T1274" s="11" t="s">
        <v>77</v>
      </c>
      <c r="U1274" s="11" t="s">
        <v>78</v>
      </c>
      <c r="V1274" s="14" t="s">
        <v>79</v>
      </c>
      <c r="W1274" s="11" t="s">
        <v>80</v>
      </c>
      <c r="X1274" s="15" t="s">
        <v>81</v>
      </c>
    </row>
    <row r="1275" spans="1:24" s="1" customFormat="1" ht="30" customHeight="1">
      <c r="A1275" s="6">
        <f>总表!K641</f>
        <v>0</v>
      </c>
      <c r="B1275" s="7">
        <f>总表!L641</f>
        <v>0</v>
      </c>
      <c r="C1275" s="7">
        <f>总表!M641</f>
        <v>0</v>
      </c>
      <c r="D1275" s="7">
        <f>总表!N641</f>
        <v>0</v>
      </c>
      <c r="E1275" s="7">
        <f>总表!O641</f>
        <v>0</v>
      </c>
      <c r="F1275" s="7">
        <f>总表!P641</f>
        <v>0</v>
      </c>
      <c r="G1275" s="7">
        <f>总表!Q641</f>
        <v>0</v>
      </c>
      <c r="H1275" s="7">
        <f>总表!R641</f>
        <v>0</v>
      </c>
      <c r="I1275" s="7">
        <f>总表!T641</f>
        <v>0</v>
      </c>
      <c r="J1275" s="7">
        <f>总表!U641</f>
        <v>0</v>
      </c>
      <c r="K1275" s="12" t="s">
        <v>70</v>
      </c>
      <c r="L1275" s="12" t="s">
        <v>71</v>
      </c>
      <c r="M1275" s="299"/>
      <c r="N1275" s="300"/>
      <c r="O1275" s="12" t="s">
        <v>72</v>
      </c>
      <c r="P1275" s="12" t="s">
        <v>73</v>
      </c>
      <c r="Q1275" s="12" t="s">
        <v>74</v>
      </c>
      <c r="R1275" s="12" t="s">
        <v>75</v>
      </c>
      <c r="S1275" s="12" t="s">
        <v>76</v>
      </c>
      <c r="T1275" s="12" t="s">
        <v>77</v>
      </c>
      <c r="U1275" s="12" t="s">
        <v>78</v>
      </c>
      <c r="V1275" s="16" t="s">
        <v>79</v>
      </c>
      <c r="W1275" s="12" t="s">
        <v>80</v>
      </c>
      <c r="X1275" s="17" t="s">
        <v>81</v>
      </c>
    </row>
    <row r="1276" spans="1:24" s="1" customFormat="1" ht="6" customHeight="1"/>
    <row r="1277" spans="1:24" s="1" customFormat="1" ht="19.5" customHeight="1">
      <c r="A1277" s="305" t="s">
        <v>88</v>
      </c>
      <c r="B1277" s="270" t="s">
        <v>83</v>
      </c>
      <c r="C1277" s="271"/>
      <c r="D1277" s="271"/>
      <c r="E1277" s="271"/>
      <c r="F1277" s="271"/>
      <c r="G1277" s="271"/>
      <c r="H1277" s="271"/>
      <c r="I1277" s="271"/>
      <c r="J1277" s="271"/>
      <c r="K1277" s="271"/>
      <c r="L1277" s="271"/>
      <c r="M1277" s="272"/>
      <c r="N1277" s="316" t="s">
        <v>84</v>
      </c>
      <c r="O1277" s="317"/>
      <c r="P1277" s="317"/>
      <c r="Q1277" s="317"/>
      <c r="R1277" s="317"/>
      <c r="S1277" s="317"/>
      <c r="T1277" s="317"/>
      <c r="U1277" s="317"/>
      <c r="V1277" s="317"/>
      <c r="W1277" s="317"/>
      <c r="X1277" s="318"/>
    </row>
    <row r="1278" spans="1:24" s="1" customFormat="1" ht="19.5" customHeight="1">
      <c r="A1278" s="306"/>
      <c r="B1278" s="273" t="s">
        <v>85</v>
      </c>
      <c r="C1278" s="274"/>
      <c r="D1278" s="274"/>
      <c r="E1278" s="274"/>
      <c r="F1278" s="274"/>
      <c r="G1278" s="274"/>
      <c r="H1278" s="274"/>
      <c r="I1278" s="274"/>
      <c r="J1278" s="274"/>
      <c r="K1278" s="274"/>
      <c r="L1278" s="274"/>
      <c r="M1278" s="275"/>
      <c r="N1278" s="319"/>
      <c r="O1278" s="320"/>
      <c r="P1278" s="320"/>
      <c r="Q1278" s="320"/>
      <c r="R1278" s="320"/>
      <c r="S1278" s="320"/>
      <c r="T1278" s="320"/>
      <c r="U1278" s="320"/>
      <c r="V1278" s="320"/>
      <c r="W1278" s="320"/>
      <c r="X1278" s="321"/>
    </row>
    <row r="1279" spans="1:24" s="1" customFormat="1" ht="19.5" customHeight="1">
      <c r="A1279" s="306"/>
      <c r="B1279" s="273" t="s">
        <v>86</v>
      </c>
      <c r="C1279" s="274"/>
      <c r="D1279" s="274"/>
      <c r="E1279" s="274"/>
      <c r="F1279" s="274"/>
      <c r="G1279" s="274"/>
      <c r="H1279" s="274"/>
      <c r="I1279" s="274"/>
      <c r="J1279" s="274"/>
      <c r="K1279" s="274"/>
      <c r="L1279" s="274"/>
      <c r="M1279" s="275"/>
      <c r="N1279" s="319"/>
      <c r="O1279" s="320"/>
      <c r="P1279" s="320"/>
      <c r="Q1279" s="320"/>
      <c r="R1279" s="320"/>
      <c r="S1279" s="320"/>
      <c r="T1279" s="320"/>
      <c r="U1279" s="320"/>
      <c r="V1279" s="320"/>
      <c r="W1279" s="320"/>
      <c r="X1279" s="321"/>
    </row>
    <row r="1280" spans="1:24" s="1" customFormat="1" ht="19.5" customHeight="1">
      <c r="A1280" s="307"/>
      <c r="B1280" s="276" t="s">
        <v>87</v>
      </c>
      <c r="C1280" s="277"/>
      <c r="D1280" s="277"/>
      <c r="E1280" s="277"/>
      <c r="F1280" s="277"/>
      <c r="G1280" s="277"/>
      <c r="H1280" s="277"/>
      <c r="I1280" s="277"/>
      <c r="J1280" s="277"/>
      <c r="K1280" s="277"/>
      <c r="L1280" s="277"/>
      <c r="M1280" s="278"/>
      <c r="N1280" s="322"/>
      <c r="O1280" s="323"/>
      <c r="P1280" s="323"/>
      <c r="Q1280" s="323"/>
      <c r="R1280" s="323"/>
      <c r="S1280" s="323"/>
      <c r="T1280" s="323"/>
      <c r="U1280" s="323"/>
      <c r="V1280" s="323"/>
      <c r="W1280" s="323"/>
      <c r="X1280" s="324"/>
    </row>
    <row r="1281" spans="1:24" s="1" customFormat="1" ht="24" customHeight="1">
      <c r="A1281" s="279" t="s">
        <v>0</v>
      </c>
      <c r="B1281" s="256"/>
      <c r="C1281" s="252">
        <f>总表!A642</f>
        <v>0</v>
      </c>
      <c r="D1281" s="253"/>
      <c r="E1281" s="254" t="s">
        <v>1</v>
      </c>
      <c r="F1281" s="256"/>
      <c r="G1281" s="254">
        <f>总表!B642</f>
        <v>0</v>
      </c>
      <c r="H1281" s="255"/>
      <c r="I1281" s="255"/>
      <c r="J1281" s="255"/>
      <c r="K1281" s="255"/>
      <c r="L1281" s="255"/>
      <c r="M1281" s="256"/>
      <c r="N1281" s="254" t="s">
        <v>7</v>
      </c>
      <c r="O1281" s="256"/>
      <c r="P1281" s="252">
        <f>总表!H642</f>
        <v>0</v>
      </c>
      <c r="Q1281" s="257"/>
      <c r="R1281" s="253"/>
      <c r="S1281" s="308" t="s">
        <v>61</v>
      </c>
      <c r="T1281" s="310">
        <f>总表!I642</f>
        <v>0</v>
      </c>
      <c r="U1281" s="311"/>
      <c r="V1281" s="311"/>
      <c r="W1281" s="311"/>
      <c r="X1281" s="312"/>
    </row>
    <row r="1282" spans="1:24" s="1" customFormat="1" ht="24" customHeight="1">
      <c r="A1282" s="280" t="s">
        <v>5</v>
      </c>
      <c r="B1282" s="281"/>
      <c r="C1282" s="282">
        <f>总表!F642</f>
        <v>0</v>
      </c>
      <c r="D1282" s="283"/>
      <c r="E1282" s="284" t="s">
        <v>6</v>
      </c>
      <c r="F1282" s="281"/>
      <c r="G1282" s="284">
        <f>总表!G642</f>
        <v>0</v>
      </c>
      <c r="H1282" s="285"/>
      <c r="I1282" s="285"/>
      <c r="J1282" s="285"/>
      <c r="K1282" s="285"/>
      <c r="L1282" s="285"/>
      <c r="M1282" s="285"/>
      <c r="N1282" s="285"/>
      <c r="O1282" s="281"/>
      <c r="P1282" s="286" t="s">
        <v>62</v>
      </c>
      <c r="Q1282" s="287"/>
      <c r="R1282" s="13"/>
      <c r="S1282" s="309"/>
      <c r="T1282" s="313"/>
      <c r="U1282" s="314"/>
      <c r="V1282" s="314"/>
      <c r="W1282" s="314"/>
      <c r="X1282" s="315"/>
    </row>
    <row r="1283" spans="1:24" s="1" customFormat="1" ht="6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1:24" s="1" customFormat="1" ht="20.25" customHeight="1">
      <c r="A1284" s="301" t="s">
        <v>63</v>
      </c>
      <c r="B1284" s="257"/>
      <c r="C1284" s="257"/>
      <c r="D1284" s="257"/>
      <c r="E1284" s="257"/>
      <c r="F1284" s="257"/>
      <c r="G1284" s="257"/>
      <c r="H1284" s="257"/>
      <c r="I1284" s="257"/>
      <c r="J1284" s="253"/>
      <c r="K1284" s="252" t="s">
        <v>64</v>
      </c>
      <c r="L1284" s="257"/>
      <c r="M1284" s="257"/>
      <c r="N1284" s="257"/>
      <c r="O1284" s="257"/>
      <c r="P1284" s="257"/>
      <c r="Q1284" s="257"/>
      <c r="R1284" s="257"/>
      <c r="S1284" s="257"/>
      <c r="T1284" s="257"/>
      <c r="U1284" s="257"/>
      <c r="V1284" s="257"/>
      <c r="W1284" s="257"/>
      <c r="X1284" s="289"/>
    </row>
    <row r="1285" spans="1:24" s="1" customFormat="1" ht="33" customHeight="1">
      <c r="A1285" s="3" t="s">
        <v>47</v>
      </c>
      <c r="B1285" s="4" t="s">
        <v>11</v>
      </c>
      <c r="C1285" s="4" t="s">
        <v>48</v>
      </c>
      <c r="D1285" s="4" t="s">
        <v>13</v>
      </c>
      <c r="E1285" s="4" t="s">
        <v>14</v>
      </c>
      <c r="F1285" s="4" t="s">
        <v>15</v>
      </c>
      <c r="G1285" s="5" t="s">
        <v>16</v>
      </c>
      <c r="H1285" s="5" t="s">
        <v>17</v>
      </c>
      <c r="I1285" s="4" t="s">
        <v>49</v>
      </c>
      <c r="J1285" s="10" t="s">
        <v>50</v>
      </c>
      <c r="K1285" s="290" t="s">
        <v>65</v>
      </c>
      <c r="L1285" s="291"/>
      <c r="M1285" s="291"/>
      <c r="N1285" s="292"/>
      <c r="O1285" s="290" t="s">
        <v>66</v>
      </c>
      <c r="P1285" s="291"/>
      <c r="Q1285" s="292"/>
      <c r="R1285" s="293" t="s">
        <v>67</v>
      </c>
      <c r="S1285" s="294"/>
      <c r="T1285" s="293" t="s">
        <v>68</v>
      </c>
      <c r="U1285" s="295"/>
      <c r="V1285" s="294"/>
      <c r="W1285" s="293" t="s">
        <v>69</v>
      </c>
      <c r="X1285" s="296"/>
    </row>
    <row r="1286" spans="1:24" s="1" customFormat="1" ht="30" customHeight="1">
      <c r="A1286" s="6">
        <f>总表!K642</f>
        <v>0</v>
      </c>
      <c r="B1286" s="7">
        <f>总表!L642</f>
        <v>0</v>
      </c>
      <c r="C1286" s="7">
        <f>总表!M642</f>
        <v>0</v>
      </c>
      <c r="D1286" s="7">
        <f>总表!N642</f>
        <v>0</v>
      </c>
      <c r="E1286" s="7">
        <f>总表!O642</f>
        <v>0</v>
      </c>
      <c r="F1286" s="7">
        <f>总表!P642</f>
        <v>0</v>
      </c>
      <c r="G1286" s="7">
        <f>总表!Q642</f>
        <v>0</v>
      </c>
      <c r="H1286" s="7">
        <f>总表!R642</f>
        <v>0</v>
      </c>
      <c r="I1286" s="7">
        <f>总表!T642</f>
        <v>0</v>
      </c>
      <c r="J1286" s="7">
        <f>总表!U642</f>
        <v>0</v>
      </c>
      <c r="K1286" s="11" t="s">
        <v>70</v>
      </c>
      <c r="L1286" s="11" t="s">
        <v>71</v>
      </c>
      <c r="M1286" s="297"/>
      <c r="N1286" s="298"/>
      <c r="O1286" s="11" t="s">
        <v>72</v>
      </c>
      <c r="P1286" s="11" t="s">
        <v>73</v>
      </c>
      <c r="Q1286" s="11" t="s">
        <v>74</v>
      </c>
      <c r="R1286" s="11" t="s">
        <v>75</v>
      </c>
      <c r="S1286" s="11" t="s">
        <v>76</v>
      </c>
      <c r="T1286" s="11" t="s">
        <v>77</v>
      </c>
      <c r="U1286" s="11" t="s">
        <v>78</v>
      </c>
      <c r="V1286" s="14" t="s">
        <v>79</v>
      </c>
      <c r="W1286" s="11" t="s">
        <v>80</v>
      </c>
      <c r="X1286" s="15" t="s">
        <v>81</v>
      </c>
    </row>
    <row r="1287" spans="1:24" s="1" customFormat="1" ht="30" customHeight="1">
      <c r="A1287" s="6">
        <f>总表!K643</f>
        <v>0</v>
      </c>
      <c r="B1287" s="7">
        <f>总表!L643</f>
        <v>0</v>
      </c>
      <c r="C1287" s="7">
        <f>总表!M643</f>
        <v>0</v>
      </c>
      <c r="D1287" s="7">
        <f>总表!N643</f>
        <v>0</v>
      </c>
      <c r="E1287" s="7">
        <f>总表!O643</f>
        <v>0</v>
      </c>
      <c r="F1287" s="7">
        <f>总表!P643</f>
        <v>0</v>
      </c>
      <c r="G1287" s="7">
        <f>总表!Q643</f>
        <v>0</v>
      </c>
      <c r="H1287" s="7">
        <f>总表!R643</f>
        <v>0</v>
      </c>
      <c r="I1287" s="7">
        <f>总表!T643</f>
        <v>0</v>
      </c>
      <c r="J1287" s="7">
        <f>总表!U643</f>
        <v>0</v>
      </c>
      <c r="K1287" s="11" t="s">
        <v>70</v>
      </c>
      <c r="L1287" s="11" t="s">
        <v>71</v>
      </c>
      <c r="M1287" s="297"/>
      <c r="N1287" s="298"/>
      <c r="O1287" s="11" t="s">
        <v>72</v>
      </c>
      <c r="P1287" s="11" t="s">
        <v>73</v>
      </c>
      <c r="Q1287" s="11" t="s">
        <v>74</v>
      </c>
      <c r="R1287" s="11" t="s">
        <v>75</v>
      </c>
      <c r="S1287" s="11" t="s">
        <v>76</v>
      </c>
      <c r="T1287" s="11" t="s">
        <v>77</v>
      </c>
      <c r="U1287" s="11" t="s">
        <v>78</v>
      </c>
      <c r="V1287" s="14" t="s">
        <v>79</v>
      </c>
      <c r="W1287" s="11" t="s">
        <v>80</v>
      </c>
      <c r="X1287" s="15" t="s">
        <v>81</v>
      </c>
    </row>
    <row r="1288" spans="1:24" s="1" customFormat="1" ht="30" customHeight="1">
      <c r="A1288" s="6">
        <f>总表!K644</f>
        <v>0</v>
      </c>
      <c r="B1288" s="7">
        <f>总表!L644</f>
        <v>0</v>
      </c>
      <c r="C1288" s="7">
        <f>总表!M644</f>
        <v>0</v>
      </c>
      <c r="D1288" s="7">
        <f>总表!N644</f>
        <v>0</v>
      </c>
      <c r="E1288" s="7">
        <f>总表!O644</f>
        <v>0</v>
      </c>
      <c r="F1288" s="7">
        <f>总表!P644</f>
        <v>0</v>
      </c>
      <c r="G1288" s="7">
        <f>总表!Q644</f>
        <v>0</v>
      </c>
      <c r="H1288" s="7">
        <f>总表!R644</f>
        <v>0</v>
      </c>
      <c r="I1288" s="7">
        <f>总表!T644</f>
        <v>0</v>
      </c>
      <c r="J1288" s="7">
        <f>总表!U644</f>
        <v>0</v>
      </c>
      <c r="K1288" s="11" t="s">
        <v>70</v>
      </c>
      <c r="L1288" s="11" t="s">
        <v>71</v>
      </c>
      <c r="M1288" s="297"/>
      <c r="N1288" s="298"/>
      <c r="O1288" s="11" t="s">
        <v>72</v>
      </c>
      <c r="P1288" s="11" t="s">
        <v>73</v>
      </c>
      <c r="Q1288" s="11" t="s">
        <v>74</v>
      </c>
      <c r="R1288" s="11" t="s">
        <v>75</v>
      </c>
      <c r="S1288" s="11" t="s">
        <v>76</v>
      </c>
      <c r="T1288" s="11" t="s">
        <v>77</v>
      </c>
      <c r="U1288" s="11" t="s">
        <v>78</v>
      </c>
      <c r="V1288" s="14" t="s">
        <v>79</v>
      </c>
      <c r="W1288" s="11" t="s">
        <v>80</v>
      </c>
      <c r="X1288" s="15" t="s">
        <v>81</v>
      </c>
    </row>
    <row r="1289" spans="1:24" s="1" customFormat="1" ht="30" customHeight="1">
      <c r="A1289" s="6">
        <f>总表!K645</f>
        <v>0</v>
      </c>
      <c r="B1289" s="7">
        <f>总表!L645</f>
        <v>0</v>
      </c>
      <c r="C1289" s="7">
        <f>总表!M645</f>
        <v>0</v>
      </c>
      <c r="D1289" s="7">
        <f>总表!N645</f>
        <v>0</v>
      </c>
      <c r="E1289" s="7">
        <f>总表!O645</f>
        <v>0</v>
      </c>
      <c r="F1289" s="7">
        <f>总表!P645</f>
        <v>0</v>
      </c>
      <c r="G1289" s="7">
        <f>总表!Q645</f>
        <v>0</v>
      </c>
      <c r="H1289" s="7">
        <f>总表!R645</f>
        <v>0</v>
      </c>
      <c r="I1289" s="7">
        <f>总表!T645</f>
        <v>0</v>
      </c>
      <c r="J1289" s="7">
        <f>总表!U645</f>
        <v>0</v>
      </c>
      <c r="K1289" s="11" t="s">
        <v>70</v>
      </c>
      <c r="L1289" s="11" t="s">
        <v>71</v>
      </c>
      <c r="M1289" s="297"/>
      <c r="N1289" s="298"/>
      <c r="O1289" s="11" t="s">
        <v>72</v>
      </c>
      <c r="P1289" s="11" t="s">
        <v>73</v>
      </c>
      <c r="Q1289" s="11" t="s">
        <v>74</v>
      </c>
      <c r="R1289" s="11" t="s">
        <v>75</v>
      </c>
      <c r="S1289" s="11" t="s">
        <v>76</v>
      </c>
      <c r="T1289" s="11" t="s">
        <v>77</v>
      </c>
      <c r="U1289" s="11" t="s">
        <v>78</v>
      </c>
      <c r="V1289" s="14" t="s">
        <v>79</v>
      </c>
      <c r="W1289" s="11" t="s">
        <v>80</v>
      </c>
      <c r="X1289" s="15" t="s">
        <v>81</v>
      </c>
    </row>
    <row r="1290" spans="1:24" s="1" customFormat="1" ht="30" customHeight="1">
      <c r="A1290" s="6">
        <f>总表!K646</f>
        <v>0</v>
      </c>
      <c r="B1290" s="7">
        <f>总表!L646</f>
        <v>0</v>
      </c>
      <c r="C1290" s="7">
        <f>总表!M646</f>
        <v>0</v>
      </c>
      <c r="D1290" s="7">
        <f>总表!N646</f>
        <v>0</v>
      </c>
      <c r="E1290" s="7">
        <f>总表!O646</f>
        <v>0</v>
      </c>
      <c r="F1290" s="7">
        <f>总表!P646</f>
        <v>0</v>
      </c>
      <c r="G1290" s="7">
        <f>总表!Q646</f>
        <v>0</v>
      </c>
      <c r="H1290" s="7">
        <f>总表!R646</f>
        <v>0</v>
      </c>
      <c r="I1290" s="7">
        <f>总表!T646</f>
        <v>0</v>
      </c>
      <c r="J1290" s="7">
        <f>总表!U646</f>
        <v>0</v>
      </c>
      <c r="K1290" s="11" t="s">
        <v>70</v>
      </c>
      <c r="L1290" s="11" t="s">
        <v>71</v>
      </c>
      <c r="M1290" s="297"/>
      <c r="N1290" s="298"/>
      <c r="O1290" s="11" t="s">
        <v>72</v>
      </c>
      <c r="P1290" s="11" t="s">
        <v>73</v>
      </c>
      <c r="Q1290" s="11" t="s">
        <v>74</v>
      </c>
      <c r="R1290" s="11" t="s">
        <v>75</v>
      </c>
      <c r="S1290" s="11" t="s">
        <v>76</v>
      </c>
      <c r="T1290" s="11" t="s">
        <v>77</v>
      </c>
      <c r="U1290" s="11" t="s">
        <v>78</v>
      </c>
      <c r="V1290" s="14" t="s">
        <v>79</v>
      </c>
      <c r="W1290" s="11" t="s">
        <v>80</v>
      </c>
      <c r="X1290" s="15" t="s">
        <v>81</v>
      </c>
    </row>
    <row r="1291" spans="1:24" s="1" customFormat="1" ht="30" customHeight="1">
      <c r="A1291" s="6">
        <f>总表!K647</f>
        <v>0</v>
      </c>
      <c r="B1291" s="7">
        <f>总表!L647</f>
        <v>0</v>
      </c>
      <c r="C1291" s="7">
        <f>总表!M647</f>
        <v>0</v>
      </c>
      <c r="D1291" s="7">
        <f>总表!N647</f>
        <v>0</v>
      </c>
      <c r="E1291" s="7">
        <f>总表!O647</f>
        <v>0</v>
      </c>
      <c r="F1291" s="7">
        <f>总表!P647</f>
        <v>0</v>
      </c>
      <c r="G1291" s="7">
        <f>总表!Q647</f>
        <v>0</v>
      </c>
      <c r="H1291" s="7">
        <f>总表!R647</f>
        <v>0</v>
      </c>
      <c r="I1291" s="7">
        <f>总表!T647</f>
        <v>0</v>
      </c>
      <c r="J1291" s="7">
        <f>总表!U647</f>
        <v>0</v>
      </c>
      <c r="K1291" s="11" t="s">
        <v>70</v>
      </c>
      <c r="L1291" s="11" t="s">
        <v>71</v>
      </c>
      <c r="M1291" s="297"/>
      <c r="N1291" s="298"/>
      <c r="O1291" s="11" t="s">
        <v>72</v>
      </c>
      <c r="P1291" s="11" t="s">
        <v>73</v>
      </c>
      <c r="Q1291" s="11" t="s">
        <v>74</v>
      </c>
      <c r="R1291" s="11" t="s">
        <v>75</v>
      </c>
      <c r="S1291" s="11" t="s">
        <v>76</v>
      </c>
      <c r="T1291" s="11" t="s">
        <v>77</v>
      </c>
      <c r="U1291" s="11" t="s">
        <v>78</v>
      </c>
      <c r="V1291" s="14" t="s">
        <v>79</v>
      </c>
      <c r="W1291" s="11" t="s">
        <v>80</v>
      </c>
      <c r="X1291" s="15" t="s">
        <v>81</v>
      </c>
    </row>
    <row r="1292" spans="1:24" s="1" customFormat="1" ht="30" customHeight="1">
      <c r="A1292" s="6">
        <f>总表!K648</f>
        <v>0</v>
      </c>
      <c r="B1292" s="7">
        <f>总表!L648</f>
        <v>0</v>
      </c>
      <c r="C1292" s="7">
        <f>总表!M648</f>
        <v>0</v>
      </c>
      <c r="D1292" s="7">
        <f>总表!N648</f>
        <v>0</v>
      </c>
      <c r="E1292" s="7">
        <f>总表!O648</f>
        <v>0</v>
      </c>
      <c r="F1292" s="7">
        <f>总表!P648</f>
        <v>0</v>
      </c>
      <c r="G1292" s="7">
        <f>总表!Q648</f>
        <v>0</v>
      </c>
      <c r="H1292" s="7">
        <f>总表!R648</f>
        <v>0</v>
      </c>
      <c r="I1292" s="7">
        <f>总表!T648</f>
        <v>0</v>
      </c>
      <c r="J1292" s="7">
        <f>总表!U648</f>
        <v>0</v>
      </c>
      <c r="K1292" s="11" t="s">
        <v>70</v>
      </c>
      <c r="L1292" s="11" t="s">
        <v>71</v>
      </c>
      <c r="M1292" s="297"/>
      <c r="N1292" s="298"/>
      <c r="O1292" s="11" t="s">
        <v>72</v>
      </c>
      <c r="P1292" s="11" t="s">
        <v>73</v>
      </c>
      <c r="Q1292" s="11" t="s">
        <v>74</v>
      </c>
      <c r="R1292" s="11" t="s">
        <v>75</v>
      </c>
      <c r="S1292" s="11" t="s">
        <v>76</v>
      </c>
      <c r="T1292" s="11" t="s">
        <v>77</v>
      </c>
      <c r="U1292" s="11" t="s">
        <v>78</v>
      </c>
      <c r="V1292" s="14" t="s">
        <v>79</v>
      </c>
      <c r="W1292" s="11" t="s">
        <v>80</v>
      </c>
      <c r="X1292" s="15" t="s">
        <v>81</v>
      </c>
    </row>
    <row r="1293" spans="1:24" s="1" customFormat="1" ht="30" customHeight="1">
      <c r="A1293" s="6">
        <f>总表!K649</f>
        <v>0</v>
      </c>
      <c r="B1293" s="7">
        <f>总表!L649</f>
        <v>0</v>
      </c>
      <c r="C1293" s="7">
        <f>总表!M649</f>
        <v>0</v>
      </c>
      <c r="D1293" s="7">
        <f>总表!N649</f>
        <v>0</v>
      </c>
      <c r="E1293" s="7">
        <f>总表!O649</f>
        <v>0</v>
      </c>
      <c r="F1293" s="7">
        <f>总表!P649</f>
        <v>0</v>
      </c>
      <c r="G1293" s="7">
        <f>总表!Q649</f>
        <v>0</v>
      </c>
      <c r="H1293" s="7">
        <f>总表!R649</f>
        <v>0</v>
      </c>
      <c r="I1293" s="7">
        <f>总表!T649</f>
        <v>0</v>
      </c>
      <c r="J1293" s="7">
        <f>总表!U649</f>
        <v>0</v>
      </c>
      <c r="K1293" s="11" t="s">
        <v>70</v>
      </c>
      <c r="L1293" s="11" t="s">
        <v>71</v>
      </c>
      <c r="M1293" s="297"/>
      <c r="N1293" s="298"/>
      <c r="O1293" s="11" t="s">
        <v>72</v>
      </c>
      <c r="P1293" s="11" t="s">
        <v>73</v>
      </c>
      <c r="Q1293" s="11" t="s">
        <v>74</v>
      </c>
      <c r="R1293" s="11" t="s">
        <v>75</v>
      </c>
      <c r="S1293" s="11" t="s">
        <v>76</v>
      </c>
      <c r="T1293" s="11" t="s">
        <v>77</v>
      </c>
      <c r="U1293" s="11" t="s">
        <v>78</v>
      </c>
      <c r="V1293" s="14" t="s">
        <v>79</v>
      </c>
      <c r="W1293" s="11" t="s">
        <v>80</v>
      </c>
      <c r="X1293" s="15" t="s">
        <v>81</v>
      </c>
    </row>
    <row r="1294" spans="1:24" s="1" customFormat="1" ht="30" customHeight="1">
      <c r="A1294" s="6">
        <f>总表!K650</f>
        <v>0</v>
      </c>
      <c r="B1294" s="7">
        <f>总表!L650</f>
        <v>0</v>
      </c>
      <c r="C1294" s="7">
        <f>总表!M650</f>
        <v>0</v>
      </c>
      <c r="D1294" s="7">
        <f>总表!N650</f>
        <v>0</v>
      </c>
      <c r="E1294" s="7">
        <f>总表!O650</f>
        <v>0</v>
      </c>
      <c r="F1294" s="7">
        <f>总表!P650</f>
        <v>0</v>
      </c>
      <c r="G1294" s="7">
        <f>总表!Q650</f>
        <v>0</v>
      </c>
      <c r="H1294" s="7">
        <f>总表!R650</f>
        <v>0</v>
      </c>
      <c r="I1294" s="7">
        <f>总表!T650</f>
        <v>0</v>
      </c>
      <c r="J1294" s="7">
        <f>总表!U650</f>
        <v>0</v>
      </c>
      <c r="K1294" s="11" t="s">
        <v>70</v>
      </c>
      <c r="L1294" s="11" t="s">
        <v>71</v>
      </c>
      <c r="M1294" s="297"/>
      <c r="N1294" s="298"/>
      <c r="O1294" s="11" t="s">
        <v>72</v>
      </c>
      <c r="P1294" s="11" t="s">
        <v>73</v>
      </c>
      <c r="Q1294" s="11" t="s">
        <v>74</v>
      </c>
      <c r="R1294" s="11" t="s">
        <v>75</v>
      </c>
      <c r="S1294" s="11" t="s">
        <v>76</v>
      </c>
      <c r="T1294" s="11" t="s">
        <v>77</v>
      </c>
      <c r="U1294" s="11" t="s">
        <v>78</v>
      </c>
      <c r="V1294" s="14" t="s">
        <v>79</v>
      </c>
      <c r="W1294" s="11" t="s">
        <v>80</v>
      </c>
      <c r="X1294" s="15" t="s">
        <v>81</v>
      </c>
    </row>
    <row r="1295" spans="1:24" s="1" customFormat="1" ht="30" customHeight="1">
      <c r="A1295" s="6">
        <f>总表!K651</f>
        <v>0</v>
      </c>
      <c r="B1295" s="7">
        <f>总表!L651</f>
        <v>0</v>
      </c>
      <c r="C1295" s="7">
        <f>总表!M651</f>
        <v>0</v>
      </c>
      <c r="D1295" s="7">
        <f>总表!N651</f>
        <v>0</v>
      </c>
      <c r="E1295" s="7">
        <f>总表!O651</f>
        <v>0</v>
      </c>
      <c r="F1295" s="7">
        <f>总表!P651</f>
        <v>0</v>
      </c>
      <c r="G1295" s="7">
        <f>总表!Q651</f>
        <v>0</v>
      </c>
      <c r="H1295" s="7">
        <f>总表!R651</f>
        <v>0</v>
      </c>
      <c r="I1295" s="7">
        <f>总表!T651</f>
        <v>0</v>
      </c>
      <c r="J1295" s="7">
        <f>总表!U651</f>
        <v>0</v>
      </c>
      <c r="K1295" s="12" t="s">
        <v>70</v>
      </c>
      <c r="L1295" s="12" t="s">
        <v>71</v>
      </c>
      <c r="M1295" s="299"/>
      <c r="N1295" s="300"/>
      <c r="O1295" s="12" t="s">
        <v>72</v>
      </c>
      <c r="P1295" s="12" t="s">
        <v>73</v>
      </c>
      <c r="Q1295" s="12" t="s">
        <v>74</v>
      </c>
      <c r="R1295" s="12" t="s">
        <v>75</v>
      </c>
      <c r="S1295" s="12" t="s">
        <v>76</v>
      </c>
      <c r="T1295" s="12" t="s">
        <v>77</v>
      </c>
      <c r="U1295" s="12" t="s">
        <v>78</v>
      </c>
      <c r="V1295" s="16" t="s">
        <v>79</v>
      </c>
      <c r="W1295" s="12" t="s">
        <v>80</v>
      </c>
      <c r="X1295" s="17" t="s">
        <v>81</v>
      </c>
    </row>
    <row r="1296" spans="1:24" s="1" customFormat="1" ht="6" customHeight="1"/>
    <row r="1297" spans="1:24" s="1" customFormat="1" ht="19.5" customHeight="1">
      <c r="A1297" s="305" t="s">
        <v>88</v>
      </c>
      <c r="B1297" s="270" t="s">
        <v>83</v>
      </c>
      <c r="C1297" s="271"/>
      <c r="D1297" s="271"/>
      <c r="E1297" s="271"/>
      <c r="F1297" s="271"/>
      <c r="G1297" s="271"/>
      <c r="H1297" s="271"/>
      <c r="I1297" s="271"/>
      <c r="J1297" s="271"/>
      <c r="K1297" s="271"/>
      <c r="L1297" s="271"/>
      <c r="M1297" s="272"/>
      <c r="N1297" s="316" t="s">
        <v>84</v>
      </c>
      <c r="O1297" s="317"/>
      <c r="P1297" s="317"/>
      <c r="Q1297" s="317"/>
      <c r="R1297" s="317"/>
      <c r="S1297" s="317"/>
      <c r="T1297" s="317"/>
      <c r="U1297" s="317"/>
      <c r="V1297" s="317"/>
      <c r="W1297" s="317"/>
      <c r="X1297" s="318"/>
    </row>
    <row r="1298" spans="1:24" s="1" customFormat="1" ht="19.5" customHeight="1">
      <c r="A1298" s="306"/>
      <c r="B1298" s="273" t="s">
        <v>85</v>
      </c>
      <c r="C1298" s="274"/>
      <c r="D1298" s="274"/>
      <c r="E1298" s="274"/>
      <c r="F1298" s="274"/>
      <c r="G1298" s="274"/>
      <c r="H1298" s="274"/>
      <c r="I1298" s="274"/>
      <c r="J1298" s="274"/>
      <c r="K1298" s="274"/>
      <c r="L1298" s="274"/>
      <c r="M1298" s="275"/>
      <c r="N1298" s="319"/>
      <c r="O1298" s="320"/>
      <c r="P1298" s="320"/>
      <c r="Q1298" s="320"/>
      <c r="R1298" s="320"/>
      <c r="S1298" s="320"/>
      <c r="T1298" s="320"/>
      <c r="U1298" s="320"/>
      <c r="V1298" s="320"/>
      <c r="W1298" s="320"/>
      <c r="X1298" s="321"/>
    </row>
    <row r="1299" spans="1:24" s="1" customFormat="1" ht="19.5" customHeight="1">
      <c r="A1299" s="306"/>
      <c r="B1299" s="273" t="s">
        <v>86</v>
      </c>
      <c r="C1299" s="274"/>
      <c r="D1299" s="274"/>
      <c r="E1299" s="274"/>
      <c r="F1299" s="274"/>
      <c r="G1299" s="274"/>
      <c r="H1299" s="274"/>
      <c r="I1299" s="274"/>
      <c r="J1299" s="274"/>
      <c r="K1299" s="274"/>
      <c r="L1299" s="274"/>
      <c r="M1299" s="275"/>
      <c r="N1299" s="319"/>
      <c r="O1299" s="320"/>
      <c r="P1299" s="320"/>
      <c r="Q1299" s="320"/>
      <c r="R1299" s="320"/>
      <c r="S1299" s="320"/>
      <c r="T1299" s="320"/>
      <c r="U1299" s="320"/>
      <c r="V1299" s="320"/>
      <c r="W1299" s="320"/>
      <c r="X1299" s="321"/>
    </row>
    <row r="1300" spans="1:24" s="1" customFormat="1" ht="19.5" customHeight="1">
      <c r="A1300" s="307"/>
      <c r="B1300" s="276" t="s">
        <v>87</v>
      </c>
      <c r="C1300" s="277"/>
      <c r="D1300" s="277"/>
      <c r="E1300" s="277"/>
      <c r="F1300" s="277"/>
      <c r="G1300" s="277"/>
      <c r="H1300" s="277"/>
      <c r="I1300" s="277"/>
      <c r="J1300" s="277"/>
      <c r="K1300" s="277"/>
      <c r="L1300" s="277"/>
      <c r="M1300" s="278"/>
      <c r="N1300" s="322"/>
      <c r="O1300" s="323"/>
      <c r="P1300" s="323"/>
      <c r="Q1300" s="323"/>
      <c r="R1300" s="323"/>
      <c r="S1300" s="323"/>
      <c r="T1300" s="323"/>
      <c r="U1300" s="323"/>
      <c r="V1300" s="323"/>
      <c r="W1300" s="323"/>
      <c r="X1300" s="324"/>
    </row>
    <row r="1301" spans="1:24" s="1" customFormat="1" ht="24" customHeight="1">
      <c r="A1301" s="279" t="s">
        <v>0</v>
      </c>
      <c r="B1301" s="256"/>
      <c r="C1301" s="252">
        <f>总表!A652</f>
        <v>0</v>
      </c>
      <c r="D1301" s="253"/>
      <c r="E1301" s="254" t="s">
        <v>1</v>
      </c>
      <c r="F1301" s="256"/>
      <c r="G1301" s="254">
        <f>总表!B652</f>
        <v>0</v>
      </c>
      <c r="H1301" s="255"/>
      <c r="I1301" s="255"/>
      <c r="J1301" s="255"/>
      <c r="K1301" s="255"/>
      <c r="L1301" s="255"/>
      <c r="M1301" s="256"/>
      <c r="N1301" s="254" t="s">
        <v>7</v>
      </c>
      <c r="O1301" s="256"/>
      <c r="P1301" s="252">
        <f>总表!H652</f>
        <v>0</v>
      </c>
      <c r="Q1301" s="257"/>
      <c r="R1301" s="253"/>
      <c r="S1301" s="308" t="s">
        <v>61</v>
      </c>
      <c r="T1301" s="310">
        <f>总表!I652</f>
        <v>0</v>
      </c>
      <c r="U1301" s="311"/>
      <c r="V1301" s="311"/>
      <c r="W1301" s="311"/>
      <c r="X1301" s="312"/>
    </row>
    <row r="1302" spans="1:24" s="1" customFormat="1" ht="24" customHeight="1">
      <c r="A1302" s="280" t="s">
        <v>5</v>
      </c>
      <c r="B1302" s="281"/>
      <c r="C1302" s="282">
        <f>总表!F652</f>
        <v>0</v>
      </c>
      <c r="D1302" s="283"/>
      <c r="E1302" s="284" t="s">
        <v>6</v>
      </c>
      <c r="F1302" s="281"/>
      <c r="G1302" s="284">
        <f>总表!G652</f>
        <v>0</v>
      </c>
      <c r="H1302" s="285"/>
      <c r="I1302" s="285"/>
      <c r="J1302" s="285"/>
      <c r="K1302" s="285"/>
      <c r="L1302" s="285"/>
      <c r="M1302" s="285"/>
      <c r="N1302" s="285"/>
      <c r="O1302" s="281"/>
      <c r="P1302" s="286" t="s">
        <v>62</v>
      </c>
      <c r="Q1302" s="287"/>
      <c r="R1302" s="13"/>
      <c r="S1302" s="309"/>
      <c r="T1302" s="313"/>
      <c r="U1302" s="314"/>
      <c r="V1302" s="314"/>
      <c r="W1302" s="314"/>
      <c r="X1302" s="315"/>
    </row>
    <row r="1303" spans="1:24" s="1" customFormat="1" ht="6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1:24" s="1" customFormat="1" ht="20.25" customHeight="1">
      <c r="A1304" s="301" t="s">
        <v>63</v>
      </c>
      <c r="B1304" s="257"/>
      <c r="C1304" s="257"/>
      <c r="D1304" s="257"/>
      <c r="E1304" s="257"/>
      <c r="F1304" s="257"/>
      <c r="G1304" s="257"/>
      <c r="H1304" s="257"/>
      <c r="I1304" s="257"/>
      <c r="J1304" s="253"/>
      <c r="K1304" s="252" t="s">
        <v>64</v>
      </c>
      <c r="L1304" s="257"/>
      <c r="M1304" s="257"/>
      <c r="N1304" s="257"/>
      <c r="O1304" s="257"/>
      <c r="P1304" s="257"/>
      <c r="Q1304" s="257"/>
      <c r="R1304" s="257"/>
      <c r="S1304" s="257"/>
      <c r="T1304" s="257"/>
      <c r="U1304" s="257"/>
      <c r="V1304" s="257"/>
      <c r="W1304" s="257"/>
      <c r="X1304" s="289"/>
    </row>
    <row r="1305" spans="1:24" s="1" customFormat="1" ht="33" customHeight="1">
      <c r="A1305" s="3" t="s">
        <v>47</v>
      </c>
      <c r="B1305" s="4" t="s">
        <v>11</v>
      </c>
      <c r="C1305" s="4" t="s">
        <v>48</v>
      </c>
      <c r="D1305" s="4" t="s">
        <v>13</v>
      </c>
      <c r="E1305" s="4" t="s">
        <v>14</v>
      </c>
      <c r="F1305" s="4" t="s">
        <v>15</v>
      </c>
      <c r="G1305" s="5" t="s">
        <v>16</v>
      </c>
      <c r="H1305" s="5" t="s">
        <v>17</v>
      </c>
      <c r="I1305" s="4" t="s">
        <v>49</v>
      </c>
      <c r="J1305" s="10" t="s">
        <v>50</v>
      </c>
      <c r="K1305" s="290" t="s">
        <v>65</v>
      </c>
      <c r="L1305" s="291"/>
      <c r="M1305" s="291"/>
      <c r="N1305" s="292"/>
      <c r="O1305" s="290" t="s">
        <v>66</v>
      </c>
      <c r="P1305" s="291"/>
      <c r="Q1305" s="292"/>
      <c r="R1305" s="293" t="s">
        <v>67</v>
      </c>
      <c r="S1305" s="294"/>
      <c r="T1305" s="293" t="s">
        <v>68</v>
      </c>
      <c r="U1305" s="295"/>
      <c r="V1305" s="294"/>
      <c r="W1305" s="293" t="s">
        <v>69</v>
      </c>
      <c r="X1305" s="296"/>
    </row>
    <row r="1306" spans="1:24" s="1" customFormat="1" ht="30" customHeight="1">
      <c r="A1306" s="6">
        <f>总表!K652</f>
        <v>0</v>
      </c>
      <c r="B1306" s="7">
        <f>总表!L652</f>
        <v>0</v>
      </c>
      <c r="C1306" s="7">
        <f>总表!M652</f>
        <v>0</v>
      </c>
      <c r="D1306" s="18">
        <f>总表!N652</f>
        <v>0</v>
      </c>
      <c r="E1306" s="7">
        <f>总表!O652</f>
        <v>0</v>
      </c>
      <c r="F1306" s="7">
        <f>总表!P652</f>
        <v>0</v>
      </c>
      <c r="G1306" s="7">
        <f>总表!Q652</f>
        <v>0</v>
      </c>
      <c r="H1306" s="7">
        <f>总表!R652</f>
        <v>0</v>
      </c>
      <c r="I1306" s="7">
        <f>总表!T652</f>
        <v>0</v>
      </c>
      <c r="J1306" s="7">
        <f>总表!U652</f>
        <v>0</v>
      </c>
      <c r="K1306" s="11" t="s">
        <v>70</v>
      </c>
      <c r="L1306" s="11" t="s">
        <v>71</v>
      </c>
      <c r="M1306" s="297"/>
      <c r="N1306" s="298"/>
      <c r="O1306" s="11" t="s">
        <v>72</v>
      </c>
      <c r="P1306" s="11" t="s">
        <v>73</v>
      </c>
      <c r="Q1306" s="11" t="s">
        <v>74</v>
      </c>
      <c r="R1306" s="11" t="s">
        <v>75</v>
      </c>
      <c r="S1306" s="11" t="s">
        <v>76</v>
      </c>
      <c r="T1306" s="11" t="s">
        <v>77</v>
      </c>
      <c r="U1306" s="11" t="s">
        <v>78</v>
      </c>
      <c r="V1306" s="14" t="s">
        <v>79</v>
      </c>
      <c r="W1306" s="11" t="s">
        <v>80</v>
      </c>
      <c r="X1306" s="15" t="s">
        <v>81</v>
      </c>
    </row>
    <row r="1307" spans="1:24" s="1" customFormat="1" ht="30" customHeight="1">
      <c r="A1307" s="6">
        <f>总表!K653</f>
        <v>0</v>
      </c>
      <c r="B1307" s="7">
        <f>总表!L653</f>
        <v>0</v>
      </c>
      <c r="C1307" s="7">
        <f>总表!M653</f>
        <v>0</v>
      </c>
      <c r="D1307" s="18">
        <f>总表!N653</f>
        <v>0</v>
      </c>
      <c r="E1307" s="7">
        <f>总表!O653</f>
        <v>0</v>
      </c>
      <c r="F1307" s="7">
        <f>总表!P653</f>
        <v>0</v>
      </c>
      <c r="G1307" s="7">
        <f>总表!Q653</f>
        <v>0</v>
      </c>
      <c r="H1307" s="7">
        <f>总表!R653</f>
        <v>0</v>
      </c>
      <c r="I1307" s="7">
        <f>总表!T653</f>
        <v>0</v>
      </c>
      <c r="J1307" s="7">
        <f>总表!U653</f>
        <v>0</v>
      </c>
      <c r="K1307" s="11" t="s">
        <v>70</v>
      </c>
      <c r="L1307" s="11" t="s">
        <v>71</v>
      </c>
      <c r="M1307" s="297"/>
      <c r="N1307" s="298"/>
      <c r="O1307" s="11" t="s">
        <v>72</v>
      </c>
      <c r="P1307" s="11" t="s">
        <v>73</v>
      </c>
      <c r="Q1307" s="11" t="s">
        <v>74</v>
      </c>
      <c r="R1307" s="11" t="s">
        <v>75</v>
      </c>
      <c r="S1307" s="11" t="s">
        <v>76</v>
      </c>
      <c r="T1307" s="11" t="s">
        <v>77</v>
      </c>
      <c r="U1307" s="11" t="s">
        <v>78</v>
      </c>
      <c r="V1307" s="14" t="s">
        <v>79</v>
      </c>
      <c r="W1307" s="11" t="s">
        <v>80</v>
      </c>
      <c r="X1307" s="15" t="s">
        <v>81</v>
      </c>
    </row>
    <row r="1308" spans="1:24" s="1" customFormat="1" ht="30" customHeight="1">
      <c r="A1308" s="6">
        <f>总表!K654</f>
        <v>0</v>
      </c>
      <c r="B1308" s="7">
        <f>总表!L654</f>
        <v>0</v>
      </c>
      <c r="C1308" s="7">
        <f>总表!M654</f>
        <v>0</v>
      </c>
      <c r="D1308" s="18">
        <f>总表!N654</f>
        <v>0</v>
      </c>
      <c r="E1308" s="7">
        <f>总表!O654</f>
        <v>0</v>
      </c>
      <c r="F1308" s="7">
        <f>总表!P654</f>
        <v>0</v>
      </c>
      <c r="G1308" s="7">
        <f>总表!Q654</f>
        <v>0</v>
      </c>
      <c r="H1308" s="7">
        <f>总表!R654</f>
        <v>0</v>
      </c>
      <c r="I1308" s="7">
        <f>总表!T654</f>
        <v>0</v>
      </c>
      <c r="J1308" s="7">
        <f>总表!U654</f>
        <v>0</v>
      </c>
      <c r="K1308" s="11" t="s">
        <v>70</v>
      </c>
      <c r="L1308" s="11" t="s">
        <v>71</v>
      </c>
      <c r="M1308" s="297"/>
      <c r="N1308" s="298"/>
      <c r="O1308" s="11" t="s">
        <v>72</v>
      </c>
      <c r="P1308" s="11" t="s">
        <v>73</v>
      </c>
      <c r="Q1308" s="11" t="s">
        <v>74</v>
      </c>
      <c r="R1308" s="11" t="s">
        <v>75</v>
      </c>
      <c r="S1308" s="11" t="s">
        <v>76</v>
      </c>
      <c r="T1308" s="11" t="s">
        <v>77</v>
      </c>
      <c r="U1308" s="11" t="s">
        <v>78</v>
      </c>
      <c r="V1308" s="14" t="s">
        <v>79</v>
      </c>
      <c r="W1308" s="11" t="s">
        <v>80</v>
      </c>
      <c r="X1308" s="15" t="s">
        <v>81</v>
      </c>
    </row>
    <row r="1309" spans="1:24" s="1" customFormat="1" ht="30" customHeight="1">
      <c r="A1309" s="6">
        <f>总表!K655</f>
        <v>0</v>
      </c>
      <c r="B1309" s="7">
        <f>总表!L655</f>
        <v>0</v>
      </c>
      <c r="C1309" s="7">
        <f>总表!M655</f>
        <v>0</v>
      </c>
      <c r="D1309" s="18">
        <f>总表!N655</f>
        <v>0</v>
      </c>
      <c r="E1309" s="7">
        <f>总表!O655</f>
        <v>0</v>
      </c>
      <c r="F1309" s="7">
        <f>总表!P655</f>
        <v>0</v>
      </c>
      <c r="G1309" s="7">
        <f>总表!Q655</f>
        <v>0</v>
      </c>
      <c r="H1309" s="7">
        <f>总表!R655</f>
        <v>0</v>
      </c>
      <c r="I1309" s="7">
        <f>总表!T655</f>
        <v>0</v>
      </c>
      <c r="J1309" s="7">
        <f>总表!U655</f>
        <v>0</v>
      </c>
      <c r="K1309" s="11" t="s">
        <v>70</v>
      </c>
      <c r="L1309" s="11" t="s">
        <v>71</v>
      </c>
      <c r="M1309" s="297"/>
      <c r="N1309" s="298"/>
      <c r="O1309" s="11" t="s">
        <v>72</v>
      </c>
      <c r="P1309" s="11" t="s">
        <v>73</v>
      </c>
      <c r="Q1309" s="11" t="s">
        <v>74</v>
      </c>
      <c r="R1309" s="11" t="s">
        <v>75</v>
      </c>
      <c r="S1309" s="11" t="s">
        <v>76</v>
      </c>
      <c r="T1309" s="11" t="s">
        <v>77</v>
      </c>
      <c r="U1309" s="11" t="s">
        <v>78</v>
      </c>
      <c r="V1309" s="14" t="s">
        <v>79</v>
      </c>
      <c r="W1309" s="11" t="s">
        <v>80</v>
      </c>
      <c r="X1309" s="15" t="s">
        <v>81</v>
      </c>
    </row>
    <row r="1310" spans="1:24" s="1" customFormat="1" ht="30" customHeight="1">
      <c r="A1310" s="6">
        <f>总表!K656</f>
        <v>0</v>
      </c>
      <c r="B1310" s="7">
        <f>总表!L656</f>
        <v>0</v>
      </c>
      <c r="C1310" s="7">
        <f>总表!M656</f>
        <v>0</v>
      </c>
      <c r="D1310" s="18">
        <f>总表!N656</f>
        <v>0</v>
      </c>
      <c r="E1310" s="7">
        <f>总表!O656</f>
        <v>0</v>
      </c>
      <c r="F1310" s="7">
        <f>总表!P656</f>
        <v>0</v>
      </c>
      <c r="G1310" s="7">
        <f>总表!Q656</f>
        <v>0</v>
      </c>
      <c r="H1310" s="7">
        <f>总表!R656</f>
        <v>0</v>
      </c>
      <c r="I1310" s="7">
        <f>总表!T656</f>
        <v>0</v>
      </c>
      <c r="J1310" s="7">
        <f>总表!U656</f>
        <v>0</v>
      </c>
      <c r="K1310" s="11" t="s">
        <v>70</v>
      </c>
      <c r="L1310" s="11" t="s">
        <v>71</v>
      </c>
      <c r="M1310" s="297"/>
      <c r="N1310" s="298"/>
      <c r="O1310" s="11" t="s">
        <v>72</v>
      </c>
      <c r="P1310" s="11" t="s">
        <v>73</v>
      </c>
      <c r="Q1310" s="11" t="s">
        <v>74</v>
      </c>
      <c r="R1310" s="11" t="s">
        <v>75</v>
      </c>
      <c r="S1310" s="11" t="s">
        <v>76</v>
      </c>
      <c r="T1310" s="11" t="s">
        <v>77</v>
      </c>
      <c r="U1310" s="11" t="s">
        <v>78</v>
      </c>
      <c r="V1310" s="14" t="s">
        <v>79</v>
      </c>
      <c r="W1310" s="11" t="s">
        <v>80</v>
      </c>
      <c r="X1310" s="15" t="s">
        <v>81</v>
      </c>
    </row>
    <row r="1311" spans="1:24" s="1" customFormat="1" ht="30" customHeight="1">
      <c r="A1311" s="6">
        <f>总表!K657</f>
        <v>0</v>
      </c>
      <c r="B1311" s="7">
        <f>总表!L657</f>
        <v>0</v>
      </c>
      <c r="C1311" s="7">
        <f>总表!M657</f>
        <v>0</v>
      </c>
      <c r="D1311" s="18">
        <f>总表!N657</f>
        <v>0</v>
      </c>
      <c r="E1311" s="7">
        <f>总表!O657</f>
        <v>0</v>
      </c>
      <c r="F1311" s="7">
        <f>总表!P657</f>
        <v>0</v>
      </c>
      <c r="G1311" s="7">
        <f>总表!Q657</f>
        <v>0</v>
      </c>
      <c r="H1311" s="7">
        <f>总表!R657</f>
        <v>0</v>
      </c>
      <c r="I1311" s="7">
        <f>总表!T657</f>
        <v>0</v>
      </c>
      <c r="J1311" s="7">
        <f>总表!U657</f>
        <v>0</v>
      </c>
      <c r="K1311" s="11" t="s">
        <v>70</v>
      </c>
      <c r="L1311" s="11" t="s">
        <v>71</v>
      </c>
      <c r="M1311" s="297"/>
      <c r="N1311" s="298"/>
      <c r="O1311" s="11" t="s">
        <v>72</v>
      </c>
      <c r="P1311" s="11" t="s">
        <v>73</v>
      </c>
      <c r="Q1311" s="11" t="s">
        <v>74</v>
      </c>
      <c r="R1311" s="11" t="s">
        <v>75</v>
      </c>
      <c r="S1311" s="11" t="s">
        <v>76</v>
      </c>
      <c r="T1311" s="11" t="s">
        <v>77</v>
      </c>
      <c r="U1311" s="11" t="s">
        <v>78</v>
      </c>
      <c r="V1311" s="14" t="s">
        <v>79</v>
      </c>
      <c r="W1311" s="11" t="s">
        <v>80</v>
      </c>
      <c r="X1311" s="15" t="s">
        <v>81</v>
      </c>
    </row>
    <row r="1312" spans="1:24" s="1" customFormat="1" ht="30" customHeight="1">
      <c r="A1312" s="6">
        <f>总表!K658</f>
        <v>0</v>
      </c>
      <c r="B1312" s="7">
        <f>总表!L658</f>
        <v>0</v>
      </c>
      <c r="C1312" s="7">
        <f>总表!M658</f>
        <v>0</v>
      </c>
      <c r="D1312" s="18">
        <f>总表!N658</f>
        <v>0</v>
      </c>
      <c r="E1312" s="7">
        <f>总表!O658</f>
        <v>0</v>
      </c>
      <c r="F1312" s="7">
        <f>总表!P658</f>
        <v>0</v>
      </c>
      <c r="G1312" s="7">
        <f>总表!Q658</f>
        <v>0</v>
      </c>
      <c r="H1312" s="7">
        <f>总表!R658</f>
        <v>0</v>
      </c>
      <c r="I1312" s="7">
        <f>总表!T658</f>
        <v>0</v>
      </c>
      <c r="J1312" s="7">
        <f>总表!U658</f>
        <v>0</v>
      </c>
      <c r="K1312" s="11" t="s">
        <v>70</v>
      </c>
      <c r="L1312" s="11" t="s">
        <v>71</v>
      </c>
      <c r="M1312" s="297"/>
      <c r="N1312" s="298"/>
      <c r="O1312" s="11" t="s">
        <v>72</v>
      </c>
      <c r="P1312" s="11" t="s">
        <v>73</v>
      </c>
      <c r="Q1312" s="11" t="s">
        <v>74</v>
      </c>
      <c r="R1312" s="11" t="s">
        <v>75</v>
      </c>
      <c r="S1312" s="11" t="s">
        <v>76</v>
      </c>
      <c r="T1312" s="11" t="s">
        <v>77</v>
      </c>
      <c r="U1312" s="11" t="s">
        <v>78</v>
      </c>
      <c r="V1312" s="14" t="s">
        <v>79</v>
      </c>
      <c r="W1312" s="11" t="s">
        <v>80</v>
      </c>
      <c r="X1312" s="15" t="s">
        <v>81</v>
      </c>
    </row>
    <row r="1313" spans="1:24" s="1" customFormat="1" ht="30" customHeight="1">
      <c r="A1313" s="6">
        <f>总表!K659</f>
        <v>0</v>
      </c>
      <c r="B1313" s="7">
        <f>总表!L659</f>
        <v>0</v>
      </c>
      <c r="C1313" s="7">
        <f>总表!M659</f>
        <v>0</v>
      </c>
      <c r="D1313" s="18">
        <f>总表!N659</f>
        <v>0</v>
      </c>
      <c r="E1313" s="7">
        <f>总表!O659</f>
        <v>0</v>
      </c>
      <c r="F1313" s="7">
        <f>总表!P659</f>
        <v>0</v>
      </c>
      <c r="G1313" s="7">
        <f>总表!Q659</f>
        <v>0</v>
      </c>
      <c r="H1313" s="7">
        <f>总表!R659</f>
        <v>0</v>
      </c>
      <c r="I1313" s="7">
        <f>总表!T659</f>
        <v>0</v>
      </c>
      <c r="J1313" s="7">
        <f>总表!U659</f>
        <v>0</v>
      </c>
      <c r="K1313" s="11" t="s">
        <v>70</v>
      </c>
      <c r="L1313" s="11" t="s">
        <v>71</v>
      </c>
      <c r="M1313" s="297"/>
      <c r="N1313" s="298"/>
      <c r="O1313" s="11" t="s">
        <v>72</v>
      </c>
      <c r="P1313" s="11" t="s">
        <v>73</v>
      </c>
      <c r="Q1313" s="11" t="s">
        <v>74</v>
      </c>
      <c r="R1313" s="11" t="s">
        <v>75</v>
      </c>
      <c r="S1313" s="11" t="s">
        <v>76</v>
      </c>
      <c r="T1313" s="11" t="s">
        <v>77</v>
      </c>
      <c r="U1313" s="11" t="s">
        <v>78</v>
      </c>
      <c r="V1313" s="14" t="s">
        <v>79</v>
      </c>
      <c r="W1313" s="11" t="s">
        <v>80</v>
      </c>
      <c r="X1313" s="15" t="s">
        <v>81</v>
      </c>
    </row>
    <row r="1314" spans="1:24" s="1" customFormat="1" ht="30" customHeight="1">
      <c r="A1314" s="6">
        <f>总表!K660</f>
        <v>0</v>
      </c>
      <c r="B1314" s="7">
        <f>总表!L660</f>
        <v>0</v>
      </c>
      <c r="C1314" s="7">
        <f>总表!M660</f>
        <v>0</v>
      </c>
      <c r="D1314" s="18">
        <f>总表!N660</f>
        <v>0</v>
      </c>
      <c r="E1314" s="7">
        <f>总表!O660</f>
        <v>0</v>
      </c>
      <c r="F1314" s="7">
        <f>总表!P660</f>
        <v>0</v>
      </c>
      <c r="G1314" s="7">
        <f>总表!Q660</f>
        <v>0</v>
      </c>
      <c r="H1314" s="7">
        <f>总表!R660</f>
        <v>0</v>
      </c>
      <c r="I1314" s="7">
        <f>总表!T660</f>
        <v>0</v>
      </c>
      <c r="J1314" s="7">
        <f>总表!U660</f>
        <v>0</v>
      </c>
      <c r="K1314" s="11" t="s">
        <v>70</v>
      </c>
      <c r="L1314" s="11" t="s">
        <v>71</v>
      </c>
      <c r="M1314" s="297"/>
      <c r="N1314" s="298"/>
      <c r="O1314" s="11" t="s">
        <v>72</v>
      </c>
      <c r="P1314" s="11" t="s">
        <v>73</v>
      </c>
      <c r="Q1314" s="11" t="s">
        <v>74</v>
      </c>
      <c r="R1314" s="11" t="s">
        <v>75</v>
      </c>
      <c r="S1314" s="11" t="s">
        <v>76</v>
      </c>
      <c r="T1314" s="11" t="s">
        <v>77</v>
      </c>
      <c r="U1314" s="11" t="s">
        <v>78</v>
      </c>
      <c r="V1314" s="14" t="s">
        <v>79</v>
      </c>
      <c r="W1314" s="11" t="s">
        <v>80</v>
      </c>
      <c r="X1314" s="15" t="s">
        <v>81</v>
      </c>
    </row>
    <row r="1315" spans="1:24" s="1" customFormat="1" ht="30" customHeight="1">
      <c r="A1315" s="6">
        <f>总表!K661</f>
        <v>0</v>
      </c>
      <c r="B1315" s="7">
        <f>总表!L661</f>
        <v>0</v>
      </c>
      <c r="C1315" s="7">
        <f>总表!M661</f>
        <v>0</v>
      </c>
      <c r="D1315" s="18">
        <f>总表!N661</f>
        <v>0</v>
      </c>
      <c r="E1315" s="7">
        <f>总表!O661</f>
        <v>0</v>
      </c>
      <c r="F1315" s="7">
        <f>总表!P661</f>
        <v>0</v>
      </c>
      <c r="G1315" s="7">
        <f>总表!Q661</f>
        <v>0</v>
      </c>
      <c r="H1315" s="7">
        <f>总表!R661</f>
        <v>0</v>
      </c>
      <c r="I1315" s="7">
        <f>总表!T661</f>
        <v>0</v>
      </c>
      <c r="J1315" s="7">
        <f>总表!U661</f>
        <v>0</v>
      </c>
      <c r="K1315" s="12" t="s">
        <v>70</v>
      </c>
      <c r="L1315" s="12" t="s">
        <v>71</v>
      </c>
      <c r="M1315" s="299"/>
      <c r="N1315" s="300"/>
      <c r="O1315" s="12" t="s">
        <v>72</v>
      </c>
      <c r="P1315" s="12" t="s">
        <v>73</v>
      </c>
      <c r="Q1315" s="12" t="s">
        <v>74</v>
      </c>
      <c r="R1315" s="12" t="s">
        <v>75</v>
      </c>
      <c r="S1315" s="12" t="s">
        <v>76</v>
      </c>
      <c r="T1315" s="12" t="s">
        <v>77</v>
      </c>
      <c r="U1315" s="12" t="s">
        <v>78</v>
      </c>
      <c r="V1315" s="16" t="s">
        <v>79</v>
      </c>
      <c r="W1315" s="12" t="s">
        <v>80</v>
      </c>
      <c r="X1315" s="17" t="s">
        <v>81</v>
      </c>
    </row>
    <row r="1316" spans="1:24" s="1" customFormat="1" ht="6" customHeight="1"/>
    <row r="1317" spans="1:24" s="1" customFormat="1" ht="19.5" customHeight="1">
      <c r="A1317" s="305" t="s">
        <v>88</v>
      </c>
      <c r="B1317" s="270" t="s">
        <v>83</v>
      </c>
      <c r="C1317" s="271"/>
      <c r="D1317" s="271"/>
      <c r="E1317" s="271"/>
      <c r="F1317" s="271"/>
      <c r="G1317" s="271"/>
      <c r="H1317" s="271"/>
      <c r="I1317" s="271"/>
      <c r="J1317" s="271"/>
      <c r="K1317" s="271"/>
      <c r="L1317" s="271"/>
      <c r="M1317" s="272"/>
      <c r="N1317" s="316" t="s">
        <v>84</v>
      </c>
      <c r="O1317" s="317"/>
      <c r="P1317" s="317"/>
      <c r="Q1317" s="317"/>
      <c r="R1317" s="317"/>
      <c r="S1317" s="317"/>
      <c r="T1317" s="317"/>
      <c r="U1317" s="317"/>
      <c r="V1317" s="317"/>
      <c r="W1317" s="317"/>
      <c r="X1317" s="318"/>
    </row>
    <row r="1318" spans="1:24" s="1" customFormat="1" ht="19.5" customHeight="1">
      <c r="A1318" s="306"/>
      <c r="B1318" s="273" t="s">
        <v>85</v>
      </c>
      <c r="C1318" s="274"/>
      <c r="D1318" s="274"/>
      <c r="E1318" s="274"/>
      <c r="F1318" s="274"/>
      <c r="G1318" s="274"/>
      <c r="H1318" s="274"/>
      <c r="I1318" s="274"/>
      <c r="J1318" s="274"/>
      <c r="K1318" s="274"/>
      <c r="L1318" s="274"/>
      <c r="M1318" s="275"/>
      <c r="N1318" s="319"/>
      <c r="O1318" s="320"/>
      <c r="P1318" s="320"/>
      <c r="Q1318" s="320"/>
      <c r="R1318" s="320"/>
      <c r="S1318" s="320"/>
      <c r="T1318" s="320"/>
      <c r="U1318" s="320"/>
      <c r="V1318" s="320"/>
      <c r="W1318" s="320"/>
      <c r="X1318" s="321"/>
    </row>
    <row r="1319" spans="1:24" s="1" customFormat="1" ht="19.5" customHeight="1">
      <c r="A1319" s="306"/>
      <c r="B1319" s="273" t="s">
        <v>86</v>
      </c>
      <c r="C1319" s="274"/>
      <c r="D1319" s="274"/>
      <c r="E1319" s="274"/>
      <c r="F1319" s="274"/>
      <c r="G1319" s="274"/>
      <c r="H1319" s="274"/>
      <c r="I1319" s="274"/>
      <c r="J1319" s="274"/>
      <c r="K1319" s="274"/>
      <c r="L1319" s="274"/>
      <c r="M1319" s="275"/>
      <c r="N1319" s="319"/>
      <c r="O1319" s="320"/>
      <c r="P1319" s="320"/>
      <c r="Q1319" s="320"/>
      <c r="R1319" s="320"/>
      <c r="S1319" s="320"/>
      <c r="T1319" s="320"/>
      <c r="U1319" s="320"/>
      <c r="V1319" s="320"/>
      <c r="W1319" s="320"/>
      <c r="X1319" s="321"/>
    </row>
    <row r="1320" spans="1:24" s="1" customFormat="1" ht="19.5" customHeight="1">
      <c r="A1320" s="307"/>
      <c r="B1320" s="276" t="s">
        <v>87</v>
      </c>
      <c r="C1320" s="277"/>
      <c r="D1320" s="277"/>
      <c r="E1320" s="277"/>
      <c r="F1320" s="277"/>
      <c r="G1320" s="277"/>
      <c r="H1320" s="277"/>
      <c r="I1320" s="277"/>
      <c r="J1320" s="277"/>
      <c r="K1320" s="277"/>
      <c r="L1320" s="277"/>
      <c r="M1320" s="278"/>
      <c r="N1320" s="322"/>
      <c r="O1320" s="323"/>
      <c r="P1320" s="323"/>
      <c r="Q1320" s="323"/>
      <c r="R1320" s="323"/>
      <c r="S1320" s="323"/>
      <c r="T1320" s="323"/>
      <c r="U1320" s="323"/>
      <c r="V1320" s="323"/>
      <c r="W1320" s="323"/>
      <c r="X1320" s="324"/>
    </row>
    <row r="1321" spans="1:24" s="1" customFormat="1" ht="24" customHeight="1">
      <c r="A1321" s="279" t="s">
        <v>0</v>
      </c>
      <c r="B1321" s="256"/>
      <c r="C1321" s="252">
        <f>总表!A662</f>
        <v>0</v>
      </c>
      <c r="D1321" s="253"/>
      <c r="E1321" s="254" t="s">
        <v>1</v>
      </c>
      <c r="F1321" s="256"/>
      <c r="G1321" s="254">
        <f>总表!B662</f>
        <v>0</v>
      </c>
      <c r="H1321" s="255"/>
      <c r="I1321" s="255"/>
      <c r="J1321" s="255"/>
      <c r="K1321" s="255"/>
      <c r="L1321" s="255"/>
      <c r="M1321" s="256"/>
      <c r="N1321" s="254" t="s">
        <v>7</v>
      </c>
      <c r="O1321" s="256"/>
      <c r="P1321" s="252">
        <f>总表!H662</f>
        <v>0</v>
      </c>
      <c r="Q1321" s="257"/>
      <c r="R1321" s="253"/>
      <c r="S1321" s="308" t="s">
        <v>61</v>
      </c>
      <c r="T1321" s="310">
        <f>总表!I662</f>
        <v>0</v>
      </c>
      <c r="U1321" s="311"/>
      <c r="V1321" s="311"/>
      <c r="W1321" s="311"/>
      <c r="X1321" s="312"/>
    </row>
    <row r="1322" spans="1:24" s="1" customFormat="1" ht="24" customHeight="1">
      <c r="A1322" s="280" t="s">
        <v>5</v>
      </c>
      <c r="B1322" s="281"/>
      <c r="C1322" s="282">
        <f>总表!F662</f>
        <v>0</v>
      </c>
      <c r="D1322" s="283"/>
      <c r="E1322" s="284" t="s">
        <v>6</v>
      </c>
      <c r="F1322" s="281"/>
      <c r="G1322" s="284">
        <f>总表!G662</f>
        <v>0</v>
      </c>
      <c r="H1322" s="285"/>
      <c r="I1322" s="285"/>
      <c r="J1322" s="285"/>
      <c r="K1322" s="285"/>
      <c r="L1322" s="285"/>
      <c r="M1322" s="285"/>
      <c r="N1322" s="285"/>
      <c r="O1322" s="281"/>
      <c r="P1322" s="286" t="s">
        <v>62</v>
      </c>
      <c r="Q1322" s="287"/>
      <c r="R1322" s="13"/>
      <c r="S1322" s="309"/>
      <c r="T1322" s="313"/>
      <c r="U1322" s="314"/>
      <c r="V1322" s="314"/>
      <c r="W1322" s="314"/>
      <c r="X1322" s="315"/>
    </row>
    <row r="1323" spans="1:24" s="1" customFormat="1" ht="6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1:24" s="1" customFormat="1" ht="20.25" customHeight="1">
      <c r="A1324" s="301" t="s">
        <v>63</v>
      </c>
      <c r="B1324" s="257"/>
      <c r="C1324" s="257"/>
      <c r="D1324" s="257"/>
      <c r="E1324" s="257"/>
      <c r="F1324" s="257"/>
      <c r="G1324" s="257"/>
      <c r="H1324" s="257"/>
      <c r="I1324" s="257"/>
      <c r="J1324" s="253"/>
      <c r="K1324" s="252" t="s">
        <v>64</v>
      </c>
      <c r="L1324" s="257"/>
      <c r="M1324" s="257"/>
      <c r="N1324" s="257"/>
      <c r="O1324" s="257"/>
      <c r="P1324" s="257"/>
      <c r="Q1324" s="257"/>
      <c r="R1324" s="257"/>
      <c r="S1324" s="257"/>
      <c r="T1324" s="257"/>
      <c r="U1324" s="257"/>
      <c r="V1324" s="257"/>
      <c r="W1324" s="257"/>
      <c r="X1324" s="289"/>
    </row>
    <row r="1325" spans="1:24" s="1" customFormat="1" ht="33" customHeight="1">
      <c r="A1325" s="3" t="s">
        <v>47</v>
      </c>
      <c r="B1325" s="4" t="s">
        <v>11</v>
      </c>
      <c r="C1325" s="4" t="s">
        <v>48</v>
      </c>
      <c r="D1325" s="4" t="s">
        <v>13</v>
      </c>
      <c r="E1325" s="4" t="s">
        <v>14</v>
      </c>
      <c r="F1325" s="4" t="s">
        <v>15</v>
      </c>
      <c r="G1325" s="5" t="s">
        <v>16</v>
      </c>
      <c r="H1325" s="5" t="s">
        <v>17</v>
      </c>
      <c r="I1325" s="4" t="s">
        <v>49</v>
      </c>
      <c r="J1325" s="10" t="s">
        <v>50</v>
      </c>
      <c r="K1325" s="290" t="s">
        <v>65</v>
      </c>
      <c r="L1325" s="291"/>
      <c r="M1325" s="291"/>
      <c r="N1325" s="292"/>
      <c r="O1325" s="290" t="s">
        <v>66</v>
      </c>
      <c r="P1325" s="291"/>
      <c r="Q1325" s="292"/>
      <c r="R1325" s="293" t="s">
        <v>67</v>
      </c>
      <c r="S1325" s="294"/>
      <c r="T1325" s="293" t="s">
        <v>68</v>
      </c>
      <c r="U1325" s="295"/>
      <c r="V1325" s="294"/>
      <c r="W1325" s="293" t="s">
        <v>69</v>
      </c>
      <c r="X1325" s="296"/>
    </row>
    <row r="1326" spans="1:24" s="1" customFormat="1" ht="30" customHeight="1">
      <c r="A1326" s="6">
        <f>总表!K662</f>
        <v>0</v>
      </c>
      <c r="B1326" s="7">
        <f>总表!L662</f>
        <v>0</v>
      </c>
      <c r="C1326" s="7">
        <f>总表!M662</f>
        <v>0</v>
      </c>
      <c r="D1326" s="7">
        <f>总表!N662</f>
        <v>0</v>
      </c>
      <c r="E1326" s="7">
        <f>总表!O662</f>
        <v>0</v>
      </c>
      <c r="F1326" s="7">
        <f>总表!P662</f>
        <v>0</v>
      </c>
      <c r="G1326" s="7">
        <f>总表!Q662</f>
        <v>0</v>
      </c>
      <c r="H1326" s="7">
        <f>总表!R662</f>
        <v>0</v>
      </c>
      <c r="I1326" s="7">
        <f>总表!T662</f>
        <v>0</v>
      </c>
      <c r="J1326" s="7">
        <f>总表!U662</f>
        <v>0</v>
      </c>
      <c r="K1326" s="11" t="s">
        <v>70</v>
      </c>
      <c r="L1326" s="11" t="s">
        <v>71</v>
      </c>
      <c r="M1326" s="297"/>
      <c r="N1326" s="298"/>
      <c r="O1326" s="11" t="s">
        <v>72</v>
      </c>
      <c r="P1326" s="11" t="s">
        <v>73</v>
      </c>
      <c r="Q1326" s="11" t="s">
        <v>74</v>
      </c>
      <c r="R1326" s="11" t="s">
        <v>75</v>
      </c>
      <c r="S1326" s="11" t="s">
        <v>76</v>
      </c>
      <c r="T1326" s="11" t="s">
        <v>77</v>
      </c>
      <c r="U1326" s="11" t="s">
        <v>78</v>
      </c>
      <c r="V1326" s="14" t="s">
        <v>79</v>
      </c>
      <c r="W1326" s="11" t="s">
        <v>80</v>
      </c>
      <c r="X1326" s="15" t="s">
        <v>81</v>
      </c>
    </row>
    <row r="1327" spans="1:24" s="1" customFormat="1" ht="30" customHeight="1">
      <c r="A1327" s="6">
        <f>总表!K663</f>
        <v>0</v>
      </c>
      <c r="B1327" s="7">
        <f>总表!L663</f>
        <v>0</v>
      </c>
      <c r="C1327" s="7">
        <f>总表!M663</f>
        <v>0</v>
      </c>
      <c r="D1327" s="7">
        <f>总表!N663</f>
        <v>0</v>
      </c>
      <c r="E1327" s="7">
        <f>总表!O663</f>
        <v>0</v>
      </c>
      <c r="F1327" s="7">
        <f>总表!P663</f>
        <v>0</v>
      </c>
      <c r="G1327" s="7">
        <f>总表!Q663</f>
        <v>0</v>
      </c>
      <c r="H1327" s="7">
        <f>总表!R663</f>
        <v>0</v>
      </c>
      <c r="I1327" s="7">
        <f>总表!T663</f>
        <v>0</v>
      </c>
      <c r="J1327" s="7">
        <f>总表!U663</f>
        <v>0</v>
      </c>
      <c r="K1327" s="11" t="s">
        <v>70</v>
      </c>
      <c r="L1327" s="11" t="s">
        <v>71</v>
      </c>
      <c r="M1327" s="297"/>
      <c r="N1327" s="298"/>
      <c r="O1327" s="11" t="s">
        <v>72</v>
      </c>
      <c r="P1327" s="11" t="s">
        <v>73</v>
      </c>
      <c r="Q1327" s="11" t="s">
        <v>74</v>
      </c>
      <c r="R1327" s="11" t="s">
        <v>75</v>
      </c>
      <c r="S1327" s="11" t="s">
        <v>76</v>
      </c>
      <c r="T1327" s="11" t="s">
        <v>77</v>
      </c>
      <c r="U1327" s="11" t="s">
        <v>78</v>
      </c>
      <c r="V1327" s="14" t="s">
        <v>79</v>
      </c>
      <c r="W1327" s="11" t="s">
        <v>80</v>
      </c>
      <c r="X1327" s="15" t="s">
        <v>81</v>
      </c>
    </row>
    <row r="1328" spans="1:24" s="1" customFormat="1" ht="30" customHeight="1">
      <c r="A1328" s="6">
        <f>总表!K664</f>
        <v>0</v>
      </c>
      <c r="B1328" s="7">
        <f>总表!L664</f>
        <v>0</v>
      </c>
      <c r="C1328" s="7">
        <f>总表!M664</f>
        <v>0</v>
      </c>
      <c r="D1328" s="7">
        <f>总表!N664</f>
        <v>0</v>
      </c>
      <c r="E1328" s="7">
        <f>总表!O664</f>
        <v>0</v>
      </c>
      <c r="F1328" s="7">
        <f>总表!P664</f>
        <v>0</v>
      </c>
      <c r="G1328" s="7">
        <f>总表!Q664</f>
        <v>0</v>
      </c>
      <c r="H1328" s="7">
        <f>总表!R664</f>
        <v>0</v>
      </c>
      <c r="I1328" s="7">
        <f>总表!T664</f>
        <v>0</v>
      </c>
      <c r="J1328" s="7">
        <f>总表!U664</f>
        <v>0</v>
      </c>
      <c r="K1328" s="11" t="s">
        <v>70</v>
      </c>
      <c r="L1328" s="11" t="s">
        <v>71</v>
      </c>
      <c r="M1328" s="297"/>
      <c r="N1328" s="298"/>
      <c r="O1328" s="11" t="s">
        <v>72</v>
      </c>
      <c r="P1328" s="11" t="s">
        <v>73</v>
      </c>
      <c r="Q1328" s="11" t="s">
        <v>74</v>
      </c>
      <c r="R1328" s="11" t="s">
        <v>75</v>
      </c>
      <c r="S1328" s="11" t="s">
        <v>76</v>
      </c>
      <c r="T1328" s="11" t="s">
        <v>77</v>
      </c>
      <c r="U1328" s="11" t="s">
        <v>78</v>
      </c>
      <c r="V1328" s="14" t="s">
        <v>79</v>
      </c>
      <c r="W1328" s="11" t="s">
        <v>80</v>
      </c>
      <c r="X1328" s="15" t="s">
        <v>81</v>
      </c>
    </row>
    <row r="1329" spans="1:24" s="1" customFormat="1" ht="30" customHeight="1">
      <c r="A1329" s="6">
        <f>总表!K665</f>
        <v>0</v>
      </c>
      <c r="B1329" s="7">
        <f>总表!L665</f>
        <v>0</v>
      </c>
      <c r="C1329" s="7">
        <f>总表!M665</f>
        <v>0</v>
      </c>
      <c r="D1329" s="7">
        <f>总表!N665</f>
        <v>0</v>
      </c>
      <c r="E1329" s="7">
        <f>总表!O665</f>
        <v>0</v>
      </c>
      <c r="F1329" s="7">
        <f>总表!P665</f>
        <v>0</v>
      </c>
      <c r="G1329" s="7">
        <f>总表!Q665</f>
        <v>0</v>
      </c>
      <c r="H1329" s="7">
        <f>总表!R665</f>
        <v>0</v>
      </c>
      <c r="I1329" s="7">
        <f>总表!T665</f>
        <v>0</v>
      </c>
      <c r="J1329" s="7">
        <f>总表!U665</f>
        <v>0</v>
      </c>
      <c r="K1329" s="11" t="s">
        <v>70</v>
      </c>
      <c r="L1329" s="11" t="s">
        <v>71</v>
      </c>
      <c r="M1329" s="297"/>
      <c r="N1329" s="298"/>
      <c r="O1329" s="11" t="s">
        <v>72</v>
      </c>
      <c r="P1329" s="11" t="s">
        <v>73</v>
      </c>
      <c r="Q1329" s="11" t="s">
        <v>74</v>
      </c>
      <c r="R1329" s="11" t="s">
        <v>75</v>
      </c>
      <c r="S1329" s="11" t="s">
        <v>76</v>
      </c>
      <c r="T1329" s="11" t="s">
        <v>77</v>
      </c>
      <c r="U1329" s="11" t="s">
        <v>78</v>
      </c>
      <c r="V1329" s="14" t="s">
        <v>79</v>
      </c>
      <c r="W1329" s="11" t="s">
        <v>80</v>
      </c>
      <c r="X1329" s="15" t="s">
        <v>81</v>
      </c>
    </row>
    <row r="1330" spans="1:24" s="1" customFormat="1" ht="30" customHeight="1">
      <c r="A1330" s="6">
        <f>总表!K666</f>
        <v>0</v>
      </c>
      <c r="B1330" s="7">
        <f>总表!L666</f>
        <v>0</v>
      </c>
      <c r="C1330" s="7">
        <f>总表!M666</f>
        <v>0</v>
      </c>
      <c r="D1330" s="7">
        <f>总表!N666</f>
        <v>0</v>
      </c>
      <c r="E1330" s="7">
        <f>总表!O666</f>
        <v>0</v>
      </c>
      <c r="F1330" s="7">
        <f>总表!P666</f>
        <v>0</v>
      </c>
      <c r="G1330" s="7">
        <f>总表!Q666</f>
        <v>0</v>
      </c>
      <c r="H1330" s="7">
        <f>总表!R666</f>
        <v>0</v>
      </c>
      <c r="I1330" s="7">
        <f>总表!T666</f>
        <v>0</v>
      </c>
      <c r="J1330" s="7">
        <f>总表!U666</f>
        <v>0</v>
      </c>
      <c r="K1330" s="11" t="s">
        <v>70</v>
      </c>
      <c r="L1330" s="11" t="s">
        <v>71</v>
      </c>
      <c r="M1330" s="297"/>
      <c r="N1330" s="298"/>
      <c r="O1330" s="11" t="s">
        <v>72</v>
      </c>
      <c r="P1330" s="11" t="s">
        <v>73</v>
      </c>
      <c r="Q1330" s="11" t="s">
        <v>74</v>
      </c>
      <c r="R1330" s="11" t="s">
        <v>75</v>
      </c>
      <c r="S1330" s="11" t="s">
        <v>76</v>
      </c>
      <c r="T1330" s="11" t="s">
        <v>77</v>
      </c>
      <c r="U1330" s="11" t="s">
        <v>78</v>
      </c>
      <c r="V1330" s="14" t="s">
        <v>79</v>
      </c>
      <c r="W1330" s="11" t="s">
        <v>80</v>
      </c>
      <c r="X1330" s="15" t="s">
        <v>81</v>
      </c>
    </row>
    <row r="1331" spans="1:24" s="1" customFormat="1" ht="30" customHeight="1">
      <c r="A1331" s="6">
        <f>总表!K667</f>
        <v>0</v>
      </c>
      <c r="B1331" s="7">
        <f>总表!L667</f>
        <v>0</v>
      </c>
      <c r="C1331" s="7">
        <f>总表!M667</f>
        <v>0</v>
      </c>
      <c r="D1331" s="7">
        <f>总表!N667</f>
        <v>0</v>
      </c>
      <c r="E1331" s="7">
        <f>总表!O667</f>
        <v>0</v>
      </c>
      <c r="F1331" s="7">
        <f>总表!P667</f>
        <v>0</v>
      </c>
      <c r="G1331" s="7">
        <f>总表!Q667</f>
        <v>0</v>
      </c>
      <c r="H1331" s="7">
        <f>总表!R667</f>
        <v>0</v>
      </c>
      <c r="I1331" s="7">
        <f>总表!T667</f>
        <v>0</v>
      </c>
      <c r="J1331" s="7">
        <f>总表!U667</f>
        <v>0</v>
      </c>
      <c r="K1331" s="11" t="s">
        <v>70</v>
      </c>
      <c r="L1331" s="11" t="s">
        <v>71</v>
      </c>
      <c r="M1331" s="297"/>
      <c r="N1331" s="298"/>
      <c r="O1331" s="11" t="s">
        <v>72</v>
      </c>
      <c r="P1331" s="11" t="s">
        <v>73</v>
      </c>
      <c r="Q1331" s="11" t="s">
        <v>74</v>
      </c>
      <c r="R1331" s="11" t="s">
        <v>75</v>
      </c>
      <c r="S1331" s="11" t="s">
        <v>76</v>
      </c>
      <c r="T1331" s="11" t="s">
        <v>77</v>
      </c>
      <c r="U1331" s="11" t="s">
        <v>78</v>
      </c>
      <c r="V1331" s="14" t="s">
        <v>79</v>
      </c>
      <c r="W1331" s="11" t="s">
        <v>80</v>
      </c>
      <c r="X1331" s="15" t="s">
        <v>81</v>
      </c>
    </row>
    <row r="1332" spans="1:24" s="1" customFormat="1" ht="30" customHeight="1">
      <c r="A1332" s="6">
        <f>总表!K668</f>
        <v>0</v>
      </c>
      <c r="B1332" s="7">
        <f>总表!L668</f>
        <v>0</v>
      </c>
      <c r="C1332" s="7">
        <f>总表!M668</f>
        <v>0</v>
      </c>
      <c r="D1332" s="7">
        <f>总表!N668</f>
        <v>0</v>
      </c>
      <c r="E1332" s="7">
        <f>总表!O668</f>
        <v>0</v>
      </c>
      <c r="F1332" s="7">
        <f>总表!P668</f>
        <v>0</v>
      </c>
      <c r="G1332" s="7">
        <f>总表!Q668</f>
        <v>0</v>
      </c>
      <c r="H1332" s="7">
        <f>总表!R668</f>
        <v>0</v>
      </c>
      <c r="I1332" s="7">
        <f>总表!T668</f>
        <v>0</v>
      </c>
      <c r="J1332" s="7">
        <f>总表!U668</f>
        <v>0</v>
      </c>
      <c r="K1332" s="11" t="s">
        <v>70</v>
      </c>
      <c r="L1332" s="11" t="s">
        <v>71</v>
      </c>
      <c r="M1332" s="297"/>
      <c r="N1332" s="298"/>
      <c r="O1332" s="11" t="s">
        <v>72</v>
      </c>
      <c r="P1332" s="11" t="s">
        <v>73</v>
      </c>
      <c r="Q1332" s="11" t="s">
        <v>74</v>
      </c>
      <c r="R1332" s="11" t="s">
        <v>75</v>
      </c>
      <c r="S1332" s="11" t="s">
        <v>76</v>
      </c>
      <c r="T1332" s="11" t="s">
        <v>77</v>
      </c>
      <c r="U1332" s="11" t="s">
        <v>78</v>
      </c>
      <c r="V1332" s="14" t="s">
        <v>79</v>
      </c>
      <c r="W1332" s="11" t="s">
        <v>80</v>
      </c>
      <c r="X1332" s="15" t="s">
        <v>81</v>
      </c>
    </row>
    <row r="1333" spans="1:24" s="1" customFormat="1" ht="30" customHeight="1">
      <c r="A1333" s="6">
        <f>总表!K669</f>
        <v>0</v>
      </c>
      <c r="B1333" s="7">
        <f>总表!L669</f>
        <v>0</v>
      </c>
      <c r="C1333" s="7">
        <f>总表!M669</f>
        <v>0</v>
      </c>
      <c r="D1333" s="7">
        <f>总表!N669</f>
        <v>0</v>
      </c>
      <c r="E1333" s="7">
        <f>总表!O669</f>
        <v>0</v>
      </c>
      <c r="F1333" s="7">
        <f>总表!P669</f>
        <v>0</v>
      </c>
      <c r="G1333" s="7">
        <f>总表!Q669</f>
        <v>0</v>
      </c>
      <c r="H1333" s="7">
        <f>总表!R669</f>
        <v>0</v>
      </c>
      <c r="I1333" s="7">
        <f>总表!T669</f>
        <v>0</v>
      </c>
      <c r="J1333" s="7">
        <f>总表!U669</f>
        <v>0</v>
      </c>
      <c r="K1333" s="11" t="s">
        <v>70</v>
      </c>
      <c r="L1333" s="11" t="s">
        <v>71</v>
      </c>
      <c r="M1333" s="297"/>
      <c r="N1333" s="298"/>
      <c r="O1333" s="11" t="s">
        <v>72</v>
      </c>
      <c r="P1333" s="11" t="s">
        <v>73</v>
      </c>
      <c r="Q1333" s="11" t="s">
        <v>74</v>
      </c>
      <c r="R1333" s="11" t="s">
        <v>75</v>
      </c>
      <c r="S1333" s="11" t="s">
        <v>76</v>
      </c>
      <c r="T1333" s="11" t="s">
        <v>77</v>
      </c>
      <c r="U1333" s="11" t="s">
        <v>78</v>
      </c>
      <c r="V1333" s="14" t="s">
        <v>79</v>
      </c>
      <c r="W1333" s="11" t="s">
        <v>80</v>
      </c>
      <c r="X1333" s="15" t="s">
        <v>81</v>
      </c>
    </row>
    <row r="1334" spans="1:24" s="1" customFormat="1" ht="30" customHeight="1">
      <c r="A1334" s="6">
        <f>总表!K670</f>
        <v>0</v>
      </c>
      <c r="B1334" s="7">
        <f>总表!L670</f>
        <v>0</v>
      </c>
      <c r="C1334" s="7">
        <f>总表!M670</f>
        <v>0</v>
      </c>
      <c r="D1334" s="7">
        <f>总表!N670</f>
        <v>0</v>
      </c>
      <c r="E1334" s="7">
        <f>总表!O670</f>
        <v>0</v>
      </c>
      <c r="F1334" s="7">
        <f>总表!P670</f>
        <v>0</v>
      </c>
      <c r="G1334" s="7">
        <f>总表!Q670</f>
        <v>0</v>
      </c>
      <c r="H1334" s="7">
        <f>总表!R670</f>
        <v>0</v>
      </c>
      <c r="I1334" s="7">
        <f>总表!T670</f>
        <v>0</v>
      </c>
      <c r="J1334" s="7">
        <f>总表!U670</f>
        <v>0</v>
      </c>
      <c r="K1334" s="11" t="s">
        <v>70</v>
      </c>
      <c r="L1334" s="11" t="s">
        <v>71</v>
      </c>
      <c r="M1334" s="297"/>
      <c r="N1334" s="298"/>
      <c r="O1334" s="11" t="s">
        <v>72</v>
      </c>
      <c r="P1334" s="11" t="s">
        <v>73</v>
      </c>
      <c r="Q1334" s="11" t="s">
        <v>74</v>
      </c>
      <c r="R1334" s="11" t="s">
        <v>75</v>
      </c>
      <c r="S1334" s="11" t="s">
        <v>76</v>
      </c>
      <c r="T1334" s="11" t="s">
        <v>77</v>
      </c>
      <c r="U1334" s="11" t="s">
        <v>78</v>
      </c>
      <c r="V1334" s="14" t="s">
        <v>79</v>
      </c>
      <c r="W1334" s="11" t="s">
        <v>80</v>
      </c>
      <c r="X1334" s="15" t="s">
        <v>81</v>
      </c>
    </row>
    <row r="1335" spans="1:24" s="1" customFormat="1" ht="30" customHeight="1">
      <c r="A1335" s="6">
        <f>总表!K671</f>
        <v>0</v>
      </c>
      <c r="B1335" s="7">
        <f>总表!L671</f>
        <v>0</v>
      </c>
      <c r="C1335" s="7">
        <f>总表!M671</f>
        <v>0</v>
      </c>
      <c r="D1335" s="7">
        <f>总表!N671</f>
        <v>0</v>
      </c>
      <c r="E1335" s="7">
        <f>总表!O671</f>
        <v>0</v>
      </c>
      <c r="F1335" s="7">
        <f>总表!P671</f>
        <v>0</v>
      </c>
      <c r="G1335" s="7">
        <f>总表!Q671</f>
        <v>0</v>
      </c>
      <c r="H1335" s="7">
        <f>总表!R671</f>
        <v>0</v>
      </c>
      <c r="I1335" s="7">
        <f>总表!T671</f>
        <v>0</v>
      </c>
      <c r="J1335" s="7">
        <f>总表!U671</f>
        <v>0</v>
      </c>
      <c r="K1335" s="12" t="s">
        <v>70</v>
      </c>
      <c r="L1335" s="12" t="s">
        <v>71</v>
      </c>
      <c r="M1335" s="299"/>
      <c r="N1335" s="300"/>
      <c r="O1335" s="12" t="s">
        <v>72</v>
      </c>
      <c r="P1335" s="12" t="s">
        <v>73</v>
      </c>
      <c r="Q1335" s="12" t="s">
        <v>74</v>
      </c>
      <c r="R1335" s="12" t="s">
        <v>75</v>
      </c>
      <c r="S1335" s="12" t="s">
        <v>76</v>
      </c>
      <c r="T1335" s="12" t="s">
        <v>77</v>
      </c>
      <c r="U1335" s="12" t="s">
        <v>78</v>
      </c>
      <c r="V1335" s="16" t="s">
        <v>79</v>
      </c>
      <c r="W1335" s="12" t="s">
        <v>80</v>
      </c>
      <c r="X1335" s="17" t="s">
        <v>81</v>
      </c>
    </row>
    <row r="1336" spans="1:24" s="1" customFormat="1" ht="6" customHeight="1"/>
    <row r="1337" spans="1:24" s="1" customFormat="1" ht="19.5" customHeight="1">
      <c r="A1337" s="305" t="s">
        <v>88</v>
      </c>
      <c r="B1337" s="270" t="s">
        <v>83</v>
      </c>
      <c r="C1337" s="271"/>
      <c r="D1337" s="271"/>
      <c r="E1337" s="271"/>
      <c r="F1337" s="271"/>
      <c r="G1337" s="271"/>
      <c r="H1337" s="271"/>
      <c r="I1337" s="271"/>
      <c r="J1337" s="271"/>
      <c r="K1337" s="271"/>
      <c r="L1337" s="271"/>
      <c r="M1337" s="272"/>
      <c r="N1337" s="316" t="s">
        <v>84</v>
      </c>
      <c r="O1337" s="317"/>
      <c r="P1337" s="317"/>
      <c r="Q1337" s="317"/>
      <c r="R1337" s="317"/>
      <c r="S1337" s="317"/>
      <c r="T1337" s="317"/>
      <c r="U1337" s="317"/>
      <c r="V1337" s="317"/>
      <c r="W1337" s="317"/>
      <c r="X1337" s="318"/>
    </row>
    <row r="1338" spans="1:24" s="1" customFormat="1" ht="19.5" customHeight="1">
      <c r="A1338" s="306"/>
      <c r="B1338" s="273" t="s">
        <v>85</v>
      </c>
      <c r="C1338" s="274"/>
      <c r="D1338" s="274"/>
      <c r="E1338" s="274"/>
      <c r="F1338" s="274"/>
      <c r="G1338" s="274"/>
      <c r="H1338" s="274"/>
      <c r="I1338" s="274"/>
      <c r="J1338" s="274"/>
      <c r="K1338" s="274"/>
      <c r="L1338" s="274"/>
      <c r="M1338" s="275"/>
      <c r="N1338" s="319"/>
      <c r="O1338" s="320"/>
      <c r="P1338" s="320"/>
      <c r="Q1338" s="320"/>
      <c r="R1338" s="320"/>
      <c r="S1338" s="320"/>
      <c r="T1338" s="320"/>
      <c r="U1338" s="320"/>
      <c r="V1338" s="320"/>
      <c r="W1338" s="320"/>
      <c r="X1338" s="321"/>
    </row>
    <row r="1339" spans="1:24" s="1" customFormat="1" ht="19.5" customHeight="1">
      <c r="A1339" s="306"/>
      <c r="B1339" s="273" t="s">
        <v>86</v>
      </c>
      <c r="C1339" s="274"/>
      <c r="D1339" s="274"/>
      <c r="E1339" s="274"/>
      <c r="F1339" s="274"/>
      <c r="G1339" s="274"/>
      <c r="H1339" s="274"/>
      <c r="I1339" s="274"/>
      <c r="J1339" s="274"/>
      <c r="K1339" s="274"/>
      <c r="L1339" s="274"/>
      <c r="M1339" s="275"/>
      <c r="N1339" s="319"/>
      <c r="O1339" s="320"/>
      <c r="P1339" s="320"/>
      <c r="Q1339" s="320"/>
      <c r="R1339" s="320"/>
      <c r="S1339" s="320"/>
      <c r="T1339" s="320"/>
      <c r="U1339" s="320"/>
      <c r="V1339" s="320"/>
      <c r="W1339" s="320"/>
      <c r="X1339" s="321"/>
    </row>
    <row r="1340" spans="1:24" s="1" customFormat="1" ht="19.5" customHeight="1">
      <c r="A1340" s="307"/>
      <c r="B1340" s="276" t="s">
        <v>87</v>
      </c>
      <c r="C1340" s="277"/>
      <c r="D1340" s="277"/>
      <c r="E1340" s="277"/>
      <c r="F1340" s="277"/>
      <c r="G1340" s="277"/>
      <c r="H1340" s="277"/>
      <c r="I1340" s="277"/>
      <c r="J1340" s="277"/>
      <c r="K1340" s="277"/>
      <c r="L1340" s="277"/>
      <c r="M1340" s="278"/>
      <c r="N1340" s="322"/>
      <c r="O1340" s="323"/>
      <c r="P1340" s="323"/>
      <c r="Q1340" s="323"/>
      <c r="R1340" s="323"/>
      <c r="S1340" s="323"/>
      <c r="T1340" s="323"/>
      <c r="U1340" s="323"/>
      <c r="V1340" s="323"/>
      <c r="W1340" s="323"/>
      <c r="X1340" s="324"/>
    </row>
    <row r="1341" spans="1:24" s="1" customFormat="1" ht="24" customHeight="1">
      <c r="A1341" s="279" t="s">
        <v>0</v>
      </c>
      <c r="B1341" s="256"/>
      <c r="C1341" s="252">
        <f>总表!A672</f>
        <v>0</v>
      </c>
      <c r="D1341" s="253"/>
      <c r="E1341" s="254" t="s">
        <v>1</v>
      </c>
      <c r="F1341" s="256"/>
      <c r="G1341" s="254">
        <f>总表!B672</f>
        <v>0</v>
      </c>
      <c r="H1341" s="255"/>
      <c r="I1341" s="255"/>
      <c r="J1341" s="255"/>
      <c r="K1341" s="255"/>
      <c r="L1341" s="255"/>
      <c r="M1341" s="256"/>
      <c r="N1341" s="254" t="s">
        <v>7</v>
      </c>
      <c r="O1341" s="256"/>
      <c r="P1341" s="252">
        <f>总表!H672</f>
        <v>0</v>
      </c>
      <c r="Q1341" s="257"/>
      <c r="R1341" s="253"/>
      <c r="S1341" s="308" t="s">
        <v>61</v>
      </c>
      <c r="T1341" s="310">
        <f>总表!I672</f>
        <v>0</v>
      </c>
      <c r="U1341" s="311"/>
      <c r="V1341" s="311"/>
      <c r="W1341" s="311"/>
      <c r="X1341" s="312"/>
    </row>
    <row r="1342" spans="1:24" s="1" customFormat="1" ht="24" customHeight="1">
      <c r="A1342" s="280" t="s">
        <v>5</v>
      </c>
      <c r="B1342" s="281"/>
      <c r="C1342" s="282">
        <f>总表!F672</f>
        <v>0</v>
      </c>
      <c r="D1342" s="283"/>
      <c r="E1342" s="284" t="s">
        <v>6</v>
      </c>
      <c r="F1342" s="281"/>
      <c r="G1342" s="284">
        <f>总表!G672</f>
        <v>0</v>
      </c>
      <c r="H1342" s="285"/>
      <c r="I1342" s="285"/>
      <c r="J1342" s="285"/>
      <c r="K1342" s="285"/>
      <c r="L1342" s="285"/>
      <c r="M1342" s="285"/>
      <c r="N1342" s="285"/>
      <c r="O1342" s="281"/>
      <c r="P1342" s="286" t="s">
        <v>62</v>
      </c>
      <c r="Q1342" s="287"/>
      <c r="R1342" s="13"/>
      <c r="S1342" s="309"/>
      <c r="T1342" s="313"/>
      <c r="U1342" s="314"/>
      <c r="V1342" s="314"/>
      <c r="W1342" s="314"/>
      <c r="X1342" s="315"/>
    </row>
    <row r="1343" spans="1:24" s="1" customFormat="1" ht="6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1:24" s="1" customFormat="1" ht="20.25" customHeight="1">
      <c r="A1344" s="301" t="s">
        <v>63</v>
      </c>
      <c r="B1344" s="257"/>
      <c r="C1344" s="257"/>
      <c r="D1344" s="257"/>
      <c r="E1344" s="257"/>
      <c r="F1344" s="257"/>
      <c r="G1344" s="257"/>
      <c r="H1344" s="257"/>
      <c r="I1344" s="257"/>
      <c r="J1344" s="253"/>
      <c r="K1344" s="252" t="s">
        <v>64</v>
      </c>
      <c r="L1344" s="257"/>
      <c r="M1344" s="257"/>
      <c r="N1344" s="257"/>
      <c r="O1344" s="257"/>
      <c r="P1344" s="257"/>
      <c r="Q1344" s="257"/>
      <c r="R1344" s="257"/>
      <c r="S1344" s="257"/>
      <c r="T1344" s="257"/>
      <c r="U1344" s="257"/>
      <c r="V1344" s="257"/>
      <c r="W1344" s="257"/>
      <c r="X1344" s="289"/>
    </row>
    <row r="1345" spans="1:24" s="1" customFormat="1" ht="33" customHeight="1">
      <c r="A1345" s="3" t="s">
        <v>47</v>
      </c>
      <c r="B1345" s="4" t="s">
        <v>11</v>
      </c>
      <c r="C1345" s="4" t="s">
        <v>48</v>
      </c>
      <c r="D1345" s="4" t="s">
        <v>13</v>
      </c>
      <c r="E1345" s="4" t="s">
        <v>14</v>
      </c>
      <c r="F1345" s="4" t="s">
        <v>15</v>
      </c>
      <c r="G1345" s="5" t="s">
        <v>16</v>
      </c>
      <c r="H1345" s="5" t="s">
        <v>17</v>
      </c>
      <c r="I1345" s="4" t="s">
        <v>49</v>
      </c>
      <c r="J1345" s="10" t="s">
        <v>50</v>
      </c>
      <c r="K1345" s="290" t="s">
        <v>65</v>
      </c>
      <c r="L1345" s="291"/>
      <c r="M1345" s="291"/>
      <c r="N1345" s="292"/>
      <c r="O1345" s="290" t="s">
        <v>66</v>
      </c>
      <c r="P1345" s="291"/>
      <c r="Q1345" s="292"/>
      <c r="R1345" s="293" t="s">
        <v>67</v>
      </c>
      <c r="S1345" s="294"/>
      <c r="T1345" s="293" t="s">
        <v>68</v>
      </c>
      <c r="U1345" s="295"/>
      <c r="V1345" s="294"/>
      <c r="W1345" s="293" t="s">
        <v>69</v>
      </c>
      <c r="X1345" s="296"/>
    </row>
    <row r="1346" spans="1:24" s="1" customFormat="1" ht="30" customHeight="1">
      <c r="A1346" s="6">
        <f>总表!K672</f>
        <v>0</v>
      </c>
      <c r="B1346" s="7">
        <f>总表!L672</f>
        <v>0</v>
      </c>
      <c r="C1346" s="7">
        <f>总表!M672</f>
        <v>0</v>
      </c>
      <c r="D1346" s="7">
        <f>总表!N672</f>
        <v>0</v>
      </c>
      <c r="E1346" s="7">
        <f>总表!O672</f>
        <v>0</v>
      </c>
      <c r="F1346" s="7">
        <f>总表!P672</f>
        <v>0</v>
      </c>
      <c r="G1346" s="7">
        <f>总表!Q672</f>
        <v>0</v>
      </c>
      <c r="H1346" s="7">
        <f>总表!R672</f>
        <v>0</v>
      </c>
      <c r="I1346" s="7">
        <f>总表!T672</f>
        <v>0</v>
      </c>
      <c r="J1346" s="7">
        <f>总表!U672</f>
        <v>0</v>
      </c>
      <c r="K1346" s="11" t="s">
        <v>70</v>
      </c>
      <c r="L1346" s="11" t="s">
        <v>71</v>
      </c>
      <c r="M1346" s="297"/>
      <c r="N1346" s="298"/>
      <c r="O1346" s="11" t="s">
        <v>72</v>
      </c>
      <c r="P1346" s="11" t="s">
        <v>73</v>
      </c>
      <c r="Q1346" s="11" t="s">
        <v>74</v>
      </c>
      <c r="R1346" s="11" t="s">
        <v>75</v>
      </c>
      <c r="S1346" s="11" t="s">
        <v>76</v>
      </c>
      <c r="T1346" s="11" t="s">
        <v>77</v>
      </c>
      <c r="U1346" s="11" t="s">
        <v>78</v>
      </c>
      <c r="V1346" s="14" t="s">
        <v>79</v>
      </c>
      <c r="W1346" s="11" t="s">
        <v>80</v>
      </c>
      <c r="X1346" s="15" t="s">
        <v>81</v>
      </c>
    </row>
    <row r="1347" spans="1:24" s="1" customFormat="1" ht="30" customHeight="1">
      <c r="A1347" s="6">
        <f>总表!K673</f>
        <v>0</v>
      </c>
      <c r="B1347" s="7">
        <f>总表!L673</f>
        <v>0</v>
      </c>
      <c r="C1347" s="7">
        <f>总表!M673</f>
        <v>0</v>
      </c>
      <c r="D1347" s="7">
        <f>总表!N673</f>
        <v>0</v>
      </c>
      <c r="E1347" s="7">
        <f>总表!O673</f>
        <v>0</v>
      </c>
      <c r="F1347" s="7">
        <f>总表!P673</f>
        <v>0</v>
      </c>
      <c r="G1347" s="7">
        <f>总表!Q673</f>
        <v>0</v>
      </c>
      <c r="H1347" s="7">
        <f>总表!R673</f>
        <v>0</v>
      </c>
      <c r="I1347" s="7">
        <f>总表!T673</f>
        <v>0</v>
      </c>
      <c r="J1347" s="7">
        <f>总表!U673</f>
        <v>0</v>
      </c>
      <c r="K1347" s="11" t="s">
        <v>70</v>
      </c>
      <c r="L1347" s="11" t="s">
        <v>71</v>
      </c>
      <c r="M1347" s="297"/>
      <c r="N1347" s="298"/>
      <c r="O1347" s="11" t="s">
        <v>72</v>
      </c>
      <c r="P1347" s="11" t="s">
        <v>73</v>
      </c>
      <c r="Q1347" s="11" t="s">
        <v>74</v>
      </c>
      <c r="R1347" s="11" t="s">
        <v>75</v>
      </c>
      <c r="S1347" s="11" t="s">
        <v>76</v>
      </c>
      <c r="T1347" s="11" t="s">
        <v>77</v>
      </c>
      <c r="U1347" s="11" t="s">
        <v>78</v>
      </c>
      <c r="V1347" s="14" t="s">
        <v>79</v>
      </c>
      <c r="W1347" s="11" t="s">
        <v>80</v>
      </c>
      <c r="X1347" s="15" t="s">
        <v>81</v>
      </c>
    </row>
    <row r="1348" spans="1:24" s="1" customFormat="1" ht="30" customHeight="1">
      <c r="A1348" s="6">
        <f>总表!K674</f>
        <v>0</v>
      </c>
      <c r="B1348" s="7">
        <f>总表!L674</f>
        <v>0</v>
      </c>
      <c r="C1348" s="7">
        <f>总表!M674</f>
        <v>0</v>
      </c>
      <c r="D1348" s="7">
        <f>总表!N674</f>
        <v>0</v>
      </c>
      <c r="E1348" s="7">
        <f>总表!O674</f>
        <v>0</v>
      </c>
      <c r="F1348" s="7">
        <f>总表!P674</f>
        <v>0</v>
      </c>
      <c r="G1348" s="7">
        <f>总表!Q674</f>
        <v>0</v>
      </c>
      <c r="H1348" s="7">
        <f>总表!R674</f>
        <v>0</v>
      </c>
      <c r="I1348" s="7">
        <f>总表!T674</f>
        <v>0</v>
      </c>
      <c r="J1348" s="7">
        <f>总表!U674</f>
        <v>0</v>
      </c>
      <c r="K1348" s="11" t="s">
        <v>70</v>
      </c>
      <c r="L1348" s="11" t="s">
        <v>71</v>
      </c>
      <c r="M1348" s="297"/>
      <c r="N1348" s="298"/>
      <c r="O1348" s="11" t="s">
        <v>72</v>
      </c>
      <c r="P1348" s="11" t="s">
        <v>73</v>
      </c>
      <c r="Q1348" s="11" t="s">
        <v>74</v>
      </c>
      <c r="R1348" s="11" t="s">
        <v>75</v>
      </c>
      <c r="S1348" s="11" t="s">
        <v>76</v>
      </c>
      <c r="T1348" s="11" t="s">
        <v>77</v>
      </c>
      <c r="U1348" s="11" t="s">
        <v>78</v>
      </c>
      <c r="V1348" s="14" t="s">
        <v>79</v>
      </c>
      <c r="W1348" s="11" t="s">
        <v>80</v>
      </c>
      <c r="X1348" s="15" t="s">
        <v>81</v>
      </c>
    </row>
    <row r="1349" spans="1:24" s="1" customFormat="1" ht="30" customHeight="1">
      <c r="A1349" s="6">
        <f>总表!K675</f>
        <v>0</v>
      </c>
      <c r="B1349" s="7">
        <f>总表!L675</f>
        <v>0</v>
      </c>
      <c r="C1349" s="7">
        <f>总表!M675</f>
        <v>0</v>
      </c>
      <c r="D1349" s="7">
        <f>总表!N675</f>
        <v>0</v>
      </c>
      <c r="E1349" s="7">
        <f>总表!O675</f>
        <v>0</v>
      </c>
      <c r="F1349" s="7">
        <f>总表!P675</f>
        <v>0</v>
      </c>
      <c r="G1349" s="7">
        <f>总表!Q675</f>
        <v>0</v>
      </c>
      <c r="H1349" s="7">
        <f>总表!R675</f>
        <v>0</v>
      </c>
      <c r="I1349" s="7">
        <f>总表!T675</f>
        <v>0</v>
      </c>
      <c r="J1349" s="7">
        <f>总表!U675</f>
        <v>0</v>
      </c>
      <c r="K1349" s="11" t="s">
        <v>70</v>
      </c>
      <c r="L1349" s="11" t="s">
        <v>71</v>
      </c>
      <c r="M1349" s="297"/>
      <c r="N1349" s="298"/>
      <c r="O1349" s="11" t="s">
        <v>72</v>
      </c>
      <c r="P1349" s="11" t="s">
        <v>73</v>
      </c>
      <c r="Q1349" s="11" t="s">
        <v>74</v>
      </c>
      <c r="R1349" s="11" t="s">
        <v>75</v>
      </c>
      <c r="S1349" s="11" t="s">
        <v>76</v>
      </c>
      <c r="T1349" s="11" t="s">
        <v>77</v>
      </c>
      <c r="U1349" s="11" t="s">
        <v>78</v>
      </c>
      <c r="V1349" s="14" t="s">
        <v>79</v>
      </c>
      <c r="W1349" s="11" t="s">
        <v>80</v>
      </c>
      <c r="X1349" s="15" t="s">
        <v>81</v>
      </c>
    </row>
    <row r="1350" spans="1:24" s="1" customFormat="1" ht="30" customHeight="1">
      <c r="A1350" s="6">
        <f>总表!K676</f>
        <v>0</v>
      </c>
      <c r="B1350" s="7">
        <f>总表!L676</f>
        <v>0</v>
      </c>
      <c r="C1350" s="7">
        <f>总表!M676</f>
        <v>0</v>
      </c>
      <c r="D1350" s="7">
        <f>总表!N676</f>
        <v>0</v>
      </c>
      <c r="E1350" s="7">
        <f>总表!O676</f>
        <v>0</v>
      </c>
      <c r="F1350" s="7">
        <f>总表!P676</f>
        <v>0</v>
      </c>
      <c r="G1350" s="7">
        <f>总表!Q676</f>
        <v>0</v>
      </c>
      <c r="H1350" s="7">
        <f>总表!R676</f>
        <v>0</v>
      </c>
      <c r="I1350" s="7">
        <f>总表!T676</f>
        <v>0</v>
      </c>
      <c r="J1350" s="7">
        <f>总表!U676</f>
        <v>0</v>
      </c>
      <c r="K1350" s="11" t="s">
        <v>70</v>
      </c>
      <c r="L1350" s="11" t="s">
        <v>71</v>
      </c>
      <c r="M1350" s="297"/>
      <c r="N1350" s="298"/>
      <c r="O1350" s="11" t="s">
        <v>72</v>
      </c>
      <c r="P1350" s="11" t="s">
        <v>73</v>
      </c>
      <c r="Q1350" s="11" t="s">
        <v>74</v>
      </c>
      <c r="R1350" s="11" t="s">
        <v>75</v>
      </c>
      <c r="S1350" s="11" t="s">
        <v>76</v>
      </c>
      <c r="T1350" s="11" t="s">
        <v>77</v>
      </c>
      <c r="U1350" s="11" t="s">
        <v>78</v>
      </c>
      <c r="V1350" s="14" t="s">
        <v>79</v>
      </c>
      <c r="W1350" s="11" t="s">
        <v>80</v>
      </c>
      <c r="X1350" s="15" t="s">
        <v>81</v>
      </c>
    </row>
    <row r="1351" spans="1:24" s="1" customFormat="1" ht="30" customHeight="1">
      <c r="A1351" s="6">
        <f>总表!K677</f>
        <v>0</v>
      </c>
      <c r="B1351" s="7">
        <f>总表!L677</f>
        <v>0</v>
      </c>
      <c r="C1351" s="7">
        <f>总表!M677</f>
        <v>0</v>
      </c>
      <c r="D1351" s="7">
        <f>总表!N677</f>
        <v>0</v>
      </c>
      <c r="E1351" s="7">
        <f>总表!O677</f>
        <v>0</v>
      </c>
      <c r="F1351" s="7">
        <f>总表!P677</f>
        <v>0</v>
      </c>
      <c r="G1351" s="7">
        <f>总表!Q677</f>
        <v>0</v>
      </c>
      <c r="H1351" s="7">
        <f>总表!R677</f>
        <v>0</v>
      </c>
      <c r="I1351" s="7">
        <f>总表!T677</f>
        <v>0</v>
      </c>
      <c r="J1351" s="7">
        <f>总表!U677</f>
        <v>0</v>
      </c>
      <c r="K1351" s="11" t="s">
        <v>70</v>
      </c>
      <c r="L1351" s="11" t="s">
        <v>71</v>
      </c>
      <c r="M1351" s="297"/>
      <c r="N1351" s="298"/>
      <c r="O1351" s="11" t="s">
        <v>72</v>
      </c>
      <c r="P1351" s="11" t="s">
        <v>73</v>
      </c>
      <c r="Q1351" s="11" t="s">
        <v>74</v>
      </c>
      <c r="R1351" s="11" t="s">
        <v>75</v>
      </c>
      <c r="S1351" s="11" t="s">
        <v>76</v>
      </c>
      <c r="T1351" s="11" t="s">
        <v>77</v>
      </c>
      <c r="U1351" s="11" t="s">
        <v>78</v>
      </c>
      <c r="V1351" s="14" t="s">
        <v>79</v>
      </c>
      <c r="W1351" s="11" t="s">
        <v>80</v>
      </c>
      <c r="X1351" s="15" t="s">
        <v>81</v>
      </c>
    </row>
    <row r="1352" spans="1:24" s="1" customFormat="1" ht="30" customHeight="1">
      <c r="A1352" s="6">
        <f>总表!K678</f>
        <v>0</v>
      </c>
      <c r="B1352" s="7">
        <f>总表!L678</f>
        <v>0</v>
      </c>
      <c r="C1352" s="7">
        <f>总表!M678</f>
        <v>0</v>
      </c>
      <c r="D1352" s="7">
        <f>总表!N678</f>
        <v>0</v>
      </c>
      <c r="E1352" s="7">
        <f>总表!O678</f>
        <v>0</v>
      </c>
      <c r="F1352" s="7">
        <f>总表!P678</f>
        <v>0</v>
      </c>
      <c r="G1352" s="7">
        <f>总表!Q678</f>
        <v>0</v>
      </c>
      <c r="H1352" s="7">
        <f>总表!R678</f>
        <v>0</v>
      </c>
      <c r="I1352" s="7">
        <f>总表!T678</f>
        <v>0</v>
      </c>
      <c r="J1352" s="7">
        <f>总表!U678</f>
        <v>0</v>
      </c>
      <c r="K1352" s="11" t="s">
        <v>70</v>
      </c>
      <c r="L1352" s="11" t="s">
        <v>71</v>
      </c>
      <c r="M1352" s="297"/>
      <c r="N1352" s="298"/>
      <c r="O1352" s="11" t="s">
        <v>72</v>
      </c>
      <c r="P1352" s="11" t="s">
        <v>73</v>
      </c>
      <c r="Q1352" s="11" t="s">
        <v>74</v>
      </c>
      <c r="R1352" s="11" t="s">
        <v>75</v>
      </c>
      <c r="S1352" s="11" t="s">
        <v>76</v>
      </c>
      <c r="T1352" s="11" t="s">
        <v>77</v>
      </c>
      <c r="U1352" s="11" t="s">
        <v>78</v>
      </c>
      <c r="V1352" s="14" t="s">
        <v>79</v>
      </c>
      <c r="W1352" s="11" t="s">
        <v>80</v>
      </c>
      <c r="X1352" s="15" t="s">
        <v>81</v>
      </c>
    </row>
    <row r="1353" spans="1:24" s="1" customFormat="1" ht="30" customHeight="1">
      <c r="A1353" s="6">
        <f>总表!K679</f>
        <v>0</v>
      </c>
      <c r="B1353" s="7">
        <f>总表!L679</f>
        <v>0</v>
      </c>
      <c r="C1353" s="7">
        <f>总表!M679</f>
        <v>0</v>
      </c>
      <c r="D1353" s="7">
        <f>总表!N679</f>
        <v>0</v>
      </c>
      <c r="E1353" s="7">
        <f>总表!O679</f>
        <v>0</v>
      </c>
      <c r="F1353" s="7">
        <f>总表!P679</f>
        <v>0</v>
      </c>
      <c r="G1353" s="7">
        <f>总表!Q679</f>
        <v>0</v>
      </c>
      <c r="H1353" s="7">
        <f>总表!R679</f>
        <v>0</v>
      </c>
      <c r="I1353" s="7">
        <f>总表!T679</f>
        <v>0</v>
      </c>
      <c r="J1353" s="7">
        <f>总表!U679</f>
        <v>0</v>
      </c>
      <c r="K1353" s="11" t="s">
        <v>70</v>
      </c>
      <c r="L1353" s="11" t="s">
        <v>71</v>
      </c>
      <c r="M1353" s="297"/>
      <c r="N1353" s="298"/>
      <c r="O1353" s="11" t="s">
        <v>72</v>
      </c>
      <c r="P1353" s="11" t="s">
        <v>73</v>
      </c>
      <c r="Q1353" s="11" t="s">
        <v>74</v>
      </c>
      <c r="R1353" s="11" t="s">
        <v>75</v>
      </c>
      <c r="S1353" s="11" t="s">
        <v>76</v>
      </c>
      <c r="T1353" s="11" t="s">
        <v>77</v>
      </c>
      <c r="U1353" s="11" t="s">
        <v>78</v>
      </c>
      <c r="V1353" s="14" t="s">
        <v>79</v>
      </c>
      <c r="W1353" s="11" t="s">
        <v>80</v>
      </c>
      <c r="X1353" s="15" t="s">
        <v>81</v>
      </c>
    </row>
    <row r="1354" spans="1:24" s="1" customFormat="1" ht="30" customHeight="1">
      <c r="A1354" s="6">
        <f>总表!K680</f>
        <v>0</v>
      </c>
      <c r="B1354" s="7">
        <f>总表!L680</f>
        <v>0</v>
      </c>
      <c r="C1354" s="7">
        <f>总表!M680</f>
        <v>0</v>
      </c>
      <c r="D1354" s="7">
        <f>总表!N680</f>
        <v>0</v>
      </c>
      <c r="E1354" s="7">
        <f>总表!O680</f>
        <v>0</v>
      </c>
      <c r="F1354" s="7">
        <f>总表!P680</f>
        <v>0</v>
      </c>
      <c r="G1354" s="7">
        <f>总表!Q680</f>
        <v>0</v>
      </c>
      <c r="H1354" s="7">
        <f>总表!R680</f>
        <v>0</v>
      </c>
      <c r="I1354" s="7">
        <f>总表!T680</f>
        <v>0</v>
      </c>
      <c r="J1354" s="7">
        <f>总表!U680</f>
        <v>0</v>
      </c>
      <c r="K1354" s="11" t="s">
        <v>70</v>
      </c>
      <c r="L1354" s="11" t="s">
        <v>71</v>
      </c>
      <c r="M1354" s="297"/>
      <c r="N1354" s="298"/>
      <c r="O1354" s="11" t="s">
        <v>72</v>
      </c>
      <c r="P1354" s="11" t="s">
        <v>73</v>
      </c>
      <c r="Q1354" s="11" t="s">
        <v>74</v>
      </c>
      <c r="R1354" s="11" t="s">
        <v>75</v>
      </c>
      <c r="S1354" s="11" t="s">
        <v>76</v>
      </c>
      <c r="T1354" s="11" t="s">
        <v>77</v>
      </c>
      <c r="U1354" s="11" t="s">
        <v>78</v>
      </c>
      <c r="V1354" s="14" t="s">
        <v>79</v>
      </c>
      <c r="W1354" s="11" t="s">
        <v>80</v>
      </c>
      <c r="X1354" s="15" t="s">
        <v>81</v>
      </c>
    </row>
    <row r="1355" spans="1:24" s="1" customFormat="1" ht="30" customHeight="1">
      <c r="A1355" s="6">
        <f>总表!K681</f>
        <v>0</v>
      </c>
      <c r="B1355" s="7">
        <f>总表!L681</f>
        <v>0</v>
      </c>
      <c r="C1355" s="7">
        <f>总表!M681</f>
        <v>0</v>
      </c>
      <c r="D1355" s="7">
        <f>总表!N681</f>
        <v>0</v>
      </c>
      <c r="E1355" s="7">
        <f>总表!O681</f>
        <v>0</v>
      </c>
      <c r="F1355" s="7">
        <f>总表!P681</f>
        <v>0</v>
      </c>
      <c r="G1355" s="7">
        <f>总表!Q681</f>
        <v>0</v>
      </c>
      <c r="H1355" s="7">
        <f>总表!R681</f>
        <v>0</v>
      </c>
      <c r="I1355" s="7">
        <f>总表!T681</f>
        <v>0</v>
      </c>
      <c r="J1355" s="7">
        <f>总表!U681</f>
        <v>0</v>
      </c>
      <c r="K1355" s="12" t="s">
        <v>70</v>
      </c>
      <c r="L1355" s="12" t="s">
        <v>71</v>
      </c>
      <c r="M1355" s="299"/>
      <c r="N1355" s="300"/>
      <c r="O1355" s="12" t="s">
        <v>72</v>
      </c>
      <c r="P1355" s="12" t="s">
        <v>73</v>
      </c>
      <c r="Q1355" s="12" t="s">
        <v>74</v>
      </c>
      <c r="R1355" s="12" t="s">
        <v>75</v>
      </c>
      <c r="S1355" s="12" t="s">
        <v>76</v>
      </c>
      <c r="T1355" s="12" t="s">
        <v>77</v>
      </c>
      <c r="U1355" s="12" t="s">
        <v>78</v>
      </c>
      <c r="V1355" s="16" t="s">
        <v>79</v>
      </c>
      <c r="W1355" s="12" t="s">
        <v>80</v>
      </c>
      <c r="X1355" s="17" t="s">
        <v>81</v>
      </c>
    </row>
    <row r="1356" spans="1:24" s="1" customFormat="1" ht="6" customHeight="1"/>
    <row r="1357" spans="1:24" s="1" customFormat="1" ht="19.5" customHeight="1">
      <c r="A1357" s="305" t="s">
        <v>88</v>
      </c>
      <c r="B1357" s="270" t="s">
        <v>83</v>
      </c>
      <c r="C1357" s="271"/>
      <c r="D1357" s="271"/>
      <c r="E1357" s="271"/>
      <c r="F1357" s="271"/>
      <c r="G1357" s="271"/>
      <c r="H1357" s="271"/>
      <c r="I1357" s="271"/>
      <c r="J1357" s="271"/>
      <c r="K1357" s="271"/>
      <c r="L1357" s="271"/>
      <c r="M1357" s="272"/>
      <c r="N1357" s="316" t="s">
        <v>84</v>
      </c>
      <c r="O1357" s="317"/>
      <c r="P1357" s="317"/>
      <c r="Q1357" s="317"/>
      <c r="R1357" s="317"/>
      <c r="S1357" s="317"/>
      <c r="T1357" s="317"/>
      <c r="U1357" s="317"/>
      <c r="V1357" s="317"/>
      <c r="W1357" s="317"/>
      <c r="X1357" s="318"/>
    </row>
    <row r="1358" spans="1:24" s="1" customFormat="1" ht="19.5" customHeight="1">
      <c r="A1358" s="306"/>
      <c r="B1358" s="273" t="s">
        <v>85</v>
      </c>
      <c r="C1358" s="274"/>
      <c r="D1358" s="274"/>
      <c r="E1358" s="274"/>
      <c r="F1358" s="274"/>
      <c r="G1358" s="274"/>
      <c r="H1358" s="274"/>
      <c r="I1358" s="274"/>
      <c r="J1358" s="274"/>
      <c r="K1358" s="274"/>
      <c r="L1358" s="274"/>
      <c r="M1358" s="275"/>
      <c r="N1358" s="319"/>
      <c r="O1358" s="320"/>
      <c r="P1358" s="320"/>
      <c r="Q1358" s="320"/>
      <c r="R1358" s="320"/>
      <c r="S1358" s="320"/>
      <c r="T1358" s="320"/>
      <c r="U1358" s="320"/>
      <c r="V1358" s="320"/>
      <c r="W1358" s="320"/>
      <c r="X1358" s="321"/>
    </row>
    <row r="1359" spans="1:24" s="1" customFormat="1" ht="19.5" customHeight="1">
      <c r="A1359" s="306"/>
      <c r="B1359" s="273" t="s">
        <v>86</v>
      </c>
      <c r="C1359" s="274"/>
      <c r="D1359" s="274"/>
      <c r="E1359" s="274"/>
      <c r="F1359" s="274"/>
      <c r="G1359" s="274"/>
      <c r="H1359" s="274"/>
      <c r="I1359" s="274"/>
      <c r="J1359" s="274"/>
      <c r="K1359" s="274"/>
      <c r="L1359" s="274"/>
      <c r="M1359" s="275"/>
      <c r="N1359" s="319"/>
      <c r="O1359" s="320"/>
      <c r="P1359" s="320"/>
      <c r="Q1359" s="320"/>
      <c r="R1359" s="320"/>
      <c r="S1359" s="320"/>
      <c r="T1359" s="320"/>
      <c r="U1359" s="320"/>
      <c r="V1359" s="320"/>
      <c r="W1359" s="320"/>
      <c r="X1359" s="321"/>
    </row>
    <row r="1360" spans="1:24" s="1" customFormat="1" ht="19.5" customHeight="1">
      <c r="A1360" s="307"/>
      <c r="B1360" s="276" t="s">
        <v>87</v>
      </c>
      <c r="C1360" s="277"/>
      <c r="D1360" s="277"/>
      <c r="E1360" s="277"/>
      <c r="F1360" s="277"/>
      <c r="G1360" s="277"/>
      <c r="H1360" s="277"/>
      <c r="I1360" s="277"/>
      <c r="J1360" s="277"/>
      <c r="K1360" s="277"/>
      <c r="L1360" s="277"/>
      <c r="M1360" s="278"/>
      <c r="N1360" s="322"/>
      <c r="O1360" s="323"/>
      <c r="P1360" s="323"/>
      <c r="Q1360" s="323"/>
      <c r="R1360" s="323"/>
      <c r="S1360" s="323"/>
      <c r="T1360" s="323"/>
      <c r="U1360" s="323"/>
      <c r="V1360" s="323"/>
      <c r="W1360" s="323"/>
      <c r="X1360" s="324"/>
    </row>
    <row r="1361" spans="1:24" s="1" customFormat="1" ht="24" customHeight="1">
      <c r="A1361" s="279" t="s">
        <v>0</v>
      </c>
      <c r="B1361" s="256"/>
      <c r="C1361" s="252">
        <f>总表!A682</f>
        <v>0</v>
      </c>
      <c r="D1361" s="253"/>
      <c r="E1361" s="254" t="s">
        <v>1</v>
      </c>
      <c r="F1361" s="256"/>
      <c r="G1361" s="254">
        <f>总表!B682</f>
        <v>0</v>
      </c>
      <c r="H1361" s="255"/>
      <c r="I1361" s="255"/>
      <c r="J1361" s="255"/>
      <c r="K1361" s="255"/>
      <c r="L1361" s="255"/>
      <c r="M1361" s="256"/>
      <c r="N1361" s="254" t="s">
        <v>7</v>
      </c>
      <c r="O1361" s="256"/>
      <c r="P1361" s="252">
        <f>总表!H682</f>
        <v>0</v>
      </c>
      <c r="Q1361" s="257"/>
      <c r="R1361" s="253"/>
      <c r="S1361" s="308" t="s">
        <v>61</v>
      </c>
      <c r="T1361" s="310">
        <f>总表!I682</f>
        <v>0</v>
      </c>
      <c r="U1361" s="311"/>
      <c r="V1361" s="311"/>
      <c r="W1361" s="311"/>
      <c r="X1361" s="312"/>
    </row>
    <row r="1362" spans="1:24" s="1" customFormat="1" ht="24" customHeight="1">
      <c r="A1362" s="280" t="s">
        <v>5</v>
      </c>
      <c r="B1362" s="281"/>
      <c r="C1362" s="282">
        <f>总表!F682</f>
        <v>0</v>
      </c>
      <c r="D1362" s="283"/>
      <c r="E1362" s="284" t="s">
        <v>6</v>
      </c>
      <c r="F1362" s="281"/>
      <c r="G1362" s="284">
        <f>总表!G682</f>
        <v>0</v>
      </c>
      <c r="H1362" s="285"/>
      <c r="I1362" s="285"/>
      <c r="J1362" s="285"/>
      <c r="K1362" s="285"/>
      <c r="L1362" s="285"/>
      <c r="M1362" s="285"/>
      <c r="N1362" s="285"/>
      <c r="O1362" s="281"/>
      <c r="P1362" s="286" t="s">
        <v>62</v>
      </c>
      <c r="Q1362" s="287"/>
      <c r="R1362" s="13"/>
      <c r="S1362" s="309"/>
      <c r="T1362" s="313"/>
      <c r="U1362" s="314"/>
      <c r="V1362" s="314"/>
      <c r="W1362" s="314"/>
      <c r="X1362" s="315"/>
    </row>
    <row r="1363" spans="1:24" s="1" customFormat="1" ht="6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1:24" s="1" customFormat="1" ht="20.25" customHeight="1">
      <c r="A1364" s="301" t="s">
        <v>63</v>
      </c>
      <c r="B1364" s="257"/>
      <c r="C1364" s="257"/>
      <c r="D1364" s="257"/>
      <c r="E1364" s="257"/>
      <c r="F1364" s="257"/>
      <c r="G1364" s="257"/>
      <c r="H1364" s="257"/>
      <c r="I1364" s="257"/>
      <c r="J1364" s="253"/>
      <c r="K1364" s="252" t="s">
        <v>64</v>
      </c>
      <c r="L1364" s="257"/>
      <c r="M1364" s="257"/>
      <c r="N1364" s="257"/>
      <c r="O1364" s="257"/>
      <c r="P1364" s="257"/>
      <c r="Q1364" s="257"/>
      <c r="R1364" s="257"/>
      <c r="S1364" s="257"/>
      <c r="T1364" s="257"/>
      <c r="U1364" s="257"/>
      <c r="V1364" s="257"/>
      <c r="W1364" s="257"/>
      <c r="X1364" s="289"/>
    </row>
    <row r="1365" spans="1:24" s="1" customFormat="1" ht="33" customHeight="1">
      <c r="A1365" s="3" t="s">
        <v>47</v>
      </c>
      <c r="B1365" s="4" t="s">
        <v>11</v>
      </c>
      <c r="C1365" s="4" t="s">
        <v>48</v>
      </c>
      <c r="D1365" s="4" t="s">
        <v>13</v>
      </c>
      <c r="E1365" s="4" t="s">
        <v>14</v>
      </c>
      <c r="F1365" s="4" t="s">
        <v>15</v>
      </c>
      <c r="G1365" s="5" t="s">
        <v>16</v>
      </c>
      <c r="H1365" s="5" t="s">
        <v>17</v>
      </c>
      <c r="I1365" s="4" t="s">
        <v>49</v>
      </c>
      <c r="J1365" s="10" t="s">
        <v>50</v>
      </c>
      <c r="K1365" s="290" t="s">
        <v>65</v>
      </c>
      <c r="L1365" s="291"/>
      <c r="M1365" s="291"/>
      <c r="N1365" s="292"/>
      <c r="O1365" s="290" t="s">
        <v>66</v>
      </c>
      <c r="P1365" s="291"/>
      <c r="Q1365" s="292"/>
      <c r="R1365" s="293" t="s">
        <v>67</v>
      </c>
      <c r="S1365" s="294"/>
      <c r="T1365" s="293" t="s">
        <v>68</v>
      </c>
      <c r="U1365" s="295"/>
      <c r="V1365" s="294"/>
      <c r="W1365" s="293" t="s">
        <v>69</v>
      </c>
      <c r="X1365" s="296"/>
    </row>
    <row r="1366" spans="1:24" s="1" customFormat="1" ht="30" customHeight="1">
      <c r="A1366" s="6">
        <f>总表!K682</f>
        <v>0</v>
      </c>
      <c r="B1366" s="7">
        <f>总表!L682</f>
        <v>0</v>
      </c>
      <c r="C1366" s="7">
        <f>总表!M682</f>
        <v>0</v>
      </c>
      <c r="D1366" s="7">
        <f>总表!N682</f>
        <v>0</v>
      </c>
      <c r="E1366" s="7">
        <f>总表!O682</f>
        <v>0</v>
      </c>
      <c r="F1366" s="7">
        <f>总表!P682</f>
        <v>0</v>
      </c>
      <c r="G1366" s="7">
        <f>总表!Q682</f>
        <v>0</v>
      </c>
      <c r="H1366" s="7">
        <f>总表!R682</f>
        <v>0</v>
      </c>
      <c r="I1366" s="7">
        <f>总表!T682</f>
        <v>0</v>
      </c>
      <c r="J1366" s="7">
        <f>总表!U682</f>
        <v>0</v>
      </c>
      <c r="K1366" s="11" t="s">
        <v>70</v>
      </c>
      <c r="L1366" s="11" t="s">
        <v>71</v>
      </c>
      <c r="M1366" s="297"/>
      <c r="N1366" s="298"/>
      <c r="O1366" s="11" t="s">
        <v>72</v>
      </c>
      <c r="P1366" s="11" t="s">
        <v>73</v>
      </c>
      <c r="Q1366" s="11" t="s">
        <v>74</v>
      </c>
      <c r="R1366" s="11" t="s">
        <v>75</v>
      </c>
      <c r="S1366" s="11" t="s">
        <v>76</v>
      </c>
      <c r="T1366" s="11" t="s">
        <v>77</v>
      </c>
      <c r="U1366" s="11" t="s">
        <v>78</v>
      </c>
      <c r="V1366" s="14" t="s">
        <v>79</v>
      </c>
      <c r="W1366" s="11" t="s">
        <v>80</v>
      </c>
      <c r="X1366" s="15" t="s">
        <v>81</v>
      </c>
    </row>
    <row r="1367" spans="1:24" s="1" customFormat="1" ht="30" customHeight="1">
      <c r="A1367" s="6">
        <f>总表!K683</f>
        <v>0</v>
      </c>
      <c r="B1367" s="7">
        <f>总表!L683</f>
        <v>0</v>
      </c>
      <c r="C1367" s="7">
        <f>总表!M683</f>
        <v>0</v>
      </c>
      <c r="D1367" s="7">
        <f>总表!N683</f>
        <v>0</v>
      </c>
      <c r="E1367" s="7">
        <f>总表!O683</f>
        <v>0</v>
      </c>
      <c r="F1367" s="7">
        <f>总表!P683</f>
        <v>0</v>
      </c>
      <c r="G1367" s="7">
        <f>总表!Q683</f>
        <v>0</v>
      </c>
      <c r="H1367" s="7">
        <f>总表!R683</f>
        <v>0</v>
      </c>
      <c r="I1367" s="7">
        <f>总表!T683</f>
        <v>0</v>
      </c>
      <c r="J1367" s="7">
        <f>总表!U683</f>
        <v>0</v>
      </c>
      <c r="K1367" s="11" t="s">
        <v>70</v>
      </c>
      <c r="L1367" s="11" t="s">
        <v>71</v>
      </c>
      <c r="M1367" s="297"/>
      <c r="N1367" s="298"/>
      <c r="O1367" s="11" t="s">
        <v>72</v>
      </c>
      <c r="P1367" s="11" t="s">
        <v>73</v>
      </c>
      <c r="Q1367" s="11" t="s">
        <v>74</v>
      </c>
      <c r="R1367" s="11" t="s">
        <v>75</v>
      </c>
      <c r="S1367" s="11" t="s">
        <v>76</v>
      </c>
      <c r="T1367" s="11" t="s">
        <v>77</v>
      </c>
      <c r="U1367" s="11" t="s">
        <v>78</v>
      </c>
      <c r="V1367" s="14" t="s">
        <v>79</v>
      </c>
      <c r="W1367" s="11" t="s">
        <v>80</v>
      </c>
      <c r="X1367" s="15" t="s">
        <v>81</v>
      </c>
    </row>
    <row r="1368" spans="1:24" s="1" customFormat="1" ht="30" customHeight="1">
      <c r="A1368" s="6">
        <f>总表!K684</f>
        <v>0</v>
      </c>
      <c r="B1368" s="7">
        <f>总表!L684</f>
        <v>0</v>
      </c>
      <c r="C1368" s="7">
        <f>总表!M684</f>
        <v>0</v>
      </c>
      <c r="D1368" s="7">
        <f>总表!N684</f>
        <v>0</v>
      </c>
      <c r="E1368" s="7">
        <f>总表!O684</f>
        <v>0</v>
      </c>
      <c r="F1368" s="7">
        <f>总表!P684</f>
        <v>0</v>
      </c>
      <c r="G1368" s="7">
        <f>总表!Q684</f>
        <v>0</v>
      </c>
      <c r="H1368" s="7">
        <f>总表!R684</f>
        <v>0</v>
      </c>
      <c r="I1368" s="7">
        <f>总表!T684</f>
        <v>0</v>
      </c>
      <c r="J1368" s="7">
        <f>总表!U684</f>
        <v>0</v>
      </c>
      <c r="K1368" s="11" t="s">
        <v>70</v>
      </c>
      <c r="L1368" s="11" t="s">
        <v>71</v>
      </c>
      <c r="M1368" s="297"/>
      <c r="N1368" s="298"/>
      <c r="O1368" s="11" t="s">
        <v>72</v>
      </c>
      <c r="P1368" s="11" t="s">
        <v>73</v>
      </c>
      <c r="Q1368" s="11" t="s">
        <v>74</v>
      </c>
      <c r="R1368" s="11" t="s">
        <v>75</v>
      </c>
      <c r="S1368" s="11" t="s">
        <v>76</v>
      </c>
      <c r="T1368" s="11" t="s">
        <v>77</v>
      </c>
      <c r="U1368" s="11" t="s">
        <v>78</v>
      </c>
      <c r="V1368" s="14" t="s">
        <v>79</v>
      </c>
      <c r="W1368" s="11" t="s">
        <v>80</v>
      </c>
      <c r="X1368" s="15" t="s">
        <v>81</v>
      </c>
    </row>
    <row r="1369" spans="1:24" s="1" customFormat="1" ht="30" customHeight="1">
      <c r="A1369" s="6">
        <f>总表!K685</f>
        <v>0</v>
      </c>
      <c r="B1369" s="7">
        <f>总表!L685</f>
        <v>0</v>
      </c>
      <c r="C1369" s="7">
        <f>总表!M685</f>
        <v>0</v>
      </c>
      <c r="D1369" s="7">
        <f>总表!N685</f>
        <v>0</v>
      </c>
      <c r="E1369" s="7">
        <f>总表!O685</f>
        <v>0</v>
      </c>
      <c r="F1369" s="7">
        <f>总表!P685</f>
        <v>0</v>
      </c>
      <c r="G1369" s="7">
        <f>总表!Q685</f>
        <v>0</v>
      </c>
      <c r="H1369" s="7">
        <f>总表!R685</f>
        <v>0</v>
      </c>
      <c r="I1369" s="7">
        <f>总表!T685</f>
        <v>0</v>
      </c>
      <c r="J1369" s="7">
        <f>总表!U685</f>
        <v>0</v>
      </c>
      <c r="K1369" s="11" t="s">
        <v>70</v>
      </c>
      <c r="L1369" s="11" t="s">
        <v>71</v>
      </c>
      <c r="M1369" s="297"/>
      <c r="N1369" s="298"/>
      <c r="O1369" s="11" t="s">
        <v>72</v>
      </c>
      <c r="P1369" s="11" t="s">
        <v>73</v>
      </c>
      <c r="Q1369" s="11" t="s">
        <v>74</v>
      </c>
      <c r="R1369" s="11" t="s">
        <v>75</v>
      </c>
      <c r="S1369" s="11" t="s">
        <v>76</v>
      </c>
      <c r="T1369" s="11" t="s">
        <v>77</v>
      </c>
      <c r="U1369" s="11" t="s">
        <v>78</v>
      </c>
      <c r="V1369" s="14" t="s">
        <v>79</v>
      </c>
      <c r="W1369" s="11" t="s">
        <v>80</v>
      </c>
      <c r="X1369" s="15" t="s">
        <v>81</v>
      </c>
    </row>
    <row r="1370" spans="1:24" s="1" customFormat="1" ht="30" customHeight="1">
      <c r="A1370" s="6">
        <f>总表!K686</f>
        <v>0</v>
      </c>
      <c r="B1370" s="7">
        <f>总表!L686</f>
        <v>0</v>
      </c>
      <c r="C1370" s="7">
        <f>总表!M686</f>
        <v>0</v>
      </c>
      <c r="D1370" s="7">
        <f>总表!N686</f>
        <v>0</v>
      </c>
      <c r="E1370" s="7">
        <f>总表!O686</f>
        <v>0</v>
      </c>
      <c r="F1370" s="7">
        <f>总表!P686</f>
        <v>0</v>
      </c>
      <c r="G1370" s="7">
        <f>总表!Q686</f>
        <v>0</v>
      </c>
      <c r="H1370" s="7">
        <f>总表!R686</f>
        <v>0</v>
      </c>
      <c r="I1370" s="7">
        <f>总表!T686</f>
        <v>0</v>
      </c>
      <c r="J1370" s="7">
        <f>总表!U686</f>
        <v>0</v>
      </c>
      <c r="K1370" s="11" t="s">
        <v>70</v>
      </c>
      <c r="L1370" s="11" t="s">
        <v>71</v>
      </c>
      <c r="M1370" s="297"/>
      <c r="N1370" s="298"/>
      <c r="O1370" s="11" t="s">
        <v>72</v>
      </c>
      <c r="P1370" s="11" t="s">
        <v>73</v>
      </c>
      <c r="Q1370" s="11" t="s">
        <v>74</v>
      </c>
      <c r="R1370" s="11" t="s">
        <v>75</v>
      </c>
      <c r="S1370" s="11" t="s">
        <v>76</v>
      </c>
      <c r="T1370" s="11" t="s">
        <v>77</v>
      </c>
      <c r="U1370" s="11" t="s">
        <v>78</v>
      </c>
      <c r="V1370" s="14" t="s">
        <v>79</v>
      </c>
      <c r="W1370" s="11" t="s">
        <v>80</v>
      </c>
      <c r="X1370" s="15" t="s">
        <v>81</v>
      </c>
    </row>
    <row r="1371" spans="1:24" s="1" customFormat="1" ht="30" customHeight="1">
      <c r="A1371" s="6">
        <f>总表!K687</f>
        <v>0</v>
      </c>
      <c r="B1371" s="7">
        <f>总表!L687</f>
        <v>0</v>
      </c>
      <c r="C1371" s="7">
        <f>总表!M687</f>
        <v>0</v>
      </c>
      <c r="D1371" s="7">
        <f>总表!N687</f>
        <v>0</v>
      </c>
      <c r="E1371" s="7">
        <f>总表!O687</f>
        <v>0</v>
      </c>
      <c r="F1371" s="7">
        <f>总表!P687</f>
        <v>0</v>
      </c>
      <c r="G1371" s="7">
        <f>总表!Q687</f>
        <v>0</v>
      </c>
      <c r="H1371" s="7">
        <f>总表!R687</f>
        <v>0</v>
      </c>
      <c r="I1371" s="7">
        <f>总表!T687</f>
        <v>0</v>
      </c>
      <c r="J1371" s="7">
        <f>总表!U687</f>
        <v>0</v>
      </c>
      <c r="K1371" s="11" t="s">
        <v>70</v>
      </c>
      <c r="L1371" s="11" t="s">
        <v>71</v>
      </c>
      <c r="M1371" s="297"/>
      <c r="N1371" s="298"/>
      <c r="O1371" s="11" t="s">
        <v>72</v>
      </c>
      <c r="P1371" s="11" t="s">
        <v>73</v>
      </c>
      <c r="Q1371" s="11" t="s">
        <v>74</v>
      </c>
      <c r="R1371" s="11" t="s">
        <v>75</v>
      </c>
      <c r="S1371" s="11" t="s">
        <v>76</v>
      </c>
      <c r="T1371" s="11" t="s">
        <v>77</v>
      </c>
      <c r="U1371" s="11" t="s">
        <v>78</v>
      </c>
      <c r="V1371" s="14" t="s">
        <v>79</v>
      </c>
      <c r="W1371" s="11" t="s">
        <v>80</v>
      </c>
      <c r="X1371" s="15" t="s">
        <v>81</v>
      </c>
    </row>
    <row r="1372" spans="1:24" s="1" customFormat="1" ht="30" customHeight="1">
      <c r="A1372" s="6">
        <f>总表!K688</f>
        <v>0</v>
      </c>
      <c r="B1372" s="7">
        <f>总表!L688</f>
        <v>0</v>
      </c>
      <c r="C1372" s="7">
        <f>总表!M688</f>
        <v>0</v>
      </c>
      <c r="D1372" s="7">
        <f>总表!N688</f>
        <v>0</v>
      </c>
      <c r="E1372" s="7">
        <f>总表!O688</f>
        <v>0</v>
      </c>
      <c r="F1372" s="7">
        <f>总表!P688</f>
        <v>0</v>
      </c>
      <c r="G1372" s="7">
        <f>总表!Q688</f>
        <v>0</v>
      </c>
      <c r="H1372" s="7">
        <f>总表!R688</f>
        <v>0</v>
      </c>
      <c r="I1372" s="7">
        <f>总表!T688</f>
        <v>0</v>
      </c>
      <c r="J1372" s="7">
        <f>总表!U688</f>
        <v>0</v>
      </c>
      <c r="K1372" s="11" t="s">
        <v>70</v>
      </c>
      <c r="L1372" s="11" t="s">
        <v>71</v>
      </c>
      <c r="M1372" s="297"/>
      <c r="N1372" s="298"/>
      <c r="O1372" s="11" t="s">
        <v>72</v>
      </c>
      <c r="P1372" s="11" t="s">
        <v>73</v>
      </c>
      <c r="Q1372" s="11" t="s">
        <v>74</v>
      </c>
      <c r="R1372" s="11" t="s">
        <v>75</v>
      </c>
      <c r="S1372" s="11" t="s">
        <v>76</v>
      </c>
      <c r="T1372" s="11" t="s">
        <v>77</v>
      </c>
      <c r="U1372" s="11" t="s">
        <v>78</v>
      </c>
      <c r="V1372" s="14" t="s">
        <v>79</v>
      </c>
      <c r="W1372" s="11" t="s">
        <v>80</v>
      </c>
      <c r="X1372" s="15" t="s">
        <v>81</v>
      </c>
    </row>
    <row r="1373" spans="1:24" s="1" customFormat="1" ht="30" customHeight="1">
      <c r="A1373" s="6">
        <f>总表!K689</f>
        <v>0</v>
      </c>
      <c r="B1373" s="7">
        <f>总表!L689</f>
        <v>0</v>
      </c>
      <c r="C1373" s="7">
        <f>总表!M689</f>
        <v>0</v>
      </c>
      <c r="D1373" s="7">
        <f>总表!N689</f>
        <v>0</v>
      </c>
      <c r="E1373" s="7">
        <f>总表!O689</f>
        <v>0</v>
      </c>
      <c r="F1373" s="7">
        <f>总表!P689</f>
        <v>0</v>
      </c>
      <c r="G1373" s="7">
        <f>总表!Q689</f>
        <v>0</v>
      </c>
      <c r="H1373" s="7">
        <f>总表!R689</f>
        <v>0</v>
      </c>
      <c r="I1373" s="7">
        <f>总表!T689</f>
        <v>0</v>
      </c>
      <c r="J1373" s="7">
        <f>总表!U689</f>
        <v>0</v>
      </c>
      <c r="K1373" s="11" t="s">
        <v>70</v>
      </c>
      <c r="L1373" s="11" t="s">
        <v>71</v>
      </c>
      <c r="M1373" s="297"/>
      <c r="N1373" s="298"/>
      <c r="O1373" s="11" t="s">
        <v>72</v>
      </c>
      <c r="P1373" s="11" t="s">
        <v>73</v>
      </c>
      <c r="Q1373" s="11" t="s">
        <v>74</v>
      </c>
      <c r="R1373" s="11" t="s">
        <v>75</v>
      </c>
      <c r="S1373" s="11" t="s">
        <v>76</v>
      </c>
      <c r="T1373" s="11" t="s">
        <v>77</v>
      </c>
      <c r="U1373" s="11" t="s">
        <v>78</v>
      </c>
      <c r="V1373" s="14" t="s">
        <v>79</v>
      </c>
      <c r="W1373" s="11" t="s">
        <v>80</v>
      </c>
      <c r="X1373" s="15" t="s">
        <v>81</v>
      </c>
    </row>
    <row r="1374" spans="1:24" s="1" customFormat="1" ht="30" customHeight="1">
      <c r="A1374" s="6">
        <f>总表!K690</f>
        <v>0</v>
      </c>
      <c r="B1374" s="7">
        <f>总表!L690</f>
        <v>0</v>
      </c>
      <c r="C1374" s="7">
        <f>总表!M690</f>
        <v>0</v>
      </c>
      <c r="D1374" s="7">
        <f>总表!N690</f>
        <v>0</v>
      </c>
      <c r="E1374" s="7">
        <f>总表!O690</f>
        <v>0</v>
      </c>
      <c r="F1374" s="7">
        <f>总表!P690</f>
        <v>0</v>
      </c>
      <c r="G1374" s="7">
        <f>总表!Q690</f>
        <v>0</v>
      </c>
      <c r="H1374" s="7">
        <f>总表!R690</f>
        <v>0</v>
      </c>
      <c r="I1374" s="7">
        <f>总表!T690</f>
        <v>0</v>
      </c>
      <c r="J1374" s="7">
        <f>总表!U690</f>
        <v>0</v>
      </c>
      <c r="K1374" s="11" t="s">
        <v>70</v>
      </c>
      <c r="L1374" s="11" t="s">
        <v>71</v>
      </c>
      <c r="M1374" s="297"/>
      <c r="N1374" s="298"/>
      <c r="O1374" s="11" t="s">
        <v>72</v>
      </c>
      <c r="P1374" s="11" t="s">
        <v>73</v>
      </c>
      <c r="Q1374" s="11" t="s">
        <v>74</v>
      </c>
      <c r="R1374" s="11" t="s">
        <v>75</v>
      </c>
      <c r="S1374" s="11" t="s">
        <v>76</v>
      </c>
      <c r="T1374" s="11" t="s">
        <v>77</v>
      </c>
      <c r="U1374" s="11" t="s">
        <v>78</v>
      </c>
      <c r="V1374" s="14" t="s">
        <v>79</v>
      </c>
      <c r="W1374" s="11" t="s">
        <v>80</v>
      </c>
      <c r="X1374" s="15" t="s">
        <v>81</v>
      </c>
    </row>
    <row r="1375" spans="1:24" s="1" customFormat="1" ht="30" customHeight="1">
      <c r="A1375" s="6">
        <f>总表!K691</f>
        <v>0</v>
      </c>
      <c r="B1375" s="7">
        <f>总表!L691</f>
        <v>0</v>
      </c>
      <c r="C1375" s="7">
        <f>总表!M691</f>
        <v>0</v>
      </c>
      <c r="D1375" s="7">
        <f>总表!N691</f>
        <v>0</v>
      </c>
      <c r="E1375" s="7">
        <f>总表!O691</f>
        <v>0</v>
      </c>
      <c r="F1375" s="7">
        <f>总表!P691</f>
        <v>0</v>
      </c>
      <c r="G1375" s="7">
        <f>总表!Q691</f>
        <v>0</v>
      </c>
      <c r="H1375" s="7">
        <f>总表!R691</f>
        <v>0</v>
      </c>
      <c r="I1375" s="7">
        <f>总表!T691</f>
        <v>0</v>
      </c>
      <c r="J1375" s="7">
        <f>总表!U691</f>
        <v>0</v>
      </c>
      <c r="K1375" s="12" t="s">
        <v>70</v>
      </c>
      <c r="L1375" s="12" t="s">
        <v>71</v>
      </c>
      <c r="M1375" s="299"/>
      <c r="N1375" s="300"/>
      <c r="O1375" s="12" t="s">
        <v>72</v>
      </c>
      <c r="P1375" s="12" t="s">
        <v>73</v>
      </c>
      <c r="Q1375" s="12" t="s">
        <v>74</v>
      </c>
      <c r="R1375" s="12" t="s">
        <v>75</v>
      </c>
      <c r="S1375" s="12" t="s">
        <v>76</v>
      </c>
      <c r="T1375" s="12" t="s">
        <v>77</v>
      </c>
      <c r="U1375" s="12" t="s">
        <v>78</v>
      </c>
      <c r="V1375" s="16" t="s">
        <v>79</v>
      </c>
      <c r="W1375" s="12" t="s">
        <v>80</v>
      </c>
      <c r="X1375" s="17" t="s">
        <v>81</v>
      </c>
    </row>
    <row r="1376" spans="1:24" s="1" customFormat="1" ht="6" customHeight="1"/>
    <row r="1377" spans="1:24" s="1" customFormat="1" ht="19.5" customHeight="1">
      <c r="A1377" s="305" t="s">
        <v>88</v>
      </c>
      <c r="B1377" s="270" t="s">
        <v>83</v>
      </c>
      <c r="C1377" s="271"/>
      <c r="D1377" s="271"/>
      <c r="E1377" s="271"/>
      <c r="F1377" s="271"/>
      <c r="G1377" s="271"/>
      <c r="H1377" s="271"/>
      <c r="I1377" s="271"/>
      <c r="J1377" s="271"/>
      <c r="K1377" s="271"/>
      <c r="L1377" s="271"/>
      <c r="M1377" s="272"/>
      <c r="N1377" s="316" t="s">
        <v>84</v>
      </c>
      <c r="O1377" s="317"/>
      <c r="P1377" s="317"/>
      <c r="Q1377" s="317"/>
      <c r="R1377" s="317"/>
      <c r="S1377" s="317"/>
      <c r="T1377" s="317"/>
      <c r="U1377" s="317"/>
      <c r="V1377" s="317"/>
      <c r="W1377" s="317"/>
      <c r="X1377" s="318"/>
    </row>
    <row r="1378" spans="1:24" s="1" customFormat="1" ht="19.5" customHeight="1">
      <c r="A1378" s="306"/>
      <c r="B1378" s="273" t="s">
        <v>85</v>
      </c>
      <c r="C1378" s="274"/>
      <c r="D1378" s="274"/>
      <c r="E1378" s="274"/>
      <c r="F1378" s="274"/>
      <c r="G1378" s="274"/>
      <c r="H1378" s="274"/>
      <c r="I1378" s="274"/>
      <c r="J1378" s="274"/>
      <c r="K1378" s="274"/>
      <c r="L1378" s="274"/>
      <c r="M1378" s="275"/>
      <c r="N1378" s="319"/>
      <c r="O1378" s="320"/>
      <c r="P1378" s="320"/>
      <c r="Q1378" s="320"/>
      <c r="R1378" s="320"/>
      <c r="S1378" s="320"/>
      <c r="T1378" s="320"/>
      <c r="U1378" s="320"/>
      <c r="V1378" s="320"/>
      <c r="W1378" s="320"/>
      <c r="X1378" s="321"/>
    </row>
    <row r="1379" spans="1:24" s="1" customFormat="1" ht="19.5" customHeight="1">
      <c r="A1379" s="306"/>
      <c r="B1379" s="273" t="s">
        <v>86</v>
      </c>
      <c r="C1379" s="274"/>
      <c r="D1379" s="274"/>
      <c r="E1379" s="274"/>
      <c r="F1379" s="274"/>
      <c r="G1379" s="274"/>
      <c r="H1379" s="274"/>
      <c r="I1379" s="274"/>
      <c r="J1379" s="274"/>
      <c r="K1379" s="274"/>
      <c r="L1379" s="274"/>
      <c r="M1379" s="275"/>
      <c r="N1379" s="319"/>
      <c r="O1379" s="320"/>
      <c r="P1379" s="320"/>
      <c r="Q1379" s="320"/>
      <c r="R1379" s="320"/>
      <c r="S1379" s="320"/>
      <c r="T1379" s="320"/>
      <c r="U1379" s="320"/>
      <c r="V1379" s="320"/>
      <c r="W1379" s="320"/>
      <c r="X1379" s="321"/>
    </row>
    <row r="1380" spans="1:24" s="1" customFormat="1" ht="19.5" customHeight="1">
      <c r="A1380" s="307"/>
      <c r="B1380" s="276" t="s">
        <v>87</v>
      </c>
      <c r="C1380" s="277"/>
      <c r="D1380" s="277"/>
      <c r="E1380" s="277"/>
      <c r="F1380" s="277"/>
      <c r="G1380" s="277"/>
      <c r="H1380" s="277"/>
      <c r="I1380" s="277"/>
      <c r="J1380" s="277"/>
      <c r="K1380" s="277"/>
      <c r="L1380" s="277"/>
      <c r="M1380" s="278"/>
      <c r="N1380" s="322"/>
      <c r="O1380" s="323"/>
      <c r="P1380" s="323"/>
      <c r="Q1380" s="323"/>
      <c r="R1380" s="323"/>
      <c r="S1380" s="323"/>
      <c r="T1380" s="323"/>
      <c r="U1380" s="323"/>
      <c r="V1380" s="323"/>
      <c r="W1380" s="323"/>
      <c r="X1380" s="324"/>
    </row>
    <row r="1381" spans="1:24" s="1" customFormat="1" ht="24" customHeight="1">
      <c r="A1381" s="279" t="s">
        <v>0</v>
      </c>
      <c r="B1381" s="256"/>
      <c r="C1381" s="252">
        <f>总表!A692</f>
        <v>0</v>
      </c>
      <c r="D1381" s="253"/>
      <c r="E1381" s="254" t="s">
        <v>1</v>
      </c>
      <c r="F1381" s="256"/>
      <c r="G1381" s="254">
        <f>总表!B692</f>
        <v>0</v>
      </c>
      <c r="H1381" s="255"/>
      <c r="I1381" s="255"/>
      <c r="J1381" s="255"/>
      <c r="K1381" s="255"/>
      <c r="L1381" s="255"/>
      <c r="M1381" s="256"/>
      <c r="N1381" s="254" t="s">
        <v>7</v>
      </c>
      <c r="O1381" s="256"/>
      <c r="P1381" s="252">
        <f>总表!H692</f>
        <v>0</v>
      </c>
      <c r="Q1381" s="257"/>
      <c r="R1381" s="253"/>
      <c r="S1381" s="308" t="s">
        <v>61</v>
      </c>
      <c r="T1381" s="310">
        <f>总表!I692</f>
        <v>0</v>
      </c>
      <c r="U1381" s="311"/>
      <c r="V1381" s="311"/>
      <c r="W1381" s="311"/>
      <c r="X1381" s="312"/>
    </row>
    <row r="1382" spans="1:24" s="1" customFormat="1" ht="24" customHeight="1">
      <c r="A1382" s="280" t="s">
        <v>5</v>
      </c>
      <c r="B1382" s="281"/>
      <c r="C1382" s="282">
        <f>总表!F692</f>
        <v>0</v>
      </c>
      <c r="D1382" s="283"/>
      <c r="E1382" s="284" t="s">
        <v>6</v>
      </c>
      <c r="F1382" s="281"/>
      <c r="G1382" s="284">
        <f>总表!G692</f>
        <v>0</v>
      </c>
      <c r="H1382" s="285"/>
      <c r="I1382" s="285"/>
      <c r="J1382" s="285"/>
      <c r="K1382" s="285"/>
      <c r="L1382" s="285"/>
      <c r="M1382" s="285"/>
      <c r="N1382" s="285"/>
      <c r="O1382" s="281"/>
      <c r="P1382" s="286" t="s">
        <v>62</v>
      </c>
      <c r="Q1382" s="287"/>
      <c r="R1382" s="13"/>
      <c r="S1382" s="309"/>
      <c r="T1382" s="313"/>
      <c r="U1382" s="314"/>
      <c r="V1382" s="314"/>
      <c r="W1382" s="314"/>
      <c r="X1382" s="315"/>
    </row>
    <row r="1383" spans="1:24" s="1" customFormat="1" ht="6" customHeight="1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1:24" s="1" customFormat="1" ht="20.25" customHeight="1">
      <c r="A1384" s="301" t="s">
        <v>63</v>
      </c>
      <c r="B1384" s="257"/>
      <c r="C1384" s="257"/>
      <c r="D1384" s="257"/>
      <c r="E1384" s="257"/>
      <c r="F1384" s="257"/>
      <c r="G1384" s="257"/>
      <c r="H1384" s="257"/>
      <c r="I1384" s="257"/>
      <c r="J1384" s="253"/>
      <c r="K1384" s="252" t="s">
        <v>64</v>
      </c>
      <c r="L1384" s="257"/>
      <c r="M1384" s="257"/>
      <c r="N1384" s="257"/>
      <c r="O1384" s="257"/>
      <c r="P1384" s="257"/>
      <c r="Q1384" s="257"/>
      <c r="R1384" s="257"/>
      <c r="S1384" s="257"/>
      <c r="T1384" s="257"/>
      <c r="U1384" s="257"/>
      <c r="V1384" s="257"/>
      <c r="W1384" s="257"/>
      <c r="X1384" s="289"/>
    </row>
    <row r="1385" spans="1:24" s="1" customFormat="1" ht="33" customHeight="1">
      <c r="A1385" s="3" t="s">
        <v>47</v>
      </c>
      <c r="B1385" s="4" t="s">
        <v>11</v>
      </c>
      <c r="C1385" s="4" t="s">
        <v>48</v>
      </c>
      <c r="D1385" s="4" t="s">
        <v>13</v>
      </c>
      <c r="E1385" s="4" t="s">
        <v>14</v>
      </c>
      <c r="F1385" s="4" t="s">
        <v>15</v>
      </c>
      <c r="G1385" s="5" t="s">
        <v>16</v>
      </c>
      <c r="H1385" s="5" t="s">
        <v>17</v>
      </c>
      <c r="I1385" s="4" t="s">
        <v>49</v>
      </c>
      <c r="J1385" s="10" t="s">
        <v>50</v>
      </c>
      <c r="K1385" s="290" t="s">
        <v>65</v>
      </c>
      <c r="L1385" s="291"/>
      <c r="M1385" s="291"/>
      <c r="N1385" s="292"/>
      <c r="O1385" s="290" t="s">
        <v>66</v>
      </c>
      <c r="P1385" s="291"/>
      <c r="Q1385" s="292"/>
      <c r="R1385" s="293" t="s">
        <v>67</v>
      </c>
      <c r="S1385" s="294"/>
      <c r="T1385" s="293" t="s">
        <v>68</v>
      </c>
      <c r="U1385" s="295"/>
      <c r="V1385" s="294"/>
      <c r="W1385" s="293" t="s">
        <v>69</v>
      </c>
      <c r="X1385" s="296"/>
    </row>
    <row r="1386" spans="1:24" s="1" customFormat="1" ht="30" customHeight="1">
      <c r="A1386" s="6">
        <f>总表!K692</f>
        <v>0</v>
      </c>
      <c r="B1386" s="7">
        <f>总表!L692</f>
        <v>0</v>
      </c>
      <c r="C1386" s="7">
        <f>总表!M692</f>
        <v>0</v>
      </c>
      <c r="D1386" s="7">
        <f>总表!N692</f>
        <v>0</v>
      </c>
      <c r="E1386" s="7">
        <f>总表!O692</f>
        <v>0</v>
      </c>
      <c r="F1386" s="7">
        <f>总表!P692</f>
        <v>0</v>
      </c>
      <c r="G1386" s="7">
        <f>总表!Q692</f>
        <v>0</v>
      </c>
      <c r="H1386" s="7">
        <f>总表!R692</f>
        <v>0</v>
      </c>
      <c r="I1386" s="7">
        <f>总表!T692</f>
        <v>0</v>
      </c>
      <c r="J1386" s="7">
        <f>总表!U692</f>
        <v>0</v>
      </c>
      <c r="K1386" s="11" t="s">
        <v>70</v>
      </c>
      <c r="L1386" s="11" t="s">
        <v>71</v>
      </c>
      <c r="M1386" s="297"/>
      <c r="N1386" s="298"/>
      <c r="O1386" s="11" t="s">
        <v>72</v>
      </c>
      <c r="P1386" s="11" t="s">
        <v>73</v>
      </c>
      <c r="Q1386" s="11" t="s">
        <v>74</v>
      </c>
      <c r="R1386" s="11" t="s">
        <v>75</v>
      </c>
      <c r="S1386" s="11" t="s">
        <v>76</v>
      </c>
      <c r="T1386" s="11" t="s">
        <v>77</v>
      </c>
      <c r="U1386" s="11" t="s">
        <v>78</v>
      </c>
      <c r="V1386" s="14" t="s">
        <v>79</v>
      </c>
      <c r="W1386" s="11" t="s">
        <v>80</v>
      </c>
      <c r="X1386" s="15" t="s">
        <v>81</v>
      </c>
    </row>
    <row r="1387" spans="1:24" s="1" customFormat="1" ht="30" customHeight="1">
      <c r="A1387" s="6">
        <f>总表!K693</f>
        <v>0</v>
      </c>
      <c r="B1387" s="7">
        <f>总表!L693</f>
        <v>0</v>
      </c>
      <c r="C1387" s="7">
        <f>总表!M693</f>
        <v>0</v>
      </c>
      <c r="D1387" s="7">
        <f>总表!N693</f>
        <v>0</v>
      </c>
      <c r="E1387" s="7">
        <f>总表!O693</f>
        <v>0</v>
      </c>
      <c r="F1387" s="7">
        <f>总表!P693</f>
        <v>0</v>
      </c>
      <c r="G1387" s="7">
        <f>总表!Q693</f>
        <v>0</v>
      </c>
      <c r="H1387" s="7">
        <f>总表!R693</f>
        <v>0</v>
      </c>
      <c r="I1387" s="7">
        <f>总表!T693</f>
        <v>0</v>
      </c>
      <c r="J1387" s="7">
        <f>总表!U693</f>
        <v>0</v>
      </c>
      <c r="K1387" s="11" t="s">
        <v>70</v>
      </c>
      <c r="L1387" s="11" t="s">
        <v>71</v>
      </c>
      <c r="M1387" s="297"/>
      <c r="N1387" s="298"/>
      <c r="O1387" s="11" t="s">
        <v>72</v>
      </c>
      <c r="P1387" s="11" t="s">
        <v>73</v>
      </c>
      <c r="Q1387" s="11" t="s">
        <v>74</v>
      </c>
      <c r="R1387" s="11" t="s">
        <v>75</v>
      </c>
      <c r="S1387" s="11" t="s">
        <v>76</v>
      </c>
      <c r="T1387" s="11" t="s">
        <v>77</v>
      </c>
      <c r="U1387" s="11" t="s">
        <v>78</v>
      </c>
      <c r="V1387" s="14" t="s">
        <v>79</v>
      </c>
      <c r="W1387" s="11" t="s">
        <v>80</v>
      </c>
      <c r="X1387" s="15" t="s">
        <v>81</v>
      </c>
    </row>
    <row r="1388" spans="1:24" s="1" customFormat="1" ht="30" customHeight="1">
      <c r="A1388" s="6">
        <f>总表!K694</f>
        <v>0</v>
      </c>
      <c r="B1388" s="7">
        <f>总表!L694</f>
        <v>0</v>
      </c>
      <c r="C1388" s="7">
        <f>总表!M694</f>
        <v>0</v>
      </c>
      <c r="D1388" s="7">
        <f>总表!N694</f>
        <v>0</v>
      </c>
      <c r="E1388" s="7">
        <f>总表!O694</f>
        <v>0</v>
      </c>
      <c r="F1388" s="7">
        <f>总表!P694</f>
        <v>0</v>
      </c>
      <c r="G1388" s="7">
        <f>总表!Q694</f>
        <v>0</v>
      </c>
      <c r="H1388" s="7">
        <f>总表!R694</f>
        <v>0</v>
      </c>
      <c r="I1388" s="7">
        <f>总表!T694</f>
        <v>0</v>
      </c>
      <c r="J1388" s="7">
        <f>总表!U694</f>
        <v>0</v>
      </c>
      <c r="K1388" s="11" t="s">
        <v>70</v>
      </c>
      <c r="L1388" s="11" t="s">
        <v>71</v>
      </c>
      <c r="M1388" s="297"/>
      <c r="N1388" s="298"/>
      <c r="O1388" s="11" t="s">
        <v>72</v>
      </c>
      <c r="P1388" s="11" t="s">
        <v>73</v>
      </c>
      <c r="Q1388" s="11" t="s">
        <v>74</v>
      </c>
      <c r="R1388" s="11" t="s">
        <v>75</v>
      </c>
      <c r="S1388" s="11" t="s">
        <v>76</v>
      </c>
      <c r="T1388" s="11" t="s">
        <v>77</v>
      </c>
      <c r="U1388" s="11" t="s">
        <v>78</v>
      </c>
      <c r="V1388" s="14" t="s">
        <v>79</v>
      </c>
      <c r="W1388" s="11" t="s">
        <v>80</v>
      </c>
      <c r="X1388" s="15" t="s">
        <v>81</v>
      </c>
    </row>
    <row r="1389" spans="1:24" s="1" customFormat="1" ht="30" customHeight="1">
      <c r="A1389" s="6">
        <f>总表!K695</f>
        <v>0</v>
      </c>
      <c r="B1389" s="7">
        <f>总表!L695</f>
        <v>0</v>
      </c>
      <c r="C1389" s="7">
        <f>总表!M695</f>
        <v>0</v>
      </c>
      <c r="D1389" s="7">
        <f>总表!N695</f>
        <v>0</v>
      </c>
      <c r="E1389" s="7">
        <f>总表!O695</f>
        <v>0</v>
      </c>
      <c r="F1389" s="7">
        <f>总表!P695</f>
        <v>0</v>
      </c>
      <c r="G1389" s="7">
        <f>总表!Q695</f>
        <v>0</v>
      </c>
      <c r="H1389" s="7">
        <f>总表!R695</f>
        <v>0</v>
      </c>
      <c r="I1389" s="7">
        <f>总表!T695</f>
        <v>0</v>
      </c>
      <c r="J1389" s="7">
        <f>总表!U695</f>
        <v>0</v>
      </c>
      <c r="K1389" s="11" t="s">
        <v>70</v>
      </c>
      <c r="L1389" s="11" t="s">
        <v>71</v>
      </c>
      <c r="M1389" s="297"/>
      <c r="N1389" s="298"/>
      <c r="O1389" s="11" t="s">
        <v>72</v>
      </c>
      <c r="P1389" s="11" t="s">
        <v>73</v>
      </c>
      <c r="Q1389" s="11" t="s">
        <v>74</v>
      </c>
      <c r="R1389" s="11" t="s">
        <v>75</v>
      </c>
      <c r="S1389" s="11" t="s">
        <v>76</v>
      </c>
      <c r="T1389" s="11" t="s">
        <v>77</v>
      </c>
      <c r="U1389" s="11" t="s">
        <v>78</v>
      </c>
      <c r="V1389" s="14" t="s">
        <v>79</v>
      </c>
      <c r="W1389" s="11" t="s">
        <v>80</v>
      </c>
      <c r="X1389" s="15" t="s">
        <v>81</v>
      </c>
    </row>
    <row r="1390" spans="1:24" s="1" customFormat="1" ht="30" customHeight="1">
      <c r="A1390" s="6">
        <f>总表!K696</f>
        <v>0</v>
      </c>
      <c r="B1390" s="7">
        <f>总表!L696</f>
        <v>0</v>
      </c>
      <c r="C1390" s="7">
        <f>总表!M696</f>
        <v>0</v>
      </c>
      <c r="D1390" s="7">
        <f>总表!N696</f>
        <v>0</v>
      </c>
      <c r="E1390" s="7">
        <f>总表!O696</f>
        <v>0</v>
      </c>
      <c r="F1390" s="7">
        <f>总表!P696</f>
        <v>0</v>
      </c>
      <c r="G1390" s="7">
        <f>总表!Q696</f>
        <v>0</v>
      </c>
      <c r="H1390" s="7">
        <f>总表!R696</f>
        <v>0</v>
      </c>
      <c r="I1390" s="7">
        <f>总表!T696</f>
        <v>0</v>
      </c>
      <c r="J1390" s="7">
        <f>总表!U696</f>
        <v>0</v>
      </c>
      <c r="K1390" s="11" t="s">
        <v>70</v>
      </c>
      <c r="L1390" s="11" t="s">
        <v>71</v>
      </c>
      <c r="M1390" s="297"/>
      <c r="N1390" s="298"/>
      <c r="O1390" s="11" t="s">
        <v>72</v>
      </c>
      <c r="P1390" s="11" t="s">
        <v>73</v>
      </c>
      <c r="Q1390" s="11" t="s">
        <v>74</v>
      </c>
      <c r="R1390" s="11" t="s">
        <v>75</v>
      </c>
      <c r="S1390" s="11" t="s">
        <v>76</v>
      </c>
      <c r="T1390" s="11" t="s">
        <v>77</v>
      </c>
      <c r="U1390" s="11" t="s">
        <v>78</v>
      </c>
      <c r="V1390" s="14" t="s">
        <v>79</v>
      </c>
      <c r="W1390" s="11" t="s">
        <v>80</v>
      </c>
      <c r="X1390" s="15" t="s">
        <v>81</v>
      </c>
    </row>
    <row r="1391" spans="1:24" s="1" customFormat="1" ht="30" customHeight="1">
      <c r="A1391" s="6">
        <f>总表!K697</f>
        <v>0</v>
      </c>
      <c r="B1391" s="7">
        <f>总表!L697</f>
        <v>0</v>
      </c>
      <c r="C1391" s="7">
        <f>总表!M697</f>
        <v>0</v>
      </c>
      <c r="D1391" s="7">
        <f>总表!N697</f>
        <v>0</v>
      </c>
      <c r="E1391" s="7">
        <f>总表!O697</f>
        <v>0</v>
      </c>
      <c r="F1391" s="7">
        <f>总表!P697</f>
        <v>0</v>
      </c>
      <c r="G1391" s="7">
        <f>总表!Q697</f>
        <v>0</v>
      </c>
      <c r="H1391" s="7">
        <f>总表!R697</f>
        <v>0</v>
      </c>
      <c r="I1391" s="7">
        <f>总表!T697</f>
        <v>0</v>
      </c>
      <c r="J1391" s="7">
        <f>总表!U697</f>
        <v>0</v>
      </c>
      <c r="K1391" s="11" t="s">
        <v>70</v>
      </c>
      <c r="L1391" s="11" t="s">
        <v>71</v>
      </c>
      <c r="M1391" s="297"/>
      <c r="N1391" s="298"/>
      <c r="O1391" s="11" t="s">
        <v>72</v>
      </c>
      <c r="P1391" s="11" t="s">
        <v>73</v>
      </c>
      <c r="Q1391" s="11" t="s">
        <v>74</v>
      </c>
      <c r="R1391" s="11" t="s">
        <v>75</v>
      </c>
      <c r="S1391" s="11" t="s">
        <v>76</v>
      </c>
      <c r="T1391" s="11" t="s">
        <v>77</v>
      </c>
      <c r="U1391" s="11" t="s">
        <v>78</v>
      </c>
      <c r="V1391" s="14" t="s">
        <v>79</v>
      </c>
      <c r="W1391" s="11" t="s">
        <v>80</v>
      </c>
      <c r="X1391" s="15" t="s">
        <v>81</v>
      </c>
    </row>
    <row r="1392" spans="1:24" s="1" customFormat="1" ht="30" customHeight="1">
      <c r="A1392" s="6">
        <f>总表!K698</f>
        <v>0</v>
      </c>
      <c r="B1392" s="7">
        <f>总表!L698</f>
        <v>0</v>
      </c>
      <c r="C1392" s="7">
        <f>总表!M698</f>
        <v>0</v>
      </c>
      <c r="D1392" s="7">
        <f>总表!N698</f>
        <v>0</v>
      </c>
      <c r="E1392" s="7">
        <f>总表!O698</f>
        <v>0</v>
      </c>
      <c r="F1392" s="7">
        <f>总表!P698</f>
        <v>0</v>
      </c>
      <c r="G1392" s="7">
        <f>总表!Q698</f>
        <v>0</v>
      </c>
      <c r="H1392" s="7">
        <f>总表!R698</f>
        <v>0</v>
      </c>
      <c r="I1392" s="7">
        <f>总表!T698</f>
        <v>0</v>
      </c>
      <c r="J1392" s="7">
        <f>总表!U698</f>
        <v>0</v>
      </c>
      <c r="K1392" s="11" t="s">
        <v>70</v>
      </c>
      <c r="L1392" s="11" t="s">
        <v>71</v>
      </c>
      <c r="M1392" s="297"/>
      <c r="N1392" s="298"/>
      <c r="O1392" s="11" t="s">
        <v>72</v>
      </c>
      <c r="P1392" s="11" t="s">
        <v>73</v>
      </c>
      <c r="Q1392" s="11" t="s">
        <v>74</v>
      </c>
      <c r="R1392" s="11" t="s">
        <v>75</v>
      </c>
      <c r="S1392" s="11" t="s">
        <v>76</v>
      </c>
      <c r="T1392" s="11" t="s">
        <v>77</v>
      </c>
      <c r="U1392" s="11" t="s">
        <v>78</v>
      </c>
      <c r="V1392" s="14" t="s">
        <v>79</v>
      </c>
      <c r="W1392" s="11" t="s">
        <v>80</v>
      </c>
      <c r="X1392" s="15" t="s">
        <v>81</v>
      </c>
    </row>
    <row r="1393" spans="1:24" s="1" customFormat="1" ht="30" customHeight="1">
      <c r="A1393" s="6">
        <f>总表!K699</f>
        <v>0</v>
      </c>
      <c r="B1393" s="7">
        <f>总表!L699</f>
        <v>0</v>
      </c>
      <c r="C1393" s="7">
        <f>总表!M699</f>
        <v>0</v>
      </c>
      <c r="D1393" s="7">
        <f>总表!N699</f>
        <v>0</v>
      </c>
      <c r="E1393" s="7">
        <f>总表!O699</f>
        <v>0</v>
      </c>
      <c r="F1393" s="7">
        <f>总表!P699</f>
        <v>0</v>
      </c>
      <c r="G1393" s="7">
        <f>总表!Q699</f>
        <v>0</v>
      </c>
      <c r="H1393" s="7">
        <f>总表!R699</f>
        <v>0</v>
      </c>
      <c r="I1393" s="7">
        <f>总表!T699</f>
        <v>0</v>
      </c>
      <c r="J1393" s="7">
        <f>总表!U699</f>
        <v>0</v>
      </c>
      <c r="K1393" s="11" t="s">
        <v>70</v>
      </c>
      <c r="L1393" s="11" t="s">
        <v>71</v>
      </c>
      <c r="M1393" s="297"/>
      <c r="N1393" s="298"/>
      <c r="O1393" s="11" t="s">
        <v>72</v>
      </c>
      <c r="P1393" s="11" t="s">
        <v>73</v>
      </c>
      <c r="Q1393" s="11" t="s">
        <v>74</v>
      </c>
      <c r="R1393" s="11" t="s">
        <v>75</v>
      </c>
      <c r="S1393" s="11" t="s">
        <v>76</v>
      </c>
      <c r="T1393" s="11" t="s">
        <v>77</v>
      </c>
      <c r="U1393" s="11" t="s">
        <v>78</v>
      </c>
      <c r="V1393" s="14" t="s">
        <v>79</v>
      </c>
      <c r="W1393" s="11" t="s">
        <v>80</v>
      </c>
      <c r="X1393" s="15" t="s">
        <v>81</v>
      </c>
    </row>
    <row r="1394" spans="1:24" s="1" customFormat="1" ht="30" customHeight="1">
      <c r="A1394" s="6">
        <f>总表!K700</f>
        <v>0</v>
      </c>
      <c r="B1394" s="7">
        <f>总表!L700</f>
        <v>0</v>
      </c>
      <c r="C1394" s="7">
        <f>总表!M700</f>
        <v>0</v>
      </c>
      <c r="D1394" s="7">
        <f>总表!N700</f>
        <v>0</v>
      </c>
      <c r="E1394" s="7">
        <f>总表!O700</f>
        <v>0</v>
      </c>
      <c r="F1394" s="7">
        <f>总表!P700</f>
        <v>0</v>
      </c>
      <c r="G1394" s="7">
        <f>总表!Q700</f>
        <v>0</v>
      </c>
      <c r="H1394" s="7">
        <f>总表!R700</f>
        <v>0</v>
      </c>
      <c r="I1394" s="7">
        <f>总表!T700</f>
        <v>0</v>
      </c>
      <c r="J1394" s="7">
        <f>总表!U700</f>
        <v>0</v>
      </c>
      <c r="K1394" s="11" t="s">
        <v>70</v>
      </c>
      <c r="L1394" s="11" t="s">
        <v>71</v>
      </c>
      <c r="M1394" s="297"/>
      <c r="N1394" s="298"/>
      <c r="O1394" s="11" t="s">
        <v>72</v>
      </c>
      <c r="P1394" s="11" t="s">
        <v>73</v>
      </c>
      <c r="Q1394" s="11" t="s">
        <v>74</v>
      </c>
      <c r="R1394" s="11" t="s">
        <v>75</v>
      </c>
      <c r="S1394" s="11" t="s">
        <v>76</v>
      </c>
      <c r="T1394" s="11" t="s">
        <v>77</v>
      </c>
      <c r="U1394" s="11" t="s">
        <v>78</v>
      </c>
      <c r="V1394" s="14" t="s">
        <v>79</v>
      </c>
      <c r="W1394" s="11" t="s">
        <v>80</v>
      </c>
      <c r="X1394" s="15" t="s">
        <v>81</v>
      </c>
    </row>
    <row r="1395" spans="1:24" s="1" customFormat="1" ht="30" customHeight="1">
      <c r="A1395" s="6">
        <f>总表!K701</f>
        <v>0</v>
      </c>
      <c r="B1395" s="7">
        <f>总表!L701</f>
        <v>0</v>
      </c>
      <c r="C1395" s="7">
        <f>总表!M701</f>
        <v>0</v>
      </c>
      <c r="D1395" s="7">
        <f>总表!N701</f>
        <v>0</v>
      </c>
      <c r="E1395" s="7">
        <f>总表!O701</f>
        <v>0</v>
      </c>
      <c r="F1395" s="7">
        <f>总表!P701</f>
        <v>0</v>
      </c>
      <c r="G1395" s="7">
        <f>总表!Q701</f>
        <v>0</v>
      </c>
      <c r="H1395" s="7">
        <f>总表!R701</f>
        <v>0</v>
      </c>
      <c r="I1395" s="7">
        <f>总表!T701</f>
        <v>0</v>
      </c>
      <c r="J1395" s="7">
        <f>总表!U701</f>
        <v>0</v>
      </c>
      <c r="K1395" s="12" t="s">
        <v>70</v>
      </c>
      <c r="L1395" s="12" t="s">
        <v>71</v>
      </c>
      <c r="M1395" s="299"/>
      <c r="N1395" s="300"/>
      <c r="O1395" s="12" t="s">
        <v>72</v>
      </c>
      <c r="P1395" s="12" t="s">
        <v>73</v>
      </c>
      <c r="Q1395" s="12" t="s">
        <v>74</v>
      </c>
      <c r="R1395" s="12" t="s">
        <v>75</v>
      </c>
      <c r="S1395" s="12" t="s">
        <v>76</v>
      </c>
      <c r="T1395" s="12" t="s">
        <v>77</v>
      </c>
      <c r="U1395" s="12" t="s">
        <v>78</v>
      </c>
      <c r="V1395" s="16" t="s">
        <v>79</v>
      </c>
      <c r="W1395" s="12" t="s">
        <v>80</v>
      </c>
      <c r="X1395" s="17" t="s">
        <v>81</v>
      </c>
    </row>
    <row r="1396" spans="1:24" s="1" customFormat="1" ht="6" customHeight="1"/>
    <row r="1397" spans="1:24" s="1" customFormat="1" ht="19.5" customHeight="1">
      <c r="A1397" s="305" t="s">
        <v>88</v>
      </c>
      <c r="B1397" s="270" t="s">
        <v>83</v>
      </c>
      <c r="C1397" s="271"/>
      <c r="D1397" s="271"/>
      <c r="E1397" s="271"/>
      <c r="F1397" s="271"/>
      <c r="G1397" s="271"/>
      <c r="H1397" s="271"/>
      <c r="I1397" s="271"/>
      <c r="J1397" s="271"/>
      <c r="K1397" s="271"/>
      <c r="L1397" s="271"/>
      <c r="M1397" s="272"/>
      <c r="N1397" s="316" t="s">
        <v>84</v>
      </c>
      <c r="O1397" s="317"/>
      <c r="P1397" s="317"/>
      <c r="Q1397" s="317"/>
      <c r="R1397" s="317"/>
      <c r="S1397" s="317"/>
      <c r="T1397" s="317"/>
      <c r="U1397" s="317"/>
      <c r="V1397" s="317"/>
      <c r="W1397" s="317"/>
      <c r="X1397" s="318"/>
    </row>
    <row r="1398" spans="1:24" s="1" customFormat="1" ht="19.5" customHeight="1">
      <c r="A1398" s="306"/>
      <c r="B1398" s="273" t="s">
        <v>85</v>
      </c>
      <c r="C1398" s="274"/>
      <c r="D1398" s="274"/>
      <c r="E1398" s="274"/>
      <c r="F1398" s="274"/>
      <c r="G1398" s="274"/>
      <c r="H1398" s="274"/>
      <c r="I1398" s="274"/>
      <c r="J1398" s="274"/>
      <c r="K1398" s="274"/>
      <c r="L1398" s="274"/>
      <c r="M1398" s="275"/>
      <c r="N1398" s="319"/>
      <c r="O1398" s="320"/>
      <c r="P1398" s="320"/>
      <c r="Q1398" s="320"/>
      <c r="R1398" s="320"/>
      <c r="S1398" s="320"/>
      <c r="T1398" s="320"/>
      <c r="U1398" s="320"/>
      <c r="V1398" s="320"/>
      <c r="W1398" s="320"/>
      <c r="X1398" s="321"/>
    </row>
    <row r="1399" spans="1:24" s="1" customFormat="1" ht="19.5" customHeight="1">
      <c r="A1399" s="306"/>
      <c r="B1399" s="273" t="s">
        <v>86</v>
      </c>
      <c r="C1399" s="274"/>
      <c r="D1399" s="274"/>
      <c r="E1399" s="274"/>
      <c r="F1399" s="274"/>
      <c r="G1399" s="274"/>
      <c r="H1399" s="274"/>
      <c r="I1399" s="274"/>
      <c r="J1399" s="274"/>
      <c r="K1399" s="274"/>
      <c r="L1399" s="274"/>
      <c r="M1399" s="275"/>
      <c r="N1399" s="319"/>
      <c r="O1399" s="320"/>
      <c r="P1399" s="320"/>
      <c r="Q1399" s="320"/>
      <c r="R1399" s="320"/>
      <c r="S1399" s="320"/>
      <c r="T1399" s="320"/>
      <c r="U1399" s="320"/>
      <c r="V1399" s="320"/>
      <c r="W1399" s="320"/>
      <c r="X1399" s="321"/>
    </row>
    <row r="1400" spans="1:24" s="1" customFormat="1" ht="19.5" customHeight="1">
      <c r="A1400" s="307"/>
      <c r="B1400" s="276" t="s">
        <v>87</v>
      </c>
      <c r="C1400" s="277"/>
      <c r="D1400" s="277"/>
      <c r="E1400" s="277"/>
      <c r="F1400" s="277"/>
      <c r="G1400" s="277"/>
      <c r="H1400" s="277"/>
      <c r="I1400" s="277"/>
      <c r="J1400" s="277"/>
      <c r="K1400" s="277"/>
      <c r="L1400" s="277"/>
      <c r="M1400" s="278"/>
      <c r="N1400" s="322"/>
      <c r="O1400" s="323"/>
      <c r="P1400" s="323"/>
      <c r="Q1400" s="323"/>
      <c r="R1400" s="323"/>
      <c r="S1400" s="323"/>
      <c r="T1400" s="323"/>
      <c r="U1400" s="323"/>
      <c r="V1400" s="323"/>
      <c r="W1400" s="323"/>
      <c r="X1400" s="324"/>
    </row>
    <row r="1401" spans="1:24" s="1" customFormat="1" ht="24" customHeight="1">
      <c r="A1401" s="279" t="s">
        <v>0</v>
      </c>
      <c r="B1401" s="256"/>
      <c r="C1401" s="252">
        <f>总表!A702</f>
        <v>0</v>
      </c>
      <c r="D1401" s="253"/>
      <c r="E1401" s="254" t="s">
        <v>1</v>
      </c>
      <c r="F1401" s="256"/>
      <c r="G1401" s="254">
        <f>总表!B702</f>
        <v>0</v>
      </c>
      <c r="H1401" s="255"/>
      <c r="I1401" s="255"/>
      <c r="J1401" s="255"/>
      <c r="K1401" s="255"/>
      <c r="L1401" s="255"/>
      <c r="M1401" s="256"/>
      <c r="N1401" s="254" t="s">
        <v>7</v>
      </c>
      <c r="O1401" s="256"/>
      <c r="P1401" s="252">
        <f>总表!H702</f>
        <v>0</v>
      </c>
      <c r="Q1401" s="257"/>
      <c r="R1401" s="253"/>
      <c r="S1401" s="308" t="s">
        <v>61</v>
      </c>
      <c r="T1401" s="310">
        <f>总表!I702</f>
        <v>0</v>
      </c>
      <c r="U1401" s="311"/>
      <c r="V1401" s="311"/>
      <c r="W1401" s="311"/>
      <c r="X1401" s="312"/>
    </row>
    <row r="1402" spans="1:24" s="1" customFormat="1" ht="24" customHeight="1">
      <c r="A1402" s="280" t="s">
        <v>5</v>
      </c>
      <c r="B1402" s="281"/>
      <c r="C1402" s="282">
        <f>总表!F702</f>
        <v>0</v>
      </c>
      <c r="D1402" s="283"/>
      <c r="E1402" s="284" t="s">
        <v>6</v>
      </c>
      <c r="F1402" s="281"/>
      <c r="G1402" s="284">
        <f>总表!G702</f>
        <v>0</v>
      </c>
      <c r="H1402" s="285"/>
      <c r="I1402" s="285"/>
      <c r="J1402" s="285"/>
      <c r="K1402" s="285"/>
      <c r="L1402" s="285"/>
      <c r="M1402" s="285"/>
      <c r="N1402" s="285"/>
      <c r="O1402" s="281"/>
      <c r="P1402" s="286" t="s">
        <v>62</v>
      </c>
      <c r="Q1402" s="287"/>
      <c r="R1402" s="13"/>
      <c r="S1402" s="309"/>
      <c r="T1402" s="313"/>
      <c r="U1402" s="314"/>
      <c r="V1402" s="314"/>
      <c r="W1402" s="314"/>
      <c r="X1402" s="315"/>
    </row>
    <row r="1403" spans="1:24" s="1" customFormat="1" ht="6" customHeight="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1:24" s="1" customFormat="1" ht="20.25" customHeight="1">
      <c r="A1404" s="301" t="s">
        <v>63</v>
      </c>
      <c r="B1404" s="257"/>
      <c r="C1404" s="257"/>
      <c r="D1404" s="257"/>
      <c r="E1404" s="257"/>
      <c r="F1404" s="257"/>
      <c r="G1404" s="257"/>
      <c r="H1404" s="257"/>
      <c r="I1404" s="257"/>
      <c r="J1404" s="253"/>
      <c r="K1404" s="252" t="s">
        <v>64</v>
      </c>
      <c r="L1404" s="257"/>
      <c r="M1404" s="257"/>
      <c r="N1404" s="257"/>
      <c r="O1404" s="257"/>
      <c r="P1404" s="257"/>
      <c r="Q1404" s="257"/>
      <c r="R1404" s="257"/>
      <c r="S1404" s="257"/>
      <c r="T1404" s="257"/>
      <c r="U1404" s="257"/>
      <c r="V1404" s="257"/>
      <c r="W1404" s="257"/>
      <c r="X1404" s="289"/>
    </row>
    <row r="1405" spans="1:24" s="1" customFormat="1" ht="33" customHeight="1">
      <c r="A1405" s="3" t="s">
        <v>47</v>
      </c>
      <c r="B1405" s="4" t="s">
        <v>11</v>
      </c>
      <c r="C1405" s="4" t="s">
        <v>48</v>
      </c>
      <c r="D1405" s="4" t="s">
        <v>13</v>
      </c>
      <c r="E1405" s="4" t="s">
        <v>14</v>
      </c>
      <c r="F1405" s="4" t="s">
        <v>15</v>
      </c>
      <c r="G1405" s="5" t="s">
        <v>16</v>
      </c>
      <c r="H1405" s="5" t="s">
        <v>17</v>
      </c>
      <c r="I1405" s="4" t="s">
        <v>49</v>
      </c>
      <c r="J1405" s="10" t="s">
        <v>50</v>
      </c>
      <c r="K1405" s="290" t="s">
        <v>65</v>
      </c>
      <c r="L1405" s="291"/>
      <c r="M1405" s="291"/>
      <c r="N1405" s="292"/>
      <c r="O1405" s="290" t="s">
        <v>66</v>
      </c>
      <c r="P1405" s="291"/>
      <c r="Q1405" s="292"/>
      <c r="R1405" s="293" t="s">
        <v>67</v>
      </c>
      <c r="S1405" s="294"/>
      <c r="T1405" s="293" t="s">
        <v>68</v>
      </c>
      <c r="U1405" s="295"/>
      <c r="V1405" s="294"/>
      <c r="W1405" s="293" t="s">
        <v>69</v>
      </c>
      <c r="X1405" s="296"/>
    </row>
    <row r="1406" spans="1:24" s="1" customFormat="1" ht="30" customHeight="1">
      <c r="A1406" s="6">
        <f>总表!K702</f>
        <v>0</v>
      </c>
      <c r="B1406" s="7">
        <f>总表!L702</f>
        <v>0</v>
      </c>
      <c r="C1406" s="7">
        <f>总表!M702</f>
        <v>0</v>
      </c>
      <c r="D1406" s="7">
        <f>总表!N702</f>
        <v>0</v>
      </c>
      <c r="E1406" s="7">
        <f>总表!O702</f>
        <v>0</v>
      </c>
      <c r="F1406" s="7">
        <f>总表!P702</f>
        <v>0</v>
      </c>
      <c r="G1406" s="7">
        <f>总表!Q702</f>
        <v>0</v>
      </c>
      <c r="H1406" s="7">
        <f>总表!R702</f>
        <v>0</v>
      </c>
      <c r="I1406" s="7">
        <f>总表!T702</f>
        <v>0</v>
      </c>
      <c r="J1406" s="7">
        <f>总表!U702</f>
        <v>0</v>
      </c>
      <c r="K1406" s="11" t="s">
        <v>70</v>
      </c>
      <c r="L1406" s="11" t="s">
        <v>71</v>
      </c>
      <c r="M1406" s="297"/>
      <c r="N1406" s="298"/>
      <c r="O1406" s="11" t="s">
        <v>72</v>
      </c>
      <c r="P1406" s="11" t="s">
        <v>73</v>
      </c>
      <c r="Q1406" s="11" t="s">
        <v>74</v>
      </c>
      <c r="R1406" s="11" t="s">
        <v>75</v>
      </c>
      <c r="S1406" s="11" t="s">
        <v>76</v>
      </c>
      <c r="T1406" s="11" t="s">
        <v>77</v>
      </c>
      <c r="U1406" s="11" t="s">
        <v>78</v>
      </c>
      <c r="V1406" s="14" t="s">
        <v>79</v>
      </c>
      <c r="W1406" s="11" t="s">
        <v>80</v>
      </c>
      <c r="X1406" s="15" t="s">
        <v>81</v>
      </c>
    </row>
    <row r="1407" spans="1:24" s="1" customFormat="1" ht="30" customHeight="1">
      <c r="A1407" s="6">
        <f>总表!K703</f>
        <v>0</v>
      </c>
      <c r="B1407" s="7">
        <f>总表!L703</f>
        <v>0</v>
      </c>
      <c r="C1407" s="7">
        <f>总表!M703</f>
        <v>0</v>
      </c>
      <c r="D1407" s="7">
        <f>总表!N703</f>
        <v>0</v>
      </c>
      <c r="E1407" s="7">
        <f>总表!O703</f>
        <v>0</v>
      </c>
      <c r="F1407" s="7">
        <f>总表!P703</f>
        <v>0</v>
      </c>
      <c r="G1407" s="7">
        <f>总表!Q703</f>
        <v>0</v>
      </c>
      <c r="H1407" s="7">
        <f>总表!R703</f>
        <v>0</v>
      </c>
      <c r="I1407" s="7">
        <f>总表!T703</f>
        <v>0</v>
      </c>
      <c r="J1407" s="7">
        <f>总表!U703</f>
        <v>0</v>
      </c>
      <c r="K1407" s="11" t="s">
        <v>70</v>
      </c>
      <c r="L1407" s="11" t="s">
        <v>71</v>
      </c>
      <c r="M1407" s="297"/>
      <c r="N1407" s="298"/>
      <c r="O1407" s="11" t="s">
        <v>72</v>
      </c>
      <c r="P1407" s="11" t="s">
        <v>73</v>
      </c>
      <c r="Q1407" s="11" t="s">
        <v>74</v>
      </c>
      <c r="R1407" s="11" t="s">
        <v>75</v>
      </c>
      <c r="S1407" s="11" t="s">
        <v>76</v>
      </c>
      <c r="T1407" s="11" t="s">
        <v>77</v>
      </c>
      <c r="U1407" s="11" t="s">
        <v>78</v>
      </c>
      <c r="V1407" s="14" t="s">
        <v>79</v>
      </c>
      <c r="W1407" s="11" t="s">
        <v>80</v>
      </c>
      <c r="X1407" s="15" t="s">
        <v>81</v>
      </c>
    </row>
    <row r="1408" spans="1:24" s="1" customFormat="1" ht="30" customHeight="1">
      <c r="A1408" s="6">
        <f>总表!K704</f>
        <v>0</v>
      </c>
      <c r="B1408" s="7">
        <f>总表!L704</f>
        <v>0</v>
      </c>
      <c r="C1408" s="7">
        <f>总表!M704</f>
        <v>0</v>
      </c>
      <c r="D1408" s="7">
        <f>总表!N704</f>
        <v>0</v>
      </c>
      <c r="E1408" s="7">
        <f>总表!O704</f>
        <v>0</v>
      </c>
      <c r="F1408" s="7">
        <f>总表!P704</f>
        <v>0</v>
      </c>
      <c r="G1408" s="7">
        <f>总表!Q704</f>
        <v>0</v>
      </c>
      <c r="H1408" s="7">
        <f>总表!R704</f>
        <v>0</v>
      </c>
      <c r="I1408" s="7">
        <f>总表!T704</f>
        <v>0</v>
      </c>
      <c r="J1408" s="7">
        <f>总表!U704</f>
        <v>0</v>
      </c>
      <c r="K1408" s="11" t="s">
        <v>70</v>
      </c>
      <c r="L1408" s="11" t="s">
        <v>71</v>
      </c>
      <c r="M1408" s="297"/>
      <c r="N1408" s="298"/>
      <c r="O1408" s="11" t="s">
        <v>72</v>
      </c>
      <c r="P1408" s="11" t="s">
        <v>73</v>
      </c>
      <c r="Q1408" s="11" t="s">
        <v>74</v>
      </c>
      <c r="R1408" s="11" t="s">
        <v>75</v>
      </c>
      <c r="S1408" s="11" t="s">
        <v>76</v>
      </c>
      <c r="T1408" s="11" t="s">
        <v>77</v>
      </c>
      <c r="U1408" s="11" t="s">
        <v>78</v>
      </c>
      <c r="V1408" s="14" t="s">
        <v>79</v>
      </c>
      <c r="W1408" s="11" t="s">
        <v>80</v>
      </c>
      <c r="X1408" s="15" t="s">
        <v>81</v>
      </c>
    </row>
    <row r="1409" spans="1:24" s="1" customFormat="1" ht="30" customHeight="1">
      <c r="A1409" s="6">
        <f>总表!K705</f>
        <v>0</v>
      </c>
      <c r="B1409" s="7">
        <f>总表!L705</f>
        <v>0</v>
      </c>
      <c r="C1409" s="7">
        <f>总表!M705</f>
        <v>0</v>
      </c>
      <c r="D1409" s="7">
        <f>总表!N705</f>
        <v>0</v>
      </c>
      <c r="E1409" s="7">
        <f>总表!O705</f>
        <v>0</v>
      </c>
      <c r="F1409" s="7">
        <f>总表!P705</f>
        <v>0</v>
      </c>
      <c r="G1409" s="7">
        <f>总表!Q705</f>
        <v>0</v>
      </c>
      <c r="H1409" s="7">
        <f>总表!R705</f>
        <v>0</v>
      </c>
      <c r="I1409" s="7">
        <f>总表!T705</f>
        <v>0</v>
      </c>
      <c r="J1409" s="7">
        <f>总表!U705</f>
        <v>0</v>
      </c>
      <c r="K1409" s="11" t="s">
        <v>70</v>
      </c>
      <c r="L1409" s="11" t="s">
        <v>71</v>
      </c>
      <c r="M1409" s="297"/>
      <c r="N1409" s="298"/>
      <c r="O1409" s="11" t="s">
        <v>72</v>
      </c>
      <c r="P1409" s="11" t="s">
        <v>73</v>
      </c>
      <c r="Q1409" s="11" t="s">
        <v>74</v>
      </c>
      <c r="R1409" s="11" t="s">
        <v>75</v>
      </c>
      <c r="S1409" s="11" t="s">
        <v>76</v>
      </c>
      <c r="T1409" s="11" t="s">
        <v>77</v>
      </c>
      <c r="U1409" s="11" t="s">
        <v>78</v>
      </c>
      <c r="V1409" s="14" t="s">
        <v>79</v>
      </c>
      <c r="W1409" s="11" t="s">
        <v>80</v>
      </c>
      <c r="X1409" s="15" t="s">
        <v>81</v>
      </c>
    </row>
    <row r="1410" spans="1:24" s="1" customFormat="1" ht="30" customHeight="1">
      <c r="A1410" s="6">
        <f>总表!K706</f>
        <v>0</v>
      </c>
      <c r="B1410" s="7">
        <f>总表!L706</f>
        <v>0</v>
      </c>
      <c r="C1410" s="7">
        <f>总表!M706</f>
        <v>0</v>
      </c>
      <c r="D1410" s="7">
        <f>总表!N706</f>
        <v>0</v>
      </c>
      <c r="E1410" s="7">
        <f>总表!O706</f>
        <v>0</v>
      </c>
      <c r="F1410" s="7">
        <f>总表!P706</f>
        <v>0</v>
      </c>
      <c r="G1410" s="7">
        <f>总表!Q706</f>
        <v>0</v>
      </c>
      <c r="H1410" s="7">
        <f>总表!R706</f>
        <v>0</v>
      </c>
      <c r="I1410" s="7">
        <f>总表!T706</f>
        <v>0</v>
      </c>
      <c r="J1410" s="7">
        <f>总表!U706</f>
        <v>0</v>
      </c>
      <c r="K1410" s="11" t="s">
        <v>70</v>
      </c>
      <c r="L1410" s="11" t="s">
        <v>71</v>
      </c>
      <c r="M1410" s="297"/>
      <c r="N1410" s="298"/>
      <c r="O1410" s="11" t="s">
        <v>72</v>
      </c>
      <c r="P1410" s="11" t="s">
        <v>73</v>
      </c>
      <c r="Q1410" s="11" t="s">
        <v>74</v>
      </c>
      <c r="R1410" s="11" t="s">
        <v>75</v>
      </c>
      <c r="S1410" s="11" t="s">
        <v>76</v>
      </c>
      <c r="T1410" s="11" t="s">
        <v>77</v>
      </c>
      <c r="U1410" s="11" t="s">
        <v>78</v>
      </c>
      <c r="V1410" s="14" t="s">
        <v>79</v>
      </c>
      <c r="W1410" s="11" t="s">
        <v>80</v>
      </c>
      <c r="X1410" s="15" t="s">
        <v>81</v>
      </c>
    </row>
    <row r="1411" spans="1:24" s="1" customFormat="1" ht="30" customHeight="1">
      <c r="A1411" s="6">
        <f>总表!K707</f>
        <v>0</v>
      </c>
      <c r="B1411" s="7">
        <f>总表!L707</f>
        <v>0</v>
      </c>
      <c r="C1411" s="7">
        <f>总表!M707</f>
        <v>0</v>
      </c>
      <c r="D1411" s="7">
        <f>总表!N707</f>
        <v>0</v>
      </c>
      <c r="E1411" s="7">
        <f>总表!O707</f>
        <v>0</v>
      </c>
      <c r="F1411" s="7">
        <f>总表!P707</f>
        <v>0</v>
      </c>
      <c r="G1411" s="7">
        <f>总表!Q707</f>
        <v>0</v>
      </c>
      <c r="H1411" s="7">
        <f>总表!R707</f>
        <v>0</v>
      </c>
      <c r="I1411" s="7">
        <f>总表!T707</f>
        <v>0</v>
      </c>
      <c r="J1411" s="7">
        <f>总表!U707</f>
        <v>0</v>
      </c>
      <c r="K1411" s="11" t="s">
        <v>70</v>
      </c>
      <c r="L1411" s="11" t="s">
        <v>71</v>
      </c>
      <c r="M1411" s="297"/>
      <c r="N1411" s="298"/>
      <c r="O1411" s="11" t="s">
        <v>72</v>
      </c>
      <c r="P1411" s="11" t="s">
        <v>73</v>
      </c>
      <c r="Q1411" s="11" t="s">
        <v>74</v>
      </c>
      <c r="R1411" s="11" t="s">
        <v>75</v>
      </c>
      <c r="S1411" s="11" t="s">
        <v>76</v>
      </c>
      <c r="T1411" s="11" t="s">
        <v>77</v>
      </c>
      <c r="U1411" s="11" t="s">
        <v>78</v>
      </c>
      <c r="V1411" s="14" t="s">
        <v>79</v>
      </c>
      <c r="W1411" s="11" t="s">
        <v>80</v>
      </c>
      <c r="X1411" s="15" t="s">
        <v>81</v>
      </c>
    </row>
    <row r="1412" spans="1:24" s="1" customFormat="1" ht="30" customHeight="1">
      <c r="A1412" s="6">
        <f>总表!K708</f>
        <v>0</v>
      </c>
      <c r="B1412" s="7">
        <f>总表!L708</f>
        <v>0</v>
      </c>
      <c r="C1412" s="7">
        <f>总表!M708</f>
        <v>0</v>
      </c>
      <c r="D1412" s="7">
        <f>总表!N708</f>
        <v>0</v>
      </c>
      <c r="E1412" s="7">
        <f>总表!O708</f>
        <v>0</v>
      </c>
      <c r="F1412" s="7">
        <f>总表!P708</f>
        <v>0</v>
      </c>
      <c r="G1412" s="7">
        <f>总表!Q708</f>
        <v>0</v>
      </c>
      <c r="H1412" s="7">
        <f>总表!R708</f>
        <v>0</v>
      </c>
      <c r="I1412" s="7">
        <f>总表!T708</f>
        <v>0</v>
      </c>
      <c r="J1412" s="7">
        <f>总表!U708</f>
        <v>0</v>
      </c>
      <c r="K1412" s="11" t="s">
        <v>70</v>
      </c>
      <c r="L1412" s="11" t="s">
        <v>71</v>
      </c>
      <c r="M1412" s="297"/>
      <c r="N1412" s="298"/>
      <c r="O1412" s="11" t="s">
        <v>72</v>
      </c>
      <c r="P1412" s="11" t="s">
        <v>73</v>
      </c>
      <c r="Q1412" s="11" t="s">
        <v>74</v>
      </c>
      <c r="R1412" s="11" t="s">
        <v>75</v>
      </c>
      <c r="S1412" s="11" t="s">
        <v>76</v>
      </c>
      <c r="T1412" s="11" t="s">
        <v>77</v>
      </c>
      <c r="U1412" s="11" t="s">
        <v>78</v>
      </c>
      <c r="V1412" s="14" t="s">
        <v>79</v>
      </c>
      <c r="W1412" s="11" t="s">
        <v>80</v>
      </c>
      <c r="X1412" s="15" t="s">
        <v>81</v>
      </c>
    </row>
    <row r="1413" spans="1:24" s="1" customFormat="1" ht="30" customHeight="1">
      <c r="A1413" s="6">
        <f>总表!K709</f>
        <v>0</v>
      </c>
      <c r="B1413" s="7">
        <f>总表!L709</f>
        <v>0</v>
      </c>
      <c r="C1413" s="7">
        <f>总表!M709</f>
        <v>0</v>
      </c>
      <c r="D1413" s="7">
        <f>总表!N709</f>
        <v>0</v>
      </c>
      <c r="E1413" s="7">
        <f>总表!O709</f>
        <v>0</v>
      </c>
      <c r="F1413" s="7">
        <f>总表!P709</f>
        <v>0</v>
      </c>
      <c r="G1413" s="7">
        <f>总表!Q709</f>
        <v>0</v>
      </c>
      <c r="H1413" s="7">
        <f>总表!R709</f>
        <v>0</v>
      </c>
      <c r="I1413" s="7">
        <f>总表!T709</f>
        <v>0</v>
      </c>
      <c r="J1413" s="7">
        <f>总表!U709</f>
        <v>0</v>
      </c>
      <c r="K1413" s="11" t="s">
        <v>70</v>
      </c>
      <c r="L1413" s="11" t="s">
        <v>71</v>
      </c>
      <c r="M1413" s="297"/>
      <c r="N1413" s="298"/>
      <c r="O1413" s="11" t="s">
        <v>72</v>
      </c>
      <c r="P1413" s="11" t="s">
        <v>73</v>
      </c>
      <c r="Q1413" s="11" t="s">
        <v>74</v>
      </c>
      <c r="R1413" s="11" t="s">
        <v>75</v>
      </c>
      <c r="S1413" s="11" t="s">
        <v>76</v>
      </c>
      <c r="T1413" s="11" t="s">
        <v>77</v>
      </c>
      <c r="U1413" s="11" t="s">
        <v>78</v>
      </c>
      <c r="V1413" s="14" t="s">
        <v>79</v>
      </c>
      <c r="W1413" s="11" t="s">
        <v>80</v>
      </c>
      <c r="X1413" s="15" t="s">
        <v>81</v>
      </c>
    </row>
    <row r="1414" spans="1:24" s="1" customFormat="1" ht="30" customHeight="1">
      <c r="A1414" s="6">
        <f>总表!K710</f>
        <v>0</v>
      </c>
      <c r="B1414" s="7">
        <f>总表!L710</f>
        <v>0</v>
      </c>
      <c r="C1414" s="7">
        <f>总表!M710</f>
        <v>0</v>
      </c>
      <c r="D1414" s="7">
        <f>总表!N710</f>
        <v>0</v>
      </c>
      <c r="E1414" s="7">
        <f>总表!O710</f>
        <v>0</v>
      </c>
      <c r="F1414" s="7">
        <f>总表!P710</f>
        <v>0</v>
      </c>
      <c r="G1414" s="7">
        <f>总表!Q710</f>
        <v>0</v>
      </c>
      <c r="H1414" s="7">
        <f>总表!R710</f>
        <v>0</v>
      </c>
      <c r="I1414" s="7">
        <f>总表!T710</f>
        <v>0</v>
      </c>
      <c r="J1414" s="7">
        <f>总表!U710</f>
        <v>0</v>
      </c>
      <c r="K1414" s="11" t="s">
        <v>70</v>
      </c>
      <c r="L1414" s="11" t="s">
        <v>71</v>
      </c>
      <c r="M1414" s="297"/>
      <c r="N1414" s="298"/>
      <c r="O1414" s="11" t="s">
        <v>72</v>
      </c>
      <c r="P1414" s="11" t="s">
        <v>73</v>
      </c>
      <c r="Q1414" s="11" t="s">
        <v>74</v>
      </c>
      <c r="R1414" s="11" t="s">
        <v>75</v>
      </c>
      <c r="S1414" s="11" t="s">
        <v>76</v>
      </c>
      <c r="T1414" s="11" t="s">
        <v>77</v>
      </c>
      <c r="U1414" s="11" t="s">
        <v>78</v>
      </c>
      <c r="V1414" s="14" t="s">
        <v>79</v>
      </c>
      <c r="W1414" s="11" t="s">
        <v>80</v>
      </c>
      <c r="X1414" s="15" t="s">
        <v>81</v>
      </c>
    </row>
    <row r="1415" spans="1:24" s="1" customFormat="1" ht="30" customHeight="1">
      <c r="A1415" s="6">
        <f>总表!K711</f>
        <v>0</v>
      </c>
      <c r="B1415" s="7">
        <f>总表!L711</f>
        <v>0</v>
      </c>
      <c r="C1415" s="7">
        <f>总表!M711</f>
        <v>0</v>
      </c>
      <c r="D1415" s="7">
        <f>总表!N711</f>
        <v>0</v>
      </c>
      <c r="E1415" s="7">
        <f>总表!O711</f>
        <v>0</v>
      </c>
      <c r="F1415" s="7">
        <f>总表!P711</f>
        <v>0</v>
      </c>
      <c r="G1415" s="7">
        <f>总表!Q711</f>
        <v>0</v>
      </c>
      <c r="H1415" s="7">
        <f>总表!R711</f>
        <v>0</v>
      </c>
      <c r="I1415" s="7">
        <f>总表!T711</f>
        <v>0</v>
      </c>
      <c r="J1415" s="7">
        <f>总表!U711</f>
        <v>0</v>
      </c>
      <c r="K1415" s="12" t="s">
        <v>70</v>
      </c>
      <c r="L1415" s="12" t="s">
        <v>71</v>
      </c>
      <c r="M1415" s="299"/>
      <c r="N1415" s="300"/>
      <c r="O1415" s="12" t="s">
        <v>72</v>
      </c>
      <c r="P1415" s="12" t="s">
        <v>73</v>
      </c>
      <c r="Q1415" s="12" t="s">
        <v>74</v>
      </c>
      <c r="R1415" s="12" t="s">
        <v>75</v>
      </c>
      <c r="S1415" s="12" t="s">
        <v>76</v>
      </c>
      <c r="T1415" s="12" t="s">
        <v>77</v>
      </c>
      <c r="U1415" s="12" t="s">
        <v>78</v>
      </c>
      <c r="V1415" s="16" t="s">
        <v>79</v>
      </c>
      <c r="W1415" s="12" t="s">
        <v>80</v>
      </c>
      <c r="X1415" s="17" t="s">
        <v>81</v>
      </c>
    </row>
    <row r="1416" spans="1:24" s="1" customFormat="1" ht="6" customHeight="1"/>
    <row r="1417" spans="1:24" s="1" customFormat="1" ht="19.5" customHeight="1">
      <c r="A1417" s="305" t="s">
        <v>88</v>
      </c>
      <c r="B1417" s="270" t="s">
        <v>83</v>
      </c>
      <c r="C1417" s="271"/>
      <c r="D1417" s="271"/>
      <c r="E1417" s="271"/>
      <c r="F1417" s="271"/>
      <c r="G1417" s="271"/>
      <c r="H1417" s="271"/>
      <c r="I1417" s="271"/>
      <c r="J1417" s="271"/>
      <c r="K1417" s="271"/>
      <c r="L1417" s="271"/>
      <c r="M1417" s="272"/>
      <c r="N1417" s="316" t="s">
        <v>84</v>
      </c>
      <c r="O1417" s="317"/>
      <c r="P1417" s="317"/>
      <c r="Q1417" s="317"/>
      <c r="R1417" s="317"/>
      <c r="S1417" s="317"/>
      <c r="T1417" s="317"/>
      <c r="U1417" s="317"/>
      <c r="V1417" s="317"/>
      <c r="W1417" s="317"/>
      <c r="X1417" s="318"/>
    </row>
    <row r="1418" spans="1:24" s="1" customFormat="1" ht="19.5" customHeight="1">
      <c r="A1418" s="306"/>
      <c r="B1418" s="273" t="s">
        <v>85</v>
      </c>
      <c r="C1418" s="274"/>
      <c r="D1418" s="274"/>
      <c r="E1418" s="274"/>
      <c r="F1418" s="274"/>
      <c r="G1418" s="274"/>
      <c r="H1418" s="274"/>
      <c r="I1418" s="274"/>
      <c r="J1418" s="274"/>
      <c r="K1418" s="274"/>
      <c r="L1418" s="274"/>
      <c r="M1418" s="275"/>
      <c r="N1418" s="319"/>
      <c r="O1418" s="320"/>
      <c r="P1418" s="320"/>
      <c r="Q1418" s="320"/>
      <c r="R1418" s="320"/>
      <c r="S1418" s="320"/>
      <c r="T1418" s="320"/>
      <c r="U1418" s="320"/>
      <c r="V1418" s="320"/>
      <c r="W1418" s="320"/>
      <c r="X1418" s="321"/>
    </row>
    <row r="1419" spans="1:24" s="1" customFormat="1" ht="19.5" customHeight="1">
      <c r="A1419" s="306"/>
      <c r="B1419" s="273" t="s">
        <v>86</v>
      </c>
      <c r="C1419" s="274"/>
      <c r="D1419" s="274"/>
      <c r="E1419" s="274"/>
      <c r="F1419" s="274"/>
      <c r="G1419" s="274"/>
      <c r="H1419" s="274"/>
      <c r="I1419" s="274"/>
      <c r="J1419" s="274"/>
      <c r="K1419" s="274"/>
      <c r="L1419" s="274"/>
      <c r="M1419" s="275"/>
      <c r="N1419" s="319"/>
      <c r="O1419" s="320"/>
      <c r="P1419" s="320"/>
      <c r="Q1419" s="320"/>
      <c r="R1419" s="320"/>
      <c r="S1419" s="320"/>
      <c r="T1419" s="320"/>
      <c r="U1419" s="320"/>
      <c r="V1419" s="320"/>
      <c r="W1419" s="320"/>
      <c r="X1419" s="321"/>
    </row>
    <row r="1420" spans="1:24" s="1" customFormat="1" ht="19.5" customHeight="1">
      <c r="A1420" s="307"/>
      <c r="B1420" s="276" t="s">
        <v>87</v>
      </c>
      <c r="C1420" s="277"/>
      <c r="D1420" s="277"/>
      <c r="E1420" s="277"/>
      <c r="F1420" s="277"/>
      <c r="G1420" s="277"/>
      <c r="H1420" s="277"/>
      <c r="I1420" s="277"/>
      <c r="J1420" s="277"/>
      <c r="K1420" s="277"/>
      <c r="L1420" s="277"/>
      <c r="M1420" s="278"/>
      <c r="N1420" s="322"/>
      <c r="O1420" s="323"/>
      <c r="P1420" s="323"/>
      <c r="Q1420" s="323"/>
      <c r="R1420" s="323"/>
      <c r="S1420" s="323"/>
      <c r="T1420" s="323"/>
      <c r="U1420" s="323"/>
      <c r="V1420" s="323"/>
      <c r="W1420" s="323"/>
      <c r="X1420" s="324"/>
    </row>
    <row r="1421" spans="1:24" s="1" customFormat="1" ht="24" customHeight="1">
      <c r="A1421" s="279" t="s">
        <v>0</v>
      </c>
      <c r="B1421" s="256"/>
      <c r="C1421" s="252">
        <f>总表!A712</f>
        <v>0</v>
      </c>
      <c r="D1421" s="253"/>
      <c r="E1421" s="254" t="s">
        <v>1</v>
      </c>
      <c r="F1421" s="256"/>
      <c r="G1421" s="254">
        <f>总表!B712</f>
        <v>0</v>
      </c>
      <c r="H1421" s="255"/>
      <c r="I1421" s="255"/>
      <c r="J1421" s="255"/>
      <c r="K1421" s="255"/>
      <c r="L1421" s="255"/>
      <c r="M1421" s="256"/>
      <c r="N1421" s="254" t="s">
        <v>7</v>
      </c>
      <c r="O1421" s="256"/>
      <c r="P1421" s="252">
        <f>总表!H712</f>
        <v>0</v>
      </c>
      <c r="Q1421" s="257"/>
      <c r="R1421" s="253"/>
      <c r="S1421" s="308" t="s">
        <v>61</v>
      </c>
      <c r="T1421" s="310">
        <f>总表!I712</f>
        <v>0</v>
      </c>
      <c r="U1421" s="311"/>
      <c r="V1421" s="311"/>
      <c r="W1421" s="311"/>
      <c r="X1421" s="312"/>
    </row>
    <row r="1422" spans="1:24" s="1" customFormat="1" ht="24" customHeight="1">
      <c r="A1422" s="280" t="s">
        <v>5</v>
      </c>
      <c r="B1422" s="281"/>
      <c r="C1422" s="282">
        <f>总表!F712</f>
        <v>0</v>
      </c>
      <c r="D1422" s="283"/>
      <c r="E1422" s="284" t="s">
        <v>6</v>
      </c>
      <c r="F1422" s="281"/>
      <c r="G1422" s="284">
        <f>总表!G712</f>
        <v>0</v>
      </c>
      <c r="H1422" s="285"/>
      <c r="I1422" s="285"/>
      <c r="J1422" s="285"/>
      <c r="K1422" s="285"/>
      <c r="L1422" s="285"/>
      <c r="M1422" s="285"/>
      <c r="N1422" s="285"/>
      <c r="O1422" s="281"/>
      <c r="P1422" s="286" t="s">
        <v>62</v>
      </c>
      <c r="Q1422" s="287"/>
      <c r="R1422" s="13"/>
      <c r="S1422" s="309"/>
      <c r="T1422" s="313"/>
      <c r="U1422" s="314"/>
      <c r="V1422" s="314"/>
      <c r="W1422" s="314"/>
      <c r="X1422" s="315"/>
    </row>
    <row r="1423" spans="1:24" s="1" customFormat="1" ht="6" customHeight="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1:24" s="1" customFormat="1" ht="20.25" customHeight="1">
      <c r="A1424" s="301" t="s">
        <v>63</v>
      </c>
      <c r="B1424" s="257"/>
      <c r="C1424" s="257"/>
      <c r="D1424" s="257"/>
      <c r="E1424" s="257"/>
      <c r="F1424" s="257"/>
      <c r="G1424" s="257"/>
      <c r="H1424" s="257"/>
      <c r="I1424" s="257"/>
      <c r="J1424" s="253"/>
      <c r="K1424" s="252" t="s">
        <v>64</v>
      </c>
      <c r="L1424" s="257"/>
      <c r="M1424" s="257"/>
      <c r="N1424" s="257"/>
      <c r="O1424" s="257"/>
      <c r="P1424" s="257"/>
      <c r="Q1424" s="257"/>
      <c r="R1424" s="257"/>
      <c r="S1424" s="257"/>
      <c r="T1424" s="257"/>
      <c r="U1424" s="257"/>
      <c r="V1424" s="257"/>
      <c r="W1424" s="257"/>
      <c r="X1424" s="289"/>
    </row>
    <row r="1425" spans="1:24" s="1" customFormat="1" ht="33" customHeight="1">
      <c r="A1425" s="3" t="s">
        <v>47</v>
      </c>
      <c r="B1425" s="4" t="s">
        <v>11</v>
      </c>
      <c r="C1425" s="4" t="s">
        <v>48</v>
      </c>
      <c r="D1425" s="4" t="s">
        <v>13</v>
      </c>
      <c r="E1425" s="4" t="s">
        <v>14</v>
      </c>
      <c r="F1425" s="4" t="s">
        <v>15</v>
      </c>
      <c r="G1425" s="5" t="s">
        <v>16</v>
      </c>
      <c r="H1425" s="5" t="s">
        <v>17</v>
      </c>
      <c r="I1425" s="4" t="s">
        <v>49</v>
      </c>
      <c r="J1425" s="10" t="s">
        <v>50</v>
      </c>
      <c r="K1425" s="290" t="s">
        <v>65</v>
      </c>
      <c r="L1425" s="291"/>
      <c r="M1425" s="291"/>
      <c r="N1425" s="292"/>
      <c r="O1425" s="290" t="s">
        <v>66</v>
      </c>
      <c r="P1425" s="291"/>
      <c r="Q1425" s="292"/>
      <c r="R1425" s="293" t="s">
        <v>67</v>
      </c>
      <c r="S1425" s="294"/>
      <c r="T1425" s="293" t="s">
        <v>68</v>
      </c>
      <c r="U1425" s="295"/>
      <c r="V1425" s="294"/>
      <c r="W1425" s="293" t="s">
        <v>69</v>
      </c>
      <c r="X1425" s="296"/>
    </row>
    <row r="1426" spans="1:24" s="1" customFormat="1" ht="30" customHeight="1">
      <c r="A1426" s="6">
        <f>总表!K712</f>
        <v>0</v>
      </c>
      <c r="B1426" s="7">
        <f>总表!L712</f>
        <v>0</v>
      </c>
      <c r="C1426" s="7">
        <f>总表!M712</f>
        <v>0</v>
      </c>
      <c r="D1426" s="7">
        <f>总表!N712</f>
        <v>0</v>
      </c>
      <c r="E1426" s="7">
        <f>总表!O712</f>
        <v>0</v>
      </c>
      <c r="F1426" s="7">
        <f>总表!P712</f>
        <v>0</v>
      </c>
      <c r="G1426" s="7">
        <f>总表!Q712</f>
        <v>0</v>
      </c>
      <c r="H1426" s="7">
        <f>总表!R712</f>
        <v>0</v>
      </c>
      <c r="I1426" s="7">
        <f>总表!T712</f>
        <v>0</v>
      </c>
      <c r="J1426" s="7">
        <f>总表!U712</f>
        <v>0</v>
      </c>
      <c r="K1426" s="11" t="s">
        <v>70</v>
      </c>
      <c r="L1426" s="11" t="s">
        <v>71</v>
      </c>
      <c r="M1426" s="297"/>
      <c r="N1426" s="298"/>
      <c r="O1426" s="11" t="s">
        <v>72</v>
      </c>
      <c r="P1426" s="11" t="s">
        <v>73</v>
      </c>
      <c r="Q1426" s="11" t="s">
        <v>74</v>
      </c>
      <c r="R1426" s="11" t="s">
        <v>75</v>
      </c>
      <c r="S1426" s="11" t="s">
        <v>76</v>
      </c>
      <c r="T1426" s="11" t="s">
        <v>77</v>
      </c>
      <c r="U1426" s="11" t="s">
        <v>78</v>
      </c>
      <c r="V1426" s="14" t="s">
        <v>79</v>
      </c>
      <c r="W1426" s="11" t="s">
        <v>80</v>
      </c>
      <c r="X1426" s="15" t="s">
        <v>81</v>
      </c>
    </row>
    <row r="1427" spans="1:24" s="1" customFormat="1" ht="30" customHeight="1">
      <c r="A1427" s="6">
        <f>总表!K713</f>
        <v>0</v>
      </c>
      <c r="B1427" s="7">
        <f>总表!L713</f>
        <v>0</v>
      </c>
      <c r="C1427" s="7">
        <f>总表!M713</f>
        <v>0</v>
      </c>
      <c r="D1427" s="7">
        <f>总表!N713</f>
        <v>0</v>
      </c>
      <c r="E1427" s="7">
        <f>总表!O713</f>
        <v>0</v>
      </c>
      <c r="F1427" s="7">
        <f>总表!P713</f>
        <v>0</v>
      </c>
      <c r="G1427" s="7">
        <f>总表!Q713</f>
        <v>0</v>
      </c>
      <c r="H1427" s="7">
        <f>总表!R713</f>
        <v>0</v>
      </c>
      <c r="I1427" s="7">
        <f>总表!T713</f>
        <v>0</v>
      </c>
      <c r="J1427" s="7">
        <f>总表!U713</f>
        <v>0</v>
      </c>
      <c r="K1427" s="11" t="s">
        <v>70</v>
      </c>
      <c r="L1427" s="11" t="s">
        <v>71</v>
      </c>
      <c r="M1427" s="297"/>
      <c r="N1427" s="298"/>
      <c r="O1427" s="11" t="s">
        <v>72</v>
      </c>
      <c r="P1427" s="11" t="s">
        <v>73</v>
      </c>
      <c r="Q1427" s="11" t="s">
        <v>74</v>
      </c>
      <c r="R1427" s="11" t="s">
        <v>75</v>
      </c>
      <c r="S1427" s="11" t="s">
        <v>76</v>
      </c>
      <c r="T1427" s="11" t="s">
        <v>77</v>
      </c>
      <c r="U1427" s="11" t="s">
        <v>78</v>
      </c>
      <c r="V1427" s="14" t="s">
        <v>79</v>
      </c>
      <c r="W1427" s="11" t="s">
        <v>80</v>
      </c>
      <c r="X1427" s="15" t="s">
        <v>81</v>
      </c>
    </row>
    <row r="1428" spans="1:24" s="1" customFormat="1" ht="30" customHeight="1">
      <c r="A1428" s="6">
        <f>总表!K714</f>
        <v>0</v>
      </c>
      <c r="B1428" s="7">
        <f>总表!L714</f>
        <v>0</v>
      </c>
      <c r="C1428" s="7">
        <f>总表!M714</f>
        <v>0</v>
      </c>
      <c r="D1428" s="7">
        <f>总表!N714</f>
        <v>0</v>
      </c>
      <c r="E1428" s="7">
        <f>总表!O714</f>
        <v>0</v>
      </c>
      <c r="F1428" s="7">
        <f>总表!P714</f>
        <v>0</v>
      </c>
      <c r="G1428" s="7">
        <f>总表!Q714</f>
        <v>0</v>
      </c>
      <c r="H1428" s="7">
        <f>总表!R714</f>
        <v>0</v>
      </c>
      <c r="I1428" s="7">
        <f>总表!T714</f>
        <v>0</v>
      </c>
      <c r="J1428" s="7">
        <f>总表!U714</f>
        <v>0</v>
      </c>
      <c r="K1428" s="11" t="s">
        <v>70</v>
      </c>
      <c r="L1428" s="11" t="s">
        <v>71</v>
      </c>
      <c r="M1428" s="297"/>
      <c r="N1428" s="298"/>
      <c r="O1428" s="11" t="s">
        <v>72</v>
      </c>
      <c r="P1428" s="11" t="s">
        <v>73</v>
      </c>
      <c r="Q1428" s="11" t="s">
        <v>74</v>
      </c>
      <c r="R1428" s="11" t="s">
        <v>75</v>
      </c>
      <c r="S1428" s="11" t="s">
        <v>76</v>
      </c>
      <c r="T1428" s="11" t="s">
        <v>77</v>
      </c>
      <c r="U1428" s="11" t="s">
        <v>78</v>
      </c>
      <c r="V1428" s="14" t="s">
        <v>79</v>
      </c>
      <c r="W1428" s="11" t="s">
        <v>80</v>
      </c>
      <c r="X1428" s="15" t="s">
        <v>81</v>
      </c>
    </row>
    <row r="1429" spans="1:24" s="1" customFormat="1" ht="30" customHeight="1">
      <c r="A1429" s="6">
        <f>总表!K715</f>
        <v>0</v>
      </c>
      <c r="B1429" s="7">
        <f>总表!L715</f>
        <v>0</v>
      </c>
      <c r="C1429" s="7">
        <f>总表!M715</f>
        <v>0</v>
      </c>
      <c r="D1429" s="7">
        <f>总表!N715</f>
        <v>0</v>
      </c>
      <c r="E1429" s="7">
        <f>总表!O715</f>
        <v>0</v>
      </c>
      <c r="F1429" s="7">
        <f>总表!P715</f>
        <v>0</v>
      </c>
      <c r="G1429" s="7">
        <f>总表!Q715</f>
        <v>0</v>
      </c>
      <c r="H1429" s="7">
        <f>总表!R715</f>
        <v>0</v>
      </c>
      <c r="I1429" s="7">
        <f>总表!T715</f>
        <v>0</v>
      </c>
      <c r="J1429" s="7">
        <f>总表!U715</f>
        <v>0</v>
      </c>
      <c r="K1429" s="11" t="s">
        <v>70</v>
      </c>
      <c r="L1429" s="11" t="s">
        <v>71</v>
      </c>
      <c r="M1429" s="297"/>
      <c r="N1429" s="298"/>
      <c r="O1429" s="11" t="s">
        <v>72</v>
      </c>
      <c r="P1429" s="11" t="s">
        <v>73</v>
      </c>
      <c r="Q1429" s="11" t="s">
        <v>74</v>
      </c>
      <c r="R1429" s="11" t="s">
        <v>75</v>
      </c>
      <c r="S1429" s="11" t="s">
        <v>76</v>
      </c>
      <c r="T1429" s="11" t="s">
        <v>77</v>
      </c>
      <c r="U1429" s="11" t="s">
        <v>78</v>
      </c>
      <c r="V1429" s="14" t="s">
        <v>79</v>
      </c>
      <c r="W1429" s="11" t="s">
        <v>80</v>
      </c>
      <c r="X1429" s="15" t="s">
        <v>81</v>
      </c>
    </row>
    <row r="1430" spans="1:24" s="1" customFormat="1" ht="30" customHeight="1">
      <c r="A1430" s="6">
        <f>总表!K716</f>
        <v>0</v>
      </c>
      <c r="B1430" s="7">
        <f>总表!L716</f>
        <v>0</v>
      </c>
      <c r="C1430" s="7">
        <f>总表!M716</f>
        <v>0</v>
      </c>
      <c r="D1430" s="7">
        <f>总表!N716</f>
        <v>0</v>
      </c>
      <c r="E1430" s="7">
        <f>总表!O716</f>
        <v>0</v>
      </c>
      <c r="F1430" s="7">
        <f>总表!P716</f>
        <v>0</v>
      </c>
      <c r="G1430" s="7">
        <f>总表!Q716</f>
        <v>0</v>
      </c>
      <c r="H1430" s="7">
        <f>总表!R716</f>
        <v>0</v>
      </c>
      <c r="I1430" s="7">
        <f>总表!T716</f>
        <v>0</v>
      </c>
      <c r="J1430" s="7">
        <f>总表!U716</f>
        <v>0</v>
      </c>
      <c r="K1430" s="11" t="s">
        <v>70</v>
      </c>
      <c r="L1430" s="11" t="s">
        <v>71</v>
      </c>
      <c r="M1430" s="297"/>
      <c r="N1430" s="298"/>
      <c r="O1430" s="11" t="s">
        <v>72</v>
      </c>
      <c r="P1430" s="11" t="s">
        <v>73</v>
      </c>
      <c r="Q1430" s="11" t="s">
        <v>74</v>
      </c>
      <c r="R1430" s="11" t="s">
        <v>75</v>
      </c>
      <c r="S1430" s="11" t="s">
        <v>76</v>
      </c>
      <c r="T1430" s="11" t="s">
        <v>77</v>
      </c>
      <c r="U1430" s="11" t="s">
        <v>78</v>
      </c>
      <c r="V1430" s="14" t="s">
        <v>79</v>
      </c>
      <c r="W1430" s="11" t="s">
        <v>80</v>
      </c>
      <c r="X1430" s="15" t="s">
        <v>81</v>
      </c>
    </row>
    <row r="1431" spans="1:24" s="1" customFormat="1" ht="30" customHeight="1">
      <c r="A1431" s="6">
        <f>总表!K717</f>
        <v>0</v>
      </c>
      <c r="B1431" s="7">
        <f>总表!L717</f>
        <v>0</v>
      </c>
      <c r="C1431" s="7">
        <f>总表!M717</f>
        <v>0</v>
      </c>
      <c r="D1431" s="7">
        <f>总表!N717</f>
        <v>0</v>
      </c>
      <c r="E1431" s="7">
        <f>总表!O717</f>
        <v>0</v>
      </c>
      <c r="F1431" s="7">
        <f>总表!P717</f>
        <v>0</v>
      </c>
      <c r="G1431" s="7">
        <f>总表!Q717</f>
        <v>0</v>
      </c>
      <c r="H1431" s="7">
        <f>总表!R717</f>
        <v>0</v>
      </c>
      <c r="I1431" s="7">
        <f>总表!T717</f>
        <v>0</v>
      </c>
      <c r="J1431" s="7">
        <f>总表!U717</f>
        <v>0</v>
      </c>
      <c r="K1431" s="11" t="s">
        <v>70</v>
      </c>
      <c r="L1431" s="11" t="s">
        <v>71</v>
      </c>
      <c r="M1431" s="297"/>
      <c r="N1431" s="298"/>
      <c r="O1431" s="11" t="s">
        <v>72</v>
      </c>
      <c r="P1431" s="11" t="s">
        <v>73</v>
      </c>
      <c r="Q1431" s="11" t="s">
        <v>74</v>
      </c>
      <c r="R1431" s="11" t="s">
        <v>75</v>
      </c>
      <c r="S1431" s="11" t="s">
        <v>76</v>
      </c>
      <c r="T1431" s="11" t="s">
        <v>77</v>
      </c>
      <c r="U1431" s="11" t="s">
        <v>78</v>
      </c>
      <c r="V1431" s="14" t="s">
        <v>79</v>
      </c>
      <c r="W1431" s="11" t="s">
        <v>80</v>
      </c>
      <c r="X1431" s="15" t="s">
        <v>81</v>
      </c>
    </row>
    <row r="1432" spans="1:24" s="1" customFormat="1" ht="30" customHeight="1">
      <c r="A1432" s="6">
        <f>总表!K718</f>
        <v>0</v>
      </c>
      <c r="B1432" s="7">
        <f>总表!L718</f>
        <v>0</v>
      </c>
      <c r="C1432" s="7">
        <f>总表!M718</f>
        <v>0</v>
      </c>
      <c r="D1432" s="7">
        <f>总表!N718</f>
        <v>0</v>
      </c>
      <c r="E1432" s="7">
        <f>总表!O718</f>
        <v>0</v>
      </c>
      <c r="F1432" s="7">
        <f>总表!P718</f>
        <v>0</v>
      </c>
      <c r="G1432" s="7">
        <f>总表!Q718</f>
        <v>0</v>
      </c>
      <c r="H1432" s="7">
        <f>总表!R718</f>
        <v>0</v>
      </c>
      <c r="I1432" s="7">
        <f>总表!T718</f>
        <v>0</v>
      </c>
      <c r="J1432" s="7">
        <f>总表!U718</f>
        <v>0</v>
      </c>
      <c r="K1432" s="11" t="s">
        <v>70</v>
      </c>
      <c r="L1432" s="11" t="s">
        <v>71</v>
      </c>
      <c r="M1432" s="297"/>
      <c r="N1432" s="298"/>
      <c r="O1432" s="11" t="s">
        <v>72</v>
      </c>
      <c r="P1432" s="11" t="s">
        <v>73</v>
      </c>
      <c r="Q1432" s="11" t="s">
        <v>74</v>
      </c>
      <c r="R1432" s="11" t="s">
        <v>75</v>
      </c>
      <c r="S1432" s="11" t="s">
        <v>76</v>
      </c>
      <c r="T1432" s="11" t="s">
        <v>77</v>
      </c>
      <c r="U1432" s="11" t="s">
        <v>78</v>
      </c>
      <c r="V1432" s="14" t="s">
        <v>79</v>
      </c>
      <c r="W1432" s="11" t="s">
        <v>80</v>
      </c>
      <c r="X1432" s="15" t="s">
        <v>81</v>
      </c>
    </row>
    <row r="1433" spans="1:24" s="1" customFormat="1" ht="30" customHeight="1">
      <c r="A1433" s="6">
        <f>总表!K719</f>
        <v>0</v>
      </c>
      <c r="B1433" s="7">
        <f>总表!L719</f>
        <v>0</v>
      </c>
      <c r="C1433" s="7">
        <f>总表!M719</f>
        <v>0</v>
      </c>
      <c r="D1433" s="7">
        <f>总表!N719</f>
        <v>0</v>
      </c>
      <c r="E1433" s="7">
        <f>总表!O719</f>
        <v>0</v>
      </c>
      <c r="F1433" s="7">
        <f>总表!P719</f>
        <v>0</v>
      </c>
      <c r="G1433" s="7">
        <f>总表!Q719</f>
        <v>0</v>
      </c>
      <c r="H1433" s="7">
        <f>总表!R719</f>
        <v>0</v>
      </c>
      <c r="I1433" s="7">
        <f>总表!T719</f>
        <v>0</v>
      </c>
      <c r="J1433" s="7">
        <f>总表!U719</f>
        <v>0</v>
      </c>
      <c r="K1433" s="11" t="s">
        <v>70</v>
      </c>
      <c r="L1433" s="11" t="s">
        <v>71</v>
      </c>
      <c r="M1433" s="297"/>
      <c r="N1433" s="298"/>
      <c r="O1433" s="11" t="s">
        <v>72</v>
      </c>
      <c r="P1433" s="11" t="s">
        <v>73</v>
      </c>
      <c r="Q1433" s="11" t="s">
        <v>74</v>
      </c>
      <c r="R1433" s="11" t="s">
        <v>75</v>
      </c>
      <c r="S1433" s="11" t="s">
        <v>76</v>
      </c>
      <c r="T1433" s="11" t="s">
        <v>77</v>
      </c>
      <c r="U1433" s="11" t="s">
        <v>78</v>
      </c>
      <c r="V1433" s="14" t="s">
        <v>79</v>
      </c>
      <c r="W1433" s="11" t="s">
        <v>80</v>
      </c>
      <c r="X1433" s="15" t="s">
        <v>81</v>
      </c>
    </row>
    <row r="1434" spans="1:24" s="1" customFormat="1" ht="30" customHeight="1">
      <c r="A1434" s="6">
        <f>总表!K720</f>
        <v>0</v>
      </c>
      <c r="B1434" s="7">
        <f>总表!L720</f>
        <v>0</v>
      </c>
      <c r="C1434" s="7">
        <f>总表!M720</f>
        <v>0</v>
      </c>
      <c r="D1434" s="7">
        <f>总表!N720</f>
        <v>0</v>
      </c>
      <c r="E1434" s="7">
        <f>总表!O720</f>
        <v>0</v>
      </c>
      <c r="F1434" s="7">
        <f>总表!P720</f>
        <v>0</v>
      </c>
      <c r="G1434" s="7">
        <f>总表!Q720</f>
        <v>0</v>
      </c>
      <c r="H1434" s="7">
        <f>总表!R720</f>
        <v>0</v>
      </c>
      <c r="I1434" s="7">
        <f>总表!T720</f>
        <v>0</v>
      </c>
      <c r="J1434" s="7">
        <f>总表!U720</f>
        <v>0</v>
      </c>
      <c r="K1434" s="11" t="s">
        <v>70</v>
      </c>
      <c r="L1434" s="11" t="s">
        <v>71</v>
      </c>
      <c r="M1434" s="297"/>
      <c r="N1434" s="298"/>
      <c r="O1434" s="11" t="s">
        <v>72</v>
      </c>
      <c r="P1434" s="11" t="s">
        <v>73</v>
      </c>
      <c r="Q1434" s="11" t="s">
        <v>74</v>
      </c>
      <c r="R1434" s="11" t="s">
        <v>75</v>
      </c>
      <c r="S1434" s="11" t="s">
        <v>76</v>
      </c>
      <c r="T1434" s="11" t="s">
        <v>77</v>
      </c>
      <c r="U1434" s="11" t="s">
        <v>78</v>
      </c>
      <c r="V1434" s="14" t="s">
        <v>79</v>
      </c>
      <c r="W1434" s="11" t="s">
        <v>80</v>
      </c>
      <c r="X1434" s="15" t="s">
        <v>81</v>
      </c>
    </row>
    <row r="1435" spans="1:24" s="1" customFormat="1" ht="30" customHeight="1">
      <c r="A1435" s="6">
        <f>总表!K721</f>
        <v>0</v>
      </c>
      <c r="B1435" s="7">
        <f>总表!L721</f>
        <v>0</v>
      </c>
      <c r="C1435" s="7">
        <f>总表!M721</f>
        <v>0</v>
      </c>
      <c r="D1435" s="7">
        <f>总表!N721</f>
        <v>0</v>
      </c>
      <c r="E1435" s="7">
        <f>总表!O721</f>
        <v>0</v>
      </c>
      <c r="F1435" s="7">
        <f>总表!P721</f>
        <v>0</v>
      </c>
      <c r="G1435" s="7">
        <f>总表!Q721</f>
        <v>0</v>
      </c>
      <c r="H1435" s="7">
        <f>总表!R721</f>
        <v>0</v>
      </c>
      <c r="I1435" s="7">
        <f>总表!T721</f>
        <v>0</v>
      </c>
      <c r="J1435" s="7">
        <f>总表!U721</f>
        <v>0</v>
      </c>
      <c r="K1435" s="12" t="s">
        <v>70</v>
      </c>
      <c r="L1435" s="12" t="s">
        <v>71</v>
      </c>
      <c r="M1435" s="299"/>
      <c r="N1435" s="300"/>
      <c r="O1435" s="12" t="s">
        <v>72</v>
      </c>
      <c r="P1435" s="12" t="s">
        <v>73</v>
      </c>
      <c r="Q1435" s="12" t="s">
        <v>74</v>
      </c>
      <c r="R1435" s="12" t="s">
        <v>75</v>
      </c>
      <c r="S1435" s="12" t="s">
        <v>76</v>
      </c>
      <c r="T1435" s="12" t="s">
        <v>77</v>
      </c>
      <c r="U1435" s="12" t="s">
        <v>78</v>
      </c>
      <c r="V1435" s="16" t="s">
        <v>79</v>
      </c>
      <c r="W1435" s="12" t="s">
        <v>80</v>
      </c>
      <c r="X1435" s="17" t="s">
        <v>81</v>
      </c>
    </row>
    <row r="1436" spans="1:24" s="1" customFormat="1" ht="6" customHeight="1"/>
    <row r="1437" spans="1:24" s="1" customFormat="1" ht="19.5" customHeight="1">
      <c r="A1437" s="305" t="s">
        <v>88</v>
      </c>
      <c r="B1437" s="270" t="s">
        <v>83</v>
      </c>
      <c r="C1437" s="271"/>
      <c r="D1437" s="271"/>
      <c r="E1437" s="271"/>
      <c r="F1437" s="271"/>
      <c r="G1437" s="271"/>
      <c r="H1437" s="271"/>
      <c r="I1437" s="271"/>
      <c r="J1437" s="271"/>
      <c r="K1437" s="271"/>
      <c r="L1437" s="271"/>
      <c r="M1437" s="272"/>
      <c r="N1437" s="316" t="s">
        <v>84</v>
      </c>
      <c r="O1437" s="317"/>
      <c r="P1437" s="317"/>
      <c r="Q1437" s="317"/>
      <c r="R1437" s="317"/>
      <c r="S1437" s="317"/>
      <c r="T1437" s="317"/>
      <c r="U1437" s="317"/>
      <c r="V1437" s="317"/>
      <c r="W1437" s="317"/>
      <c r="X1437" s="318"/>
    </row>
    <row r="1438" spans="1:24" s="1" customFormat="1" ht="19.5" customHeight="1">
      <c r="A1438" s="306"/>
      <c r="B1438" s="273" t="s">
        <v>85</v>
      </c>
      <c r="C1438" s="274"/>
      <c r="D1438" s="274"/>
      <c r="E1438" s="274"/>
      <c r="F1438" s="274"/>
      <c r="G1438" s="274"/>
      <c r="H1438" s="274"/>
      <c r="I1438" s="274"/>
      <c r="J1438" s="274"/>
      <c r="K1438" s="274"/>
      <c r="L1438" s="274"/>
      <c r="M1438" s="275"/>
      <c r="N1438" s="319"/>
      <c r="O1438" s="320"/>
      <c r="P1438" s="320"/>
      <c r="Q1438" s="320"/>
      <c r="R1438" s="320"/>
      <c r="S1438" s="320"/>
      <c r="T1438" s="320"/>
      <c r="U1438" s="320"/>
      <c r="V1438" s="320"/>
      <c r="W1438" s="320"/>
      <c r="X1438" s="321"/>
    </row>
    <row r="1439" spans="1:24" s="1" customFormat="1" ht="19.5" customHeight="1">
      <c r="A1439" s="306"/>
      <c r="B1439" s="273" t="s">
        <v>86</v>
      </c>
      <c r="C1439" s="274"/>
      <c r="D1439" s="274"/>
      <c r="E1439" s="274"/>
      <c r="F1439" s="274"/>
      <c r="G1439" s="274"/>
      <c r="H1439" s="274"/>
      <c r="I1439" s="274"/>
      <c r="J1439" s="274"/>
      <c r="K1439" s="274"/>
      <c r="L1439" s="274"/>
      <c r="M1439" s="275"/>
      <c r="N1439" s="319"/>
      <c r="O1439" s="320"/>
      <c r="P1439" s="320"/>
      <c r="Q1439" s="320"/>
      <c r="R1439" s="320"/>
      <c r="S1439" s="320"/>
      <c r="T1439" s="320"/>
      <c r="U1439" s="320"/>
      <c r="V1439" s="320"/>
      <c r="W1439" s="320"/>
      <c r="X1439" s="321"/>
    </row>
    <row r="1440" spans="1:24" s="1" customFormat="1" ht="19.5" customHeight="1">
      <c r="A1440" s="307"/>
      <c r="B1440" s="276" t="s">
        <v>87</v>
      </c>
      <c r="C1440" s="277"/>
      <c r="D1440" s="277"/>
      <c r="E1440" s="277"/>
      <c r="F1440" s="277"/>
      <c r="G1440" s="277"/>
      <c r="H1440" s="277"/>
      <c r="I1440" s="277"/>
      <c r="J1440" s="277"/>
      <c r="K1440" s="277"/>
      <c r="L1440" s="277"/>
      <c r="M1440" s="278"/>
      <c r="N1440" s="322"/>
      <c r="O1440" s="323"/>
      <c r="P1440" s="323"/>
      <c r="Q1440" s="323"/>
      <c r="R1440" s="323"/>
      <c r="S1440" s="323"/>
      <c r="T1440" s="323"/>
      <c r="U1440" s="323"/>
      <c r="V1440" s="323"/>
      <c r="W1440" s="323"/>
      <c r="X1440" s="324"/>
    </row>
    <row r="1441" spans="1:24" s="1" customFormat="1" ht="24" customHeight="1">
      <c r="A1441" s="279" t="s">
        <v>0</v>
      </c>
      <c r="B1441" s="256"/>
      <c r="C1441" s="252">
        <f>总表!A722</f>
        <v>0</v>
      </c>
      <c r="D1441" s="253"/>
      <c r="E1441" s="254" t="s">
        <v>1</v>
      </c>
      <c r="F1441" s="256"/>
      <c r="G1441" s="254">
        <f>总表!B722</f>
        <v>0</v>
      </c>
      <c r="H1441" s="255"/>
      <c r="I1441" s="255"/>
      <c r="J1441" s="255"/>
      <c r="K1441" s="255"/>
      <c r="L1441" s="255"/>
      <c r="M1441" s="256"/>
      <c r="N1441" s="254" t="s">
        <v>7</v>
      </c>
      <c r="O1441" s="256"/>
      <c r="P1441" s="252">
        <f>总表!H722</f>
        <v>0</v>
      </c>
      <c r="Q1441" s="257"/>
      <c r="R1441" s="253"/>
      <c r="S1441" s="308" t="s">
        <v>61</v>
      </c>
      <c r="T1441" s="310">
        <f>总表!I722</f>
        <v>0</v>
      </c>
      <c r="U1441" s="311"/>
      <c r="V1441" s="311"/>
      <c r="W1441" s="311"/>
      <c r="X1441" s="312"/>
    </row>
    <row r="1442" spans="1:24" s="1" customFormat="1" ht="24" customHeight="1">
      <c r="A1442" s="280" t="s">
        <v>5</v>
      </c>
      <c r="B1442" s="281"/>
      <c r="C1442" s="282">
        <f>总表!F722</f>
        <v>0</v>
      </c>
      <c r="D1442" s="283"/>
      <c r="E1442" s="284" t="s">
        <v>6</v>
      </c>
      <c r="F1442" s="281"/>
      <c r="G1442" s="284">
        <f>总表!G722</f>
        <v>0</v>
      </c>
      <c r="H1442" s="285"/>
      <c r="I1442" s="285"/>
      <c r="J1442" s="285"/>
      <c r="K1442" s="285"/>
      <c r="L1442" s="285"/>
      <c r="M1442" s="285"/>
      <c r="N1442" s="285"/>
      <c r="O1442" s="281"/>
      <c r="P1442" s="286" t="s">
        <v>62</v>
      </c>
      <c r="Q1442" s="287"/>
      <c r="R1442" s="13"/>
      <c r="S1442" s="309"/>
      <c r="T1442" s="313"/>
      <c r="U1442" s="314"/>
      <c r="V1442" s="314"/>
      <c r="W1442" s="314"/>
      <c r="X1442" s="315"/>
    </row>
    <row r="1443" spans="1:24" s="1" customFormat="1" ht="6" customHeight="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1:24" s="1" customFormat="1" ht="20.25" customHeight="1">
      <c r="A1444" s="301" t="s">
        <v>63</v>
      </c>
      <c r="B1444" s="257"/>
      <c r="C1444" s="257"/>
      <c r="D1444" s="257"/>
      <c r="E1444" s="257"/>
      <c r="F1444" s="257"/>
      <c r="G1444" s="257"/>
      <c r="H1444" s="257"/>
      <c r="I1444" s="257"/>
      <c r="J1444" s="253"/>
      <c r="K1444" s="252" t="s">
        <v>64</v>
      </c>
      <c r="L1444" s="257"/>
      <c r="M1444" s="257"/>
      <c r="N1444" s="257"/>
      <c r="O1444" s="257"/>
      <c r="P1444" s="257"/>
      <c r="Q1444" s="257"/>
      <c r="R1444" s="257"/>
      <c r="S1444" s="257"/>
      <c r="T1444" s="257"/>
      <c r="U1444" s="257"/>
      <c r="V1444" s="257"/>
      <c r="W1444" s="257"/>
      <c r="X1444" s="289"/>
    </row>
    <row r="1445" spans="1:24" s="1" customFormat="1" ht="33" customHeight="1">
      <c r="A1445" s="3" t="s">
        <v>47</v>
      </c>
      <c r="B1445" s="4" t="s">
        <v>11</v>
      </c>
      <c r="C1445" s="4" t="s">
        <v>48</v>
      </c>
      <c r="D1445" s="4" t="s">
        <v>13</v>
      </c>
      <c r="E1445" s="4" t="s">
        <v>14</v>
      </c>
      <c r="F1445" s="4" t="s">
        <v>15</v>
      </c>
      <c r="G1445" s="5" t="s">
        <v>16</v>
      </c>
      <c r="H1445" s="5" t="s">
        <v>17</v>
      </c>
      <c r="I1445" s="4" t="s">
        <v>49</v>
      </c>
      <c r="J1445" s="10" t="s">
        <v>50</v>
      </c>
      <c r="K1445" s="290" t="s">
        <v>65</v>
      </c>
      <c r="L1445" s="291"/>
      <c r="M1445" s="291"/>
      <c r="N1445" s="292"/>
      <c r="O1445" s="290" t="s">
        <v>66</v>
      </c>
      <c r="P1445" s="291"/>
      <c r="Q1445" s="292"/>
      <c r="R1445" s="293" t="s">
        <v>67</v>
      </c>
      <c r="S1445" s="294"/>
      <c r="T1445" s="293" t="s">
        <v>68</v>
      </c>
      <c r="U1445" s="295"/>
      <c r="V1445" s="294"/>
      <c r="W1445" s="293" t="s">
        <v>69</v>
      </c>
      <c r="X1445" s="296"/>
    </row>
    <row r="1446" spans="1:24" s="1" customFormat="1" ht="30" customHeight="1">
      <c r="A1446" s="6">
        <f>总表!K722</f>
        <v>0</v>
      </c>
      <c r="B1446" s="7">
        <f>总表!L722</f>
        <v>0</v>
      </c>
      <c r="C1446" s="7">
        <f>总表!M722</f>
        <v>0</v>
      </c>
      <c r="D1446" s="7">
        <f>总表!N722</f>
        <v>0</v>
      </c>
      <c r="E1446" s="7">
        <f>总表!O722</f>
        <v>0</v>
      </c>
      <c r="F1446" s="7">
        <f>总表!P722</f>
        <v>0</v>
      </c>
      <c r="G1446" s="7">
        <f>总表!Q722</f>
        <v>0</v>
      </c>
      <c r="H1446" s="7">
        <f>总表!R722</f>
        <v>0</v>
      </c>
      <c r="I1446" s="7">
        <f>总表!T722</f>
        <v>0</v>
      </c>
      <c r="J1446" s="7">
        <f>总表!U722</f>
        <v>0</v>
      </c>
      <c r="K1446" s="11" t="s">
        <v>70</v>
      </c>
      <c r="L1446" s="11" t="s">
        <v>71</v>
      </c>
      <c r="M1446" s="297"/>
      <c r="N1446" s="298"/>
      <c r="O1446" s="11" t="s">
        <v>72</v>
      </c>
      <c r="P1446" s="11" t="s">
        <v>73</v>
      </c>
      <c r="Q1446" s="11" t="s">
        <v>74</v>
      </c>
      <c r="R1446" s="11" t="s">
        <v>75</v>
      </c>
      <c r="S1446" s="11" t="s">
        <v>76</v>
      </c>
      <c r="T1446" s="11" t="s">
        <v>77</v>
      </c>
      <c r="U1446" s="11" t="s">
        <v>78</v>
      </c>
      <c r="V1446" s="14" t="s">
        <v>79</v>
      </c>
      <c r="W1446" s="11" t="s">
        <v>80</v>
      </c>
      <c r="X1446" s="15" t="s">
        <v>81</v>
      </c>
    </row>
    <row r="1447" spans="1:24" s="1" customFormat="1" ht="30" customHeight="1">
      <c r="A1447" s="6">
        <f>总表!K723</f>
        <v>0</v>
      </c>
      <c r="B1447" s="7">
        <f>总表!L723</f>
        <v>0</v>
      </c>
      <c r="C1447" s="7">
        <f>总表!M723</f>
        <v>0</v>
      </c>
      <c r="D1447" s="7">
        <f>总表!N723</f>
        <v>0</v>
      </c>
      <c r="E1447" s="7">
        <f>总表!O723</f>
        <v>0</v>
      </c>
      <c r="F1447" s="7">
        <f>总表!P723</f>
        <v>0</v>
      </c>
      <c r="G1447" s="7">
        <f>总表!Q723</f>
        <v>0</v>
      </c>
      <c r="H1447" s="7">
        <f>总表!R723</f>
        <v>0</v>
      </c>
      <c r="I1447" s="7">
        <f>总表!T723</f>
        <v>0</v>
      </c>
      <c r="J1447" s="7">
        <f>总表!U723</f>
        <v>0</v>
      </c>
      <c r="K1447" s="11" t="s">
        <v>70</v>
      </c>
      <c r="L1447" s="11" t="s">
        <v>71</v>
      </c>
      <c r="M1447" s="297"/>
      <c r="N1447" s="298"/>
      <c r="O1447" s="11" t="s">
        <v>72</v>
      </c>
      <c r="P1447" s="11" t="s">
        <v>73</v>
      </c>
      <c r="Q1447" s="11" t="s">
        <v>74</v>
      </c>
      <c r="R1447" s="11" t="s">
        <v>75</v>
      </c>
      <c r="S1447" s="11" t="s">
        <v>76</v>
      </c>
      <c r="T1447" s="11" t="s">
        <v>77</v>
      </c>
      <c r="U1447" s="11" t="s">
        <v>78</v>
      </c>
      <c r="V1447" s="14" t="s">
        <v>79</v>
      </c>
      <c r="W1447" s="11" t="s">
        <v>80</v>
      </c>
      <c r="X1447" s="15" t="s">
        <v>81</v>
      </c>
    </row>
    <row r="1448" spans="1:24" s="1" customFormat="1" ht="30" customHeight="1">
      <c r="A1448" s="6">
        <f>总表!K724</f>
        <v>0</v>
      </c>
      <c r="B1448" s="7">
        <f>总表!L724</f>
        <v>0</v>
      </c>
      <c r="C1448" s="7">
        <f>总表!M724</f>
        <v>0</v>
      </c>
      <c r="D1448" s="7">
        <f>总表!N724</f>
        <v>0</v>
      </c>
      <c r="E1448" s="7">
        <f>总表!O724</f>
        <v>0</v>
      </c>
      <c r="F1448" s="7">
        <f>总表!P724</f>
        <v>0</v>
      </c>
      <c r="G1448" s="7">
        <f>总表!Q724</f>
        <v>0</v>
      </c>
      <c r="H1448" s="7">
        <f>总表!R724</f>
        <v>0</v>
      </c>
      <c r="I1448" s="7">
        <f>总表!T724</f>
        <v>0</v>
      </c>
      <c r="J1448" s="7">
        <f>总表!U724</f>
        <v>0</v>
      </c>
      <c r="K1448" s="11" t="s">
        <v>70</v>
      </c>
      <c r="L1448" s="11" t="s">
        <v>71</v>
      </c>
      <c r="M1448" s="297"/>
      <c r="N1448" s="298"/>
      <c r="O1448" s="11" t="s">
        <v>72</v>
      </c>
      <c r="P1448" s="11" t="s">
        <v>73</v>
      </c>
      <c r="Q1448" s="11" t="s">
        <v>74</v>
      </c>
      <c r="R1448" s="11" t="s">
        <v>75</v>
      </c>
      <c r="S1448" s="11" t="s">
        <v>76</v>
      </c>
      <c r="T1448" s="11" t="s">
        <v>77</v>
      </c>
      <c r="U1448" s="11" t="s">
        <v>78</v>
      </c>
      <c r="V1448" s="14" t="s">
        <v>79</v>
      </c>
      <c r="W1448" s="11" t="s">
        <v>80</v>
      </c>
      <c r="X1448" s="15" t="s">
        <v>81</v>
      </c>
    </row>
    <row r="1449" spans="1:24" s="1" customFormat="1" ht="30" customHeight="1">
      <c r="A1449" s="6">
        <f>总表!K725</f>
        <v>0</v>
      </c>
      <c r="B1449" s="7">
        <f>总表!L725</f>
        <v>0</v>
      </c>
      <c r="C1449" s="7">
        <f>总表!M725</f>
        <v>0</v>
      </c>
      <c r="D1449" s="7">
        <f>总表!N725</f>
        <v>0</v>
      </c>
      <c r="E1449" s="7">
        <f>总表!O725</f>
        <v>0</v>
      </c>
      <c r="F1449" s="7">
        <f>总表!P725</f>
        <v>0</v>
      </c>
      <c r="G1449" s="7">
        <f>总表!Q725</f>
        <v>0</v>
      </c>
      <c r="H1449" s="7">
        <f>总表!R725</f>
        <v>0</v>
      </c>
      <c r="I1449" s="7">
        <f>总表!T725</f>
        <v>0</v>
      </c>
      <c r="J1449" s="7">
        <f>总表!U725</f>
        <v>0</v>
      </c>
      <c r="K1449" s="11" t="s">
        <v>70</v>
      </c>
      <c r="L1449" s="11" t="s">
        <v>71</v>
      </c>
      <c r="M1449" s="297"/>
      <c r="N1449" s="298"/>
      <c r="O1449" s="11" t="s">
        <v>72</v>
      </c>
      <c r="P1449" s="11" t="s">
        <v>73</v>
      </c>
      <c r="Q1449" s="11" t="s">
        <v>74</v>
      </c>
      <c r="R1449" s="11" t="s">
        <v>75</v>
      </c>
      <c r="S1449" s="11" t="s">
        <v>76</v>
      </c>
      <c r="T1449" s="11" t="s">
        <v>77</v>
      </c>
      <c r="U1449" s="11" t="s">
        <v>78</v>
      </c>
      <c r="V1449" s="14" t="s">
        <v>79</v>
      </c>
      <c r="W1449" s="11" t="s">
        <v>80</v>
      </c>
      <c r="X1449" s="15" t="s">
        <v>81</v>
      </c>
    </row>
    <row r="1450" spans="1:24" s="1" customFormat="1" ht="30" customHeight="1">
      <c r="A1450" s="6">
        <f>总表!K726</f>
        <v>0</v>
      </c>
      <c r="B1450" s="7">
        <f>总表!L726</f>
        <v>0</v>
      </c>
      <c r="C1450" s="7">
        <f>总表!M726</f>
        <v>0</v>
      </c>
      <c r="D1450" s="7">
        <f>总表!N726</f>
        <v>0</v>
      </c>
      <c r="E1450" s="7">
        <f>总表!O726</f>
        <v>0</v>
      </c>
      <c r="F1450" s="7">
        <f>总表!P726</f>
        <v>0</v>
      </c>
      <c r="G1450" s="7">
        <f>总表!Q726</f>
        <v>0</v>
      </c>
      <c r="H1450" s="7">
        <f>总表!R726</f>
        <v>0</v>
      </c>
      <c r="I1450" s="7">
        <f>总表!T726</f>
        <v>0</v>
      </c>
      <c r="J1450" s="7">
        <f>总表!U726</f>
        <v>0</v>
      </c>
      <c r="K1450" s="11" t="s">
        <v>70</v>
      </c>
      <c r="L1450" s="11" t="s">
        <v>71</v>
      </c>
      <c r="M1450" s="297"/>
      <c r="N1450" s="298"/>
      <c r="O1450" s="11" t="s">
        <v>72</v>
      </c>
      <c r="P1450" s="11" t="s">
        <v>73</v>
      </c>
      <c r="Q1450" s="11" t="s">
        <v>74</v>
      </c>
      <c r="R1450" s="11" t="s">
        <v>75</v>
      </c>
      <c r="S1450" s="11" t="s">
        <v>76</v>
      </c>
      <c r="T1450" s="11" t="s">
        <v>77</v>
      </c>
      <c r="U1450" s="11" t="s">
        <v>78</v>
      </c>
      <c r="V1450" s="14" t="s">
        <v>79</v>
      </c>
      <c r="W1450" s="11" t="s">
        <v>80</v>
      </c>
      <c r="X1450" s="15" t="s">
        <v>81</v>
      </c>
    </row>
    <row r="1451" spans="1:24" s="1" customFormat="1" ht="30" customHeight="1">
      <c r="A1451" s="6">
        <f>总表!K727</f>
        <v>0</v>
      </c>
      <c r="B1451" s="7">
        <f>总表!L727</f>
        <v>0</v>
      </c>
      <c r="C1451" s="7">
        <f>总表!M727</f>
        <v>0</v>
      </c>
      <c r="D1451" s="7">
        <f>总表!N727</f>
        <v>0</v>
      </c>
      <c r="E1451" s="7">
        <f>总表!O727</f>
        <v>0</v>
      </c>
      <c r="F1451" s="7">
        <f>总表!P727</f>
        <v>0</v>
      </c>
      <c r="G1451" s="7">
        <f>总表!Q727</f>
        <v>0</v>
      </c>
      <c r="H1451" s="7">
        <f>总表!R727</f>
        <v>0</v>
      </c>
      <c r="I1451" s="7">
        <f>总表!T727</f>
        <v>0</v>
      </c>
      <c r="J1451" s="7">
        <f>总表!U727</f>
        <v>0</v>
      </c>
      <c r="K1451" s="11" t="s">
        <v>70</v>
      </c>
      <c r="L1451" s="11" t="s">
        <v>71</v>
      </c>
      <c r="M1451" s="297"/>
      <c r="N1451" s="298"/>
      <c r="O1451" s="11" t="s">
        <v>72</v>
      </c>
      <c r="P1451" s="11" t="s">
        <v>73</v>
      </c>
      <c r="Q1451" s="11" t="s">
        <v>74</v>
      </c>
      <c r="R1451" s="11" t="s">
        <v>75</v>
      </c>
      <c r="S1451" s="11" t="s">
        <v>76</v>
      </c>
      <c r="T1451" s="11" t="s">
        <v>77</v>
      </c>
      <c r="U1451" s="11" t="s">
        <v>78</v>
      </c>
      <c r="V1451" s="14" t="s">
        <v>79</v>
      </c>
      <c r="W1451" s="11" t="s">
        <v>80</v>
      </c>
      <c r="X1451" s="15" t="s">
        <v>81</v>
      </c>
    </row>
    <row r="1452" spans="1:24" s="1" customFormat="1" ht="30" customHeight="1">
      <c r="A1452" s="6">
        <f>总表!K728</f>
        <v>0</v>
      </c>
      <c r="B1452" s="7">
        <f>总表!L728</f>
        <v>0</v>
      </c>
      <c r="C1452" s="7">
        <f>总表!M728</f>
        <v>0</v>
      </c>
      <c r="D1452" s="7">
        <f>总表!N728</f>
        <v>0</v>
      </c>
      <c r="E1452" s="7">
        <f>总表!O728</f>
        <v>0</v>
      </c>
      <c r="F1452" s="7">
        <f>总表!P728</f>
        <v>0</v>
      </c>
      <c r="G1452" s="7">
        <f>总表!Q728</f>
        <v>0</v>
      </c>
      <c r="H1452" s="7">
        <f>总表!R728</f>
        <v>0</v>
      </c>
      <c r="I1452" s="7">
        <f>总表!T728</f>
        <v>0</v>
      </c>
      <c r="J1452" s="7">
        <f>总表!U728</f>
        <v>0</v>
      </c>
      <c r="K1452" s="11" t="s">
        <v>70</v>
      </c>
      <c r="L1452" s="11" t="s">
        <v>71</v>
      </c>
      <c r="M1452" s="297"/>
      <c r="N1452" s="298"/>
      <c r="O1452" s="11" t="s">
        <v>72</v>
      </c>
      <c r="P1452" s="11" t="s">
        <v>73</v>
      </c>
      <c r="Q1452" s="11" t="s">
        <v>74</v>
      </c>
      <c r="R1452" s="11" t="s">
        <v>75</v>
      </c>
      <c r="S1452" s="11" t="s">
        <v>76</v>
      </c>
      <c r="T1452" s="11" t="s">
        <v>77</v>
      </c>
      <c r="U1452" s="11" t="s">
        <v>78</v>
      </c>
      <c r="V1452" s="14" t="s">
        <v>79</v>
      </c>
      <c r="W1452" s="11" t="s">
        <v>80</v>
      </c>
      <c r="X1452" s="15" t="s">
        <v>81</v>
      </c>
    </row>
    <row r="1453" spans="1:24" s="1" customFormat="1" ht="30" customHeight="1">
      <c r="A1453" s="6">
        <f>总表!K729</f>
        <v>0</v>
      </c>
      <c r="B1453" s="7">
        <f>总表!L729</f>
        <v>0</v>
      </c>
      <c r="C1453" s="7">
        <f>总表!M729</f>
        <v>0</v>
      </c>
      <c r="D1453" s="7">
        <f>总表!N729</f>
        <v>0</v>
      </c>
      <c r="E1453" s="7">
        <f>总表!O729</f>
        <v>0</v>
      </c>
      <c r="F1453" s="7">
        <f>总表!P729</f>
        <v>0</v>
      </c>
      <c r="G1453" s="7">
        <f>总表!Q729</f>
        <v>0</v>
      </c>
      <c r="H1453" s="7">
        <f>总表!R729</f>
        <v>0</v>
      </c>
      <c r="I1453" s="7">
        <f>总表!T729</f>
        <v>0</v>
      </c>
      <c r="J1453" s="7">
        <f>总表!U729</f>
        <v>0</v>
      </c>
      <c r="K1453" s="11" t="s">
        <v>70</v>
      </c>
      <c r="L1453" s="11" t="s">
        <v>71</v>
      </c>
      <c r="M1453" s="297"/>
      <c r="N1453" s="298"/>
      <c r="O1453" s="11" t="s">
        <v>72</v>
      </c>
      <c r="P1453" s="11" t="s">
        <v>73</v>
      </c>
      <c r="Q1453" s="11" t="s">
        <v>74</v>
      </c>
      <c r="R1453" s="11" t="s">
        <v>75</v>
      </c>
      <c r="S1453" s="11" t="s">
        <v>76</v>
      </c>
      <c r="T1453" s="11" t="s">
        <v>77</v>
      </c>
      <c r="U1453" s="11" t="s">
        <v>78</v>
      </c>
      <c r="V1453" s="14" t="s">
        <v>79</v>
      </c>
      <c r="W1453" s="11" t="s">
        <v>80</v>
      </c>
      <c r="X1453" s="15" t="s">
        <v>81</v>
      </c>
    </row>
    <row r="1454" spans="1:24" s="1" customFormat="1" ht="30" customHeight="1">
      <c r="A1454" s="6">
        <f>总表!K730</f>
        <v>0</v>
      </c>
      <c r="B1454" s="7">
        <f>总表!L730</f>
        <v>0</v>
      </c>
      <c r="C1454" s="7">
        <f>总表!M730</f>
        <v>0</v>
      </c>
      <c r="D1454" s="7">
        <f>总表!N730</f>
        <v>0</v>
      </c>
      <c r="E1454" s="7">
        <f>总表!O730</f>
        <v>0</v>
      </c>
      <c r="F1454" s="7">
        <f>总表!P730</f>
        <v>0</v>
      </c>
      <c r="G1454" s="7">
        <f>总表!Q730</f>
        <v>0</v>
      </c>
      <c r="H1454" s="7">
        <f>总表!R730</f>
        <v>0</v>
      </c>
      <c r="I1454" s="7">
        <f>总表!T730</f>
        <v>0</v>
      </c>
      <c r="J1454" s="7">
        <f>总表!U730</f>
        <v>0</v>
      </c>
      <c r="K1454" s="11" t="s">
        <v>70</v>
      </c>
      <c r="L1454" s="11" t="s">
        <v>71</v>
      </c>
      <c r="M1454" s="297"/>
      <c r="N1454" s="298"/>
      <c r="O1454" s="11" t="s">
        <v>72</v>
      </c>
      <c r="P1454" s="11" t="s">
        <v>73</v>
      </c>
      <c r="Q1454" s="11" t="s">
        <v>74</v>
      </c>
      <c r="R1454" s="11" t="s">
        <v>75</v>
      </c>
      <c r="S1454" s="11" t="s">
        <v>76</v>
      </c>
      <c r="T1454" s="11" t="s">
        <v>77</v>
      </c>
      <c r="U1454" s="11" t="s">
        <v>78</v>
      </c>
      <c r="V1454" s="14" t="s">
        <v>79</v>
      </c>
      <c r="W1454" s="11" t="s">
        <v>80</v>
      </c>
      <c r="X1454" s="15" t="s">
        <v>81</v>
      </c>
    </row>
    <row r="1455" spans="1:24" s="1" customFormat="1" ht="30" customHeight="1">
      <c r="A1455" s="6">
        <f>总表!K731</f>
        <v>0</v>
      </c>
      <c r="B1455" s="7">
        <f>总表!L731</f>
        <v>0</v>
      </c>
      <c r="C1455" s="7">
        <f>总表!M731</f>
        <v>0</v>
      </c>
      <c r="D1455" s="7">
        <f>总表!N731</f>
        <v>0</v>
      </c>
      <c r="E1455" s="7">
        <f>总表!O731</f>
        <v>0</v>
      </c>
      <c r="F1455" s="7">
        <f>总表!P731</f>
        <v>0</v>
      </c>
      <c r="G1455" s="7">
        <f>总表!Q731</f>
        <v>0</v>
      </c>
      <c r="H1455" s="7">
        <f>总表!R731</f>
        <v>0</v>
      </c>
      <c r="I1455" s="7">
        <f>总表!T731</f>
        <v>0</v>
      </c>
      <c r="J1455" s="7">
        <f>总表!U731</f>
        <v>0</v>
      </c>
      <c r="K1455" s="12" t="s">
        <v>70</v>
      </c>
      <c r="L1455" s="12" t="s">
        <v>71</v>
      </c>
      <c r="M1455" s="299"/>
      <c r="N1455" s="300"/>
      <c r="O1455" s="12" t="s">
        <v>72</v>
      </c>
      <c r="P1455" s="12" t="s">
        <v>73</v>
      </c>
      <c r="Q1455" s="12" t="s">
        <v>74</v>
      </c>
      <c r="R1455" s="12" t="s">
        <v>75</v>
      </c>
      <c r="S1455" s="12" t="s">
        <v>76</v>
      </c>
      <c r="T1455" s="12" t="s">
        <v>77</v>
      </c>
      <c r="U1455" s="12" t="s">
        <v>78</v>
      </c>
      <c r="V1455" s="16" t="s">
        <v>79</v>
      </c>
      <c r="W1455" s="12" t="s">
        <v>80</v>
      </c>
      <c r="X1455" s="17" t="s">
        <v>81</v>
      </c>
    </row>
    <row r="1456" spans="1:24" s="1" customFormat="1" ht="6" customHeight="1"/>
    <row r="1457" spans="1:24" s="1" customFormat="1" ht="19.5" customHeight="1">
      <c r="A1457" s="305" t="s">
        <v>88</v>
      </c>
      <c r="B1457" s="270" t="s">
        <v>83</v>
      </c>
      <c r="C1457" s="271"/>
      <c r="D1457" s="271"/>
      <c r="E1457" s="271"/>
      <c r="F1457" s="271"/>
      <c r="G1457" s="271"/>
      <c r="H1457" s="271"/>
      <c r="I1457" s="271"/>
      <c r="J1457" s="271"/>
      <c r="K1457" s="271"/>
      <c r="L1457" s="271"/>
      <c r="M1457" s="272"/>
      <c r="N1457" s="316" t="s">
        <v>84</v>
      </c>
      <c r="O1457" s="317"/>
      <c r="P1457" s="317"/>
      <c r="Q1457" s="317"/>
      <c r="R1457" s="317"/>
      <c r="S1457" s="317"/>
      <c r="T1457" s="317"/>
      <c r="U1457" s="317"/>
      <c r="V1457" s="317"/>
      <c r="W1457" s="317"/>
      <c r="X1457" s="318"/>
    </row>
    <row r="1458" spans="1:24" s="1" customFormat="1" ht="19.5" customHeight="1">
      <c r="A1458" s="306"/>
      <c r="B1458" s="273" t="s">
        <v>85</v>
      </c>
      <c r="C1458" s="274"/>
      <c r="D1458" s="274"/>
      <c r="E1458" s="274"/>
      <c r="F1458" s="274"/>
      <c r="G1458" s="274"/>
      <c r="H1458" s="274"/>
      <c r="I1458" s="274"/>
      <c r="J1458" s="274"/>
      <c r="K1458" s="274"/>
      <c r="L1458" s="274"/>
      <c r="M1458" s="275"/>
      <c r="N1458" s="319"/>
      <c r="O1458" s="320"/>
      <c r="P1458" s="320"/>
      <c r="Q1458" s="320"/>
      <c r="R1458" s="320"/>
      <c r="S1458" s="320"/>
      <c r="T1458" s="320"/>
      <c r="U1458" s="320"/>
      <c r="V1458" s="320"/>
      <c r="W1458" s="320"/>
      <c r="X1458" s="321"/>
    </row>
    <row r="1459" spans="1:24" s="1" customFormat="1" ht="19.5" customHeight="1">
      <c r="A1459" s="306"/>
      <c r="B1459" s="273" t="s">
        <v>86</v>
      </c>
      <c r="C1459" s="274"/>
      <c r="D1459" s="274"/>
      <c r="E1459" s="274"/>
      <c r="F1459" s="274"/>
      <c r="G1459" s="274"/>
      <c r="H1459" s="274"/>
      <c r="I1459" s="274"/>
      <c r="J1459" s="274"/>
      <c r="K1459" s="274"/>
      <c r="L1459" s="274"/>
      <c r="M1459" s="275"/>
      <c r="N1459" s="319"/>
      <c r="O1459" s="320"/>
      <c r="P1459" s="320"/>
      <c r="Q1459" s="320"/>
      <c r="R1459" s="320"/>
      <c r="S1459" s="320"/>
      <c r="T1459" s="320"/>
      <c r="U1459" s="320"/>
      <c r="V1459" s="320"/>
      <c r="W1459" s="320"/>
      <c r="X1459" s="321"/>
    </row>
    <row r="1460" spans="1:24" s="1" customFormat="1" ht="19.5" customHeight="1">
      <c r="A1460" s="307"/>
      <c r="B1460" s="276" t="s">
        <v>87</v>
      </c>
      <c r="C1460" s="277"/>
      <c r="D1460" s="277"/>
      <c r="E1460" s="277"/>
      <c r="F1460" s="277"/>
      <c r="G1460" s="277"/>
      <c r="H1460" s="277"/>
      <c r="I1460" s="277"/>
      <c r="J1460" s="277"/>
      <c r="K1460" s="277"/>
      <c r="L1460" s="277"/>
      <c r="M1460" s="278"/>
      <c r="N1460" s="322"/>
      <c r="O1460" s="323"/>
      <c r="P1460" s="323"/>
      <c r="Q1460" s="323"/>
      <c r="R1460" s="323"/>
      <c r="S1460" s="323"/>
      <c r="T1460" s="323"/>
      <c r="U1460" s="323"/>
      <c r="V1460" s="323"/>
      <c r="W1460" s="323"/>
      <c r="X1460" s="324"/>
    </row>
    <row r="1461" spans="1:24" s="1" customFormat="1" ht="24" customHeight="1">
      <c r="A1461" s="279" t="s">
        <v>0</v>
      </c>
      <c r="B1461" s="256"/>
      <c r="C1461" s="252">
        <f>总表!A732</f>
        <v>0</v>
      </c>
      <c r="D1461" s="253"/>
      <c r="E1461" s="254" t="s">
        <v>1</v>
      </c>
      <c r="F1461" s="256"/>
      <c r="G1461" s="254">
        <f>总表!B732</f>
        <v>0</v>
      </c>
      <c r="H1461" s="255"/>
      <c r="I1461" s="255"/>
      <c r="J1461" s="255"/>
      <c r="K1461" s="255"/>
      <c r="L1461" s="255"/>
      <c r="M1461" s="256"/>
      <c r="N1461" s="254" t="s">
        <v>7</v>
      </c>
      <c r="O1461" s="256"/>
      <c r="P1461" s="252">
        <f>总表!H732</f>
        <v>0</v>
      </c>
      <c r="Q1461" s="257"/>
      <c r="R1461" s="253"/>
      <c r="S1461" s="308" t="s">
        <v>61</v>
      </c>
      <c r="T1461" s="310">
        <f>总表!I732</f>
        <v>0</v>
      </c>
      <c r="U1461" s="311"/>
      <c r="V1461" s="311"/>
      <c r="W1461" s="311"/>
      <c r="X1461" s="312"/>
    </row>
    <row r="1462" spans="1:24" s="1" customFormat="1" ht="24" customHeight="1">
      <c r="A1462" s="280" t="s">
        <v>5</v>
      </c>
      <c r="B1462" s="281"/>
      <c r="C1462" s="282">
        <f>总表!F732</f>
        <v>0</v>
      </c>
      <c r="D1462" s="283"/>
      <c r="E1462" s="284" t="s">
        <v>6</v>
      </c>
      <c r="F1462" s="281"/>
      <c r="G1462" s="284">
        <f>总表!G732</f>
        <v>0</v>
      </c>
      <c r="H1462" s="285"/>
      <c r="I1462" s="285"/>
      <c r="J1462" s="285"/>
      <c r="K1462" s="285"/>
      <c r="L1462" s="285"/>
      <c r="M1462" s="285"/>
      <c r="N1462" s="285"/>
      <c r="O1462" s="281"/>
      <c r="P1462" s="286" t="s">
        <v>62</v>
      </c>
      <c r="Q1462" s="287"/>
      <c r="R1462" s="13"/>
      <c r="S1462" s="309"/>
      <c r="T1462" s="313"/>
      <c r="U1462" s="314"/>
      <c r="V1462" s="314"/>
      <c r="W1462" s="314"/>
      <c r="X1462" s="315"/>
    </row>
    <row r="1463" spans="1:24" s="1" customFormat="1" ht="6" customHeight="1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1:24" s="1" customFormat="1" ht="20.25" customHeight="1">
      <c r="A1464" s="301" t="s">
        <v>63</v>
      </c>
      <c r="B1464" s="257"/>
      <c r="C1464" s="257"/>
      <c r="D1464" s="257"/>
      <c r="E1464" s="257"/>
      <c r="F1464" s="257"/>
      <c r="G1464" s="257"/>
      <c r="H1464" s="257"/>
      <c r="I1464" s="257"/>
      <c r="J1464" s="253"/>
      <c r="K1464" s="252" t="s">
        <v>64</v>
      </c>
      <c r="L1464" s="257"/>
      <c r="M1464" s="257"/>
      <c r="N1464" s="257"/>
      <c r="O1464" s="257"/>
      <c r="P1464" s="257"/>
      <c r="Q1464" s="257"/>
      <c r="R1464" s="257"/>
      <c r="S1464" s="257"/>
      <c r="T1464" s="257"/>
      <c r="U1464" s="257"/>
      <c r="V1464" s="257"/>
      <c r="W1464" s="257"/>
      <c r="X1464" s="289"/>
    </row>
    <row r="1465" spans="1:24" s="1" customFormat="1" ht="33" customHeight="1">
      <c r="A1465" s="3" t="s">
        <v>47</v>
      </c>
      <c r="B1465" s="4" t="s">
        <v>11</v>
      </c>
      <c r="C1465" s="4" t="s">
        <v>48</v>
      </c>
      <c r="D1465" s="4" t="s">
        <v>13</v>
      </c>
      <c r="E1465" s="4" t="s">
        <v>14</v>
      </c>
      <c r="F1465" s="4" t="s">
        <v>15</v>
      </c>
      <c r="G1465" s="5" t="s">
        <v>16</v>
      </c>
      <c r="H1465" s="5" t="s">
        <v>17</v>
      </c>
      <c r="I1465" s="4" t="s">
        <v>49</v>
      </c>
      <c r="J1465" s="10" t="s">
        <v>50</v>
      </c>
      <c r="K1465" s="290" t="s">
        <v>65</v>
      </c>
      <c r="L1465" s="291"/>
      <c r="M1465" s="291"/>
      <c r="N1465" s="292"/>
      <c r="O1465" s="290" t="s">
        <v>66</v>
      </c>
      <c r="P1465" s="291"/>
      <c r="Q1465" s="292"/>
      <c r="R1465" s="293" t="s">
        <v>67</v>
      </c>
      <c r="S1465" s="294"/>
      <c r="T1465" s="293" t="s">
        <v>68</v>
      </c>
      <c r="U1465" s="295"/>
      <c r="V1465" s="294"/>
      <c r="W1465" s="293" t="s">
        <v>69</v>
      </c>
      <c r="X1465" s="296"/>
    </row>
    <row r="1466" spans="1:24" s="1" customFormat="1" ht="30" customHeight="1">
      <c r="A1466" s="6">
        <f>总表!K732</f>
        <v>0</v>
      </c>
      <c r="B1466" s="7">
        <f>总表!L732</f>
        <v>0</v>
      </c>
      <c r="C1466" s="7">
        <f>总表!M732</f>
        <v>0</v>
      </c>
      <c r="D1466" s="7">
        <f>总表!N732</f>
        <v>0</v>
      </c>
      <c r="E1466" s="7">
        <f>总表!O732</f>
        <v>0</v>
      </c>
      <c r="F1466" s="7">
        <f>总表!P732</f>
        <v>0</v>
      </c>
      <c r="G1466" s="7">
        <f>总表!Q732</f>
        <v>0</v>
      </c>
      <c r="H1466" s="7">
        <f>总表!R732</f>
        <v>0</v>
      </c>
      <c r="I1466" s="7">
        <f>总表!T732</f>
        <v>0</v>
      </c>
      <c r="J1466" s="7">
        <f>总表!U732</f>
        <v>0</v>
      </c>
      <c r="K1466" s="11" t="s">
        <v>70</v>
      </c>
      <c r="L1466" s="11" t="s">
        <v>71</v>
      </c>
      <c r="M1466" s="297"/>
      <c r="N1466" s="298"/>
      <c r="O1466" s="11" t="s">
        <v>72</v>
      </c>
      <c r="P1466" s="11" t="s">
        <v>73</v>
      </c>
      <c r="Q1466" s="11" t="s">
        <v>74</v>
      </c>
      <c r="R1466" s="11" t="s">
        <v>75</v>
      </c>
      <c r="S1466" s="11" t="s">
        <v>76</v>
      </c>
      <c r="T1466" s="11" t="s">
        <v>77</v>
      </c>
      <c r="U1466" s="11" t="s">
        <v>78</v>
      </c>
      <c r="V1466" s="14" t="s">
        <v>79</v>
      </c>
      <c r="W1466" s="11" t="s">
        <v>80</v>
      </c>
      <c r="X1466" s="15" t="s">
        <v>81</v>
      </c>
    </row>
    <row r="1467" spans="1:24" s="1" customFormat="1" ht="30" customHeight="1">
      <c r="A1467" s="6">
        <f>总表!K733</f>
        <v>0</v>
      </c>
      <c r="B1467" s="7">
        <f>总表!L733</f>
        <v>0</v>
      </c>
      <c r="C1467" s="7">
        <f>总表!M733</f>
        <v>0</v>
      </c>
      <c r="D1467" s="7">
        <f>总表!N733</f>
        <v>0</v>
      </c>
      <c r="E1467" s="7">
        <f>总表!O733</f>
        <v>0</v>
      </c>
      <c r="F1467" s="7">
        <f>总表!P733</f>
        <v>0</v>
      </c>
      <c r="G1467" s="7">
        <f>总表!Q733</f>
        <v>0</v>
      </c>
      <c r="H1467" s="7">
        <f>总表!R733</f>
        <v>0</v>
      </c>
      <c r="I1467" s="7">
        <f>总表!T733</f>
        <v>0</v>
      </c>
      <c r="J1467" s="7">
        <f>总表!U733</f>
        <v>0</v>
      </c>
      <c r="K1467" s="11" t="s">
        <v>70</v>
      </c>
      <c r="L1467" s="11" t="s">
        <v>71</v>
      </c>
      <c r="M1467" s="297"/>
      <c r="N1467" s="298"/>
      <c r="O1467" s="11" t="s">
        <v>72</v>
      </c>
      <c r="P1467" s="11" t="s">
        <v>73</v>
      </c>
      <c r="Q1467" s="11" t="s">
        <v>74</v>
      </c>
      <c r="R1467" s="11" t="s">
        <v>75</v>
      </c>
      <c r="S1467" s="11" t="s">
        <v>76</v>
      </c>
      <c r="T1467" s="11" t="s">
        <v>77</v>
      </c>
      <c r="U1467" s="11" t="s">
        <v>78</v>
      </c>
      <c r="V1467" s="14" t="s">
        <v>79</v>
      </c>
      <c r="W1467" s="11" t="s">
        <v>80</v>
      </c>
      <c r="X1467" s="15" t="s">
        <v>81</v>
      </c>
    </row>
    <row r="1468" spans="1:24" s="1" customFormat="1" ht="30" customHeight="1">
      <c r="A1468" s="6">
        <f>总表!K734</f>
        <v>0</v>
      </c>
      <c r="B1468" s="7">
        <f>总表!L734</f>
        <v>0</v>
      </c>
      <c r="C1468" s="7">
        <f>总表!M734</f>
        <v>0</v>
      </c>
      <c r="D1468" s="7">
        <f>总表!N734</f>
        <v>0</v>
      </c>
      <c r="E1468" s="7">
        <f>总表!O734</f>
        <v>0</v>
      </c>
      <c r="F1468" s="7">
        <f>总表!P734</f>
        <v>0</v>
      </c>
      <c r="G1468" s="7">
        <f>总表!Q734</f>
        <v>0</v>
      </c>
      <c r="H1468" s="7">
        <f>总表!R734</f>
        <v>0</v>
      </c>
      <c r="I1468" s="7">
        <f>总表!T734</f>
        <v>0</v>
      </c>
      <c r="J1468" s="7">
        <f>总表!U734</f>
        <v>0</v>
      </c>
      <c r="K1468" s="11" t="s">
        <v>70</v>
      </c>
      <c r="L1468" s="11" t="s">
        <v>71</v>
      </c>
      <c r="M1468" s="297"/>
      <c r="N1468" s="298"/>
      <c r="O1468" s="11" t="s">
        <v>72</v>
      </c>
      <c r="P1468" s="11" t="s">
        <v>73</v>
      </c>
      <c r="Q1468" s="11" t="s">
        <v>74</v>
      </c>
      <c r="R1468" s="11" t="s">
        <v>75</v>
      </c>
      <c r="S1468" s="11" t="s">
        <v>76</v>
      </c>
      <c r="T1468" s="11" t="s">
        <v>77</v>
      </c>
      <c r="U1468" s="11" t="s">
        <v>78</v>
      </c>
      <c r="V1468" s="14" t="s">
        <v>79</v>
      </c>
      <c r="W1468" s="11" t="s">
        <v>80</v>
      </c>
      <c r="X1468" s="15" t="s">
        <v>81</v>
      </c>
    </row>
    <row r="1469" spans="1:24" s="1" customFormat="1" ht="30" customHeight="1">
      <c r="A1469" s="6">
        <f>总表!K735</f>
        <v>0</v>
      </c>
      <c r="B1469" s="7">
        <f>总表!L735</f>
        <v>0</v>
      </c>
      <c r="C1469" s="7">
        <f>总表!M735</f>
        <v>0</v>
      </c>
      <c r="D1469" s="7">
        <f>总表!N735</f>
        <v>0</v>
      </c>
      <c r="E1469" s="7">
        <f>总表!O735</f>
        <v>0</v>
      </c>
      <c r="F1469" s="7">
        <f>总表!P735</f>
        <v>0</v>
      </c>
      <c r="G1469" s="7">
        <f>总表!Q735</f>
        <v>0</v>
      </c>
      <c r="H1469" s="7">
        <f>总表!R735</f>
        <v>0</v>
      </c>
      <c r="I1469" s="7">
        <f>总表!T735</f>
        <v>0</v>
      </c>
      <c r="J1469" s="7">
        <f>总表!U735</f>
        <v>0</v>
      </c>
      <c r="K1469" s="11" t="s">
        <v>70</v>
      </c>
      <c r="L1469" s="11" t="s">
        <v>71</v>
      </c>
      <c r="M1469" s="297"/>
      <c r="N1469" s="298"/>
      <c r="O1469" s="11" t="s">
        <v>72</v>
      </c>
      <c r="P1469" s="11" t="s">
        <v>73</v>
      </c>
      <c r="Q1469" s="11" t="s">
        <v>74</v>
      </c>
      <c r="R1469" s="11" t="s">
        <v>75</v>
      </c>
      <c r="S1469" s="11" t="s">
        <v>76</v>
      </c>
      <c r="T1469" s="11" t="s">
        <v>77</v>
      </c>
      <c r="U1469" s="11" t="s">
        <v>78</v>
      </c>
      <c r="V1469" s="14" t="s">
        <v>79</v>
      </c>
      <c r="W1469" s="11" t="s">
        <v>80</v>
      </c>
      <c r="X1469" s="15" t="s">
        <v>81</v>
      </c>
    </row>
    <row r="1470" spans="1:24" s="1" customFormat="1" ht="30" customHeight="1">
      <c r="A1470" s="6">
        <f>总表!K736</f>
        <v>0</v>
      </c>
      <c r="B1470" s="7">
        <f>总表!L736</f>
        <v>0</v>
      </c>
      <c r="C1470" s="7">
        <f>总表!M736</f>
        <v>0</v>
      </c>
      <c r="D1470" s="7">
        <f>总表!N736</f>
        <v>0</v>
      </c>
      <c r="E1470" s="7">
        <f>总表!O736</f>
        <v>0</v>
      </c>
      <c r="F1470" s="7">
        <f>总表!P736</f>
        <v>0</v>
      </c>
      <c r="G1470" s="7">
        <f>总表!Q736</f>
        <v>0</v>
      </c>
      <c r="H1470" s="7">
        <f>总表!R736</f>
        <v>0</v>
      </c>
      <c r="I1470" s="7">
        <f>总表!T736</f>
        <v>0</v>
      </c>
      <c r="J1470" s="7">
        <f>总表!U736</f>
        <v>0</v>
      </c>
      <c r="K1470" s="11" t="s">
        <v>70</v>
      </c>
      <c r="L1470" s="11" t="s">
        <v>71</v>
      </c>
      <c r="M1470" s="297"/>
      <c r="N1470" s="298"/>
      <c r="O1470" s="11" t="s">
        <v>72</v>
      </c>
      <c r="P1470" s="11" t="s">
        <v>73</v>
      </c>
      <c r="Q1470" s="11" t="s">
        <v>74</v>
      </c>
      <c r="R1470" s="11" t="s">
        <v>75</v>
      </c>
      <c r="S1470" s="11" t="s">
        <v>76</v>
      </c>
      <c r="T1470" s="11" t="s">
        <v>77</v>
      </c>
      <c r="U1470" s="11" t="s">
        <v>78</v>
      </c>
      <c r="V1470" s="14" t="s">
        <v>79</v>
      </c>
      <c r="W1470" s="11" t="s">
        <v>80</v>
      </c>
      <c r="X1470" s="15" t="s">
        <v>81</v>
      </c>
    </row>
    <row r="1471" spans="1:24" s="1" customFormat="1" ht="30" customHeight="1">
      <c r="A1471" s="6">
        <f>总表!K737</f>
        <v>0</v>
      </c>
      <c r="B1471" s="7">
        <f>总表!L737</f>
        <v>0</v>
      </c>
      <c r="C1471" s="7">
        <f>总表!M737</f>
        <v>0</v>
      </c>
      <c r="D1471" s="7">
        <f>总表!N737</f>
        <v>0</v>
      </c>
      <c r="E1471" s="7">
        <f>总表!O737</f>
        <v>0</v>
      </c>
      <c r="F1471" s="7">
        <f>总表!P737</f>
        <v>0</v>
      </c>
      <c r="G1471" s="7">
        <f>总表!Q737</f>
        <v>0</v>
      </c>
      <c r="H1471" s="7">
        <f>总表!R737</f>
        <v>0</v>
      </c>
      <c r="I1471" s="7">
        <f>总表!T737</f>
        <v>0</v>
      </c>
      <c r="J1471" s="7">
        <f>总表!U737</f>
        <v>0</v>
      </c>
      <c r="K1471" s="11" t="s">
        <v>70</v>
      </c>
      <c r="L1471" s="11" t="s">
        <v>71</v>
      </c>
      <c r="M1471" s="297"/>
      <c r="N1471" s="298"/>
      <c r="O1471" s="11" t="s">
        <v>72</v>
      </c>
      <c r="P1471" s="11" t="s">
        <v>73</v>
      </c>
      <c r="Q1471" s="11" t="s">
        <v>74</v>
      </c>
      <c r="R1471" s="11" t="s">
        <v>75</v>
      </c>
      <c r="S1471" s="11" t="s">
        <v>76</v>
      </c>
      <c r="T1471" s="11" t="s">
        <v>77</v>
      </c>
      <c r="U1471" s="11" t="s">
        <v>78</v>
      </c>
      <c r="V1471" s="14" t="s">
        <v>79</v>
      </c>
      <c r="W1471" s="11" t="s">
        <v>80</v>
      </c>
      <c r="X1471" s="15" t="s">
        <v>81</v>
      </c>
    </row>
    <row r="1472" spans="1:24" s="1" customFormat="1" ht="30" customHeight="1">
      <c r="A1472" s="6">
        <f>总表!K738</f>
        <v>0</v>
      </c>
      <c r="B1472" s="7">
        <f>总表!L738</f>
        <v>0</v>
      </c>
      <c r="C1472" s="7">
        <f>总表!M738</f>
        <v>0</v>
      </c>
      <c r="D1472" s="7">
        <f>总表!N738</f>
        <v>0</v>
      </c>
      <c r="E1472" s="7">
        <f>总表!O738</f>
        <v>0</v>
      </c>
      <c r="F1472" s="7">
        <f>总表!P738</f>
        <v>0</v>
      </c>
      <c r="G1472" s="7">
        <f>总表!Q738</f>
        <v>0</v>
      </c>
      <c r="H1472" s="7">
        <f>总表!R738</f>
        <v>0</v>
      </c>
      <c r="I1472" s="7">
        <f>总表!T738</f>
        <v>0</v>
      </c>
      <c r="J1472" s="7">
        <f>总表!U738</f>
        <v>0</v>
      </c>
      <c r="K1472" s="11" t="s">
        <v>70</v>
      </c>
      <c r="L1472" s="11" t="s">
        <v>71</v>
      </c>
      <c r="M1472" s="297"/>
      <c r="N1472" s="298"/>
      <c r="O1472" s="11" t="s">
        <v>72</v>
      </c>
      <c r="P1472" s="11" t="s">
        <v>73</v>
      </c>
      <c r="Q1472" s="11" t="s">
        <v>74</v>
      </c>
      <c r="R1472" s="11" t="s">
        <v>75</v>
      </c>
      <c r="S1472" s="11" t="s">
        <v>76</v>
      </c>
      <c r="T1472" s="11" t="s">
        <v>77</v>
      </c>
      <c r="U1472" s="11" t="s">
        <v>78</v>
      </c>
      <c r="V1472" s="14" t="s">
        <v>79</v>
      </c>
      <c r="W1472" s="11" t="s">
        <v>80</v>
      </c>
      <c r="X1472" s="15" t="s">
        <v>81</v>
      </c>
    </row>
    <row r="1473" spans="1:24" s="1" customFormat="1" ht="30" customHeight="1">
      <c r="A1473" s="6">
        <f>总表!K739</f>
        <v>0</v>
      </c>
      <c r="B1473" s="7">
        <f>总表!L739</f>
        <v>0</v>
      </c>
      <c r="C1473" s="7">
        <f>总表!M739</f>
        <v>0</v>
      </c>
      <c r="D1473" s="7">
        <f>总表!N739</f>
        <v>0</v>
      </c>
      <c r="E1473" s="7">
        <f>总表!O739</f>
        <v>0</v>
      </c>
      <c r="F1473" s="7">
        <f>总表!P739</f>
        <v>0</v>
      </c>
      <c r="G1473" s="7">
        <f>总表!Q739</f>
        <v>0</v>
      </c>
      <c r="H1473" s="7">
        <f>总表!R739</f>
        <v>0</v>
      </c>
      <c r="I1473" s="7">
        <f>总表!T739</f>
        <v>0</v>
      </c>
      <c r="J1473" s="7">
        <f>总表!U739</f>
        <v>0</v>
      </c>
      <c r="K1473" s="11" t="s">
        <v>70</v>
      </c>
      <c r="L1473" s="11" t="s">
        <v>71</v>
      </c>
      <c r="M1473" s="297"/>
      <c r="N1473" s="298"/>
      <c r="O1473" s="11" t="s">
        <v>72</v>
      </c>
      <c r="P1473" s="11" t="s">
        <v>73</v>
      </c>
      <c r="Q1473" s="11" t="s">
        <v>74</v>
      </c>
      <c r="R1473" s="11" t="s">
        <v>75</v>
      </c>
      <c r="S1473" s="11" t="s">
        <v>76</v>
      </c>
      <c r="T1473" s="11" t="s">
        <v>77</v>
      </c>
      <c r="U1473" s="11" t="s">
        <v>78</v>
      </c>
      <c r="V1473" s="14" t="s">
        <v>79</v>
      </c>
      <c r="W1473" s="11" t="s">
        <v>80</v>
      </c>
      <c r="X1473" s="15" t="s">
        <v>81</v>
      </c>
    </row>
    <row r="1474" spans="1:24" s="1" customFormat="1" ht="30" customHeight="1">
      <c r="A1474" s="6">
        <f>总表!K740</f>
        <v>0</v>
      </c>
      <c r="B1474" s="7">
        <f>总表!L740</f>
        <v>0</v>
      </c>
      <c r="C1474" s="7">
        <f>总表!M740</f>
        <v>0</v>
      </c>
      <c r="D1474" s="7">
        <f>总表!N740</f>
        <v>0</v>
      </c>
      <c r="E1474" s="7">
        <f>总表!O740</f>
        <v>0</v>
      </c>
      <c r="F1474" s="7">
        <f>总表!P740</f>
        <v>0</v>
      </c>
      <c r="G1474" s="7">
        <f>总表!Q740</f>
        <v>0</v>
      </c>
      <c r="H1474" s="7">
        <f>总表!R740</f>
        <v>0</v>
      </c>
      <c r="I1474" s="7">
        <f>总表!T740</f>
        <v>0</v>
      </c>
      <c r="J1474" s="7">
        <f>总表!U740</f>
        <v>0</v>
      </c>
      <c r="K1474" s="11" t="s">
        <v>70</v>
      </c>
      <c r="L1474" s="11" t="s">
        <v>71</v>
      </c>
      <c r="M1474" s="297"/>
      <c r="N1474" s="298"/>
      <c r="O1474" s="11" t="s">
        <v>72</v>
      </c>
      <c r="P1474" s="11" t="s">
        <v>73</v>
      </c>
      <c r="Q1474" s="11" t="s">
        <v>74</v>
      </c>
      <c r="R1474" s="11" t="s">
        <v>75</v>
      </c>
      <c r="S1474" s="11" t="s">
        <v>76</v>
      </c>
      <c r="T1474" s="11" t="s">
        <v>77</v>
      </c>
      <c r="U1474" s="11" t="s">
        <v>78</v>
      </c>
      <c r="V1474" s="14" t="s">
        <v>79</v>
      </c>
      <c r="W1474" s="11" t="s">
        <v>80</v>
      </c>
      <c r="X1474" s="15" t="s">
        <v>81</v>
      </c>
    </row>
    <row r="1475" spans="1:24" s="1" customFormat="1" ht="30" customHeight="1">
      <c r="A1475" s="6">
        <f>总表!K741</f>
        <v>0</v>
      </c>
      <c r="B1475" s="7">
        <f>总表!L741</f>
        <v>0</v>
      </c>
      <c r="C1475" s="7">
        <f>总表!M741</f>
        <v>0</v>
      </c>
      <c r="D1475" s="7">
        <f>总表!N741</f>
        <v>0</v>
      </c>
      <c r="E1475" s="7">
        <f>总表!O741</f>
        <v>0</v>
      </c>
      <c r="F1475" s="7">
        <f>总表!P741</f>
        <v>0</v>
      </c>
      <c r="G1475" s="7">
        <f>总表!Q741</f>
        <v>0</v>
      </c>
      <c r="H1475" s="7">
        <f>总表!R741</f>
        <v>0</v>
      </c>
      <c r="I1475" s="7">
        <f>总表!T741</f>
        <v>0</v>
      </c>
      <c r="J1475" s="7">
        <f>总表!U741</f>
        <v>0</v>
      </c>
      <c r="K1475" s="12" t="s">
        <v>70</v>
      </c>
      <c r="L1475" s="12" t="s">
        <v>71</v>
      </c>
      <c r="M1475" s="299"/>
      <c r="N1475" s="300"/>
      <c r="O1475" s="12" t="s">
        <v>72</v>
      </c>
      <c r="P1475" s="12" t="s">
        <v>73</v>
      </c>
      <c r="Q1475" s="12" t="s">
        <v>74</v>
      </c>
      <c r="R1475" s="12" t="s">
        <v>75</v>
      </c>
      <c r="S1475" s="12" t="s">
        <v>76</v>
      </c>
      <c r="T1475" s="12" t="s">
        <v>77</v>
      </c>
      <c r="U1475" s="12" t="s">
        <v>78</v>
      </c>
      <c r="V1475" s="16" t="s">
        <v>79</v>
      </c>
      <c r="W1475" s="12" t="s">
        <v>80</v>
      </c>
      <c r="X1475" s="17" t="s">
        <v>81</v>
      </c>
    </row>
    <row r="1476" spans="1:24" s="1" customFormat="1" ht="6" customHeight="1"/>
    <row r="1477" spans="1:24" s="1" customFormat="1" ht="19.5" customHeight="1">
      <c r="A1477" s="305" t="s">
        <v>88</v>
      </c>
      <c r="B1477" s="270" t="s">
        <v>83</v>
      </c>
      <c r="C1477" s="271"/>
      <c r="D1477" s="271"/>
      <c r="E1477" s="271"/>
      <c r="F1477" s="271"/>
      <c r="G1477" s="271"/>
      <c r="H1477" s="271"/>
      <c r="I1477" s="271"/>
      <c r="J1477" s="271"/>
      <c r="K1477" s="271"/>
      <c r="L1477" s="271"/>
      <c r="M1477" s="272"/>
      <c r="N1477" s="316" t="s">
        <v>84</v>
      </c>
      <c r="O1477" s="317"/>
      <c r="P1477" s="317"/>
      <c r="Q1477" s="317"/>
      <c r="R1477" s="317"/>
      <c r="S1477" s="317"/>
      <c r="T1477" s="317"/>
      <c r="U1477" s="317"/>
      <c r="V1477" s="317"/>
      <c r="W1477" s="317"/>
      <c r="X1477" s="318"/>
    </row>
    <row r="1478" spans="1:24" s="1" customFormat="1" ht="19.5" customHeight="1">
      <c r="A1478" s="306"/>
      <c r="B1478" s="273" t="s">
        <v>85</v>
      </c>
      <c r="C1478" s="274"/>
      <c r="D1478" s="274"/>
      <c r="E1478" s="274"/>
      <c r="F1478" s="274"/>
      <c r="G1478" s="274"/>
      <c r="H1478" s="274"/>
      <c r="I1478" s="274"/>
      <c r="J1478" s="274"/>
      <c r="K1478" s="274"/>
      <c r="L1478" s="274"/>
      <c r="M1478" s="275"/>
      <c r="N1478" s="319"/>
      <c r="O1478" s="320"/>
      <c r="P1478" s="320"/>
      <c r="Q1478" s="320"/>
      <c r="R1478" s="320"/>
      <c r="S1478" s="320"/>
      <c r="T1478" s="320"/>
      <c r="U1478" s="320"/>
      <c r="V1478" s="320"/>
      <c r="W1478" s="320"/>
      <c r="X1478" s="321"/>
    </row>
    <row r="1479" spans="1:24" s="1" customFormat="1" ht="19.5" customHeight="1">
      <c r="A1479" s="306"/>
      <c r="B1479" s="273" t="s">
        <v>86</v>
      </c>
      <c r="C1479" s="274"/>
      <c r="D1479" s="274"/>
      <c r="E1479" s="274"/>
      <c r="F1479" s="274"/>
      <c r="G1479" s="274"/>
      <c r="H1479" s="274"/>
      <c r="I1479" s="274"/>
      <c r="J1479" s="274"/>
      <c r="K1479" s="274"/>
      <c r="L1479" s="274"/>
      <c r="M1479" s="275"/>
      <c r="N1479" s="319"/>
      <c r="O1479" s="320"/>
      <c r="P1479" s="320"/>
      <c r="Q1479" s="320"/>
      <c r="R1479" s="320"/>
      <c r="S1479" s="320"/>
      <c r="T1479" s="320"/>
      <c r="U1479" s="320"/>
      <c r="V1479" s="320"/>
      <c r="W1479" s="320"/>
      <c r="X1479" s="321"/>
    </row>
    <row r="1480" spans="1:24" s="1" customFormat="1" ht="19.5" customHeight="1">
      <c r="A1480" s="307"/>
      <c r="B1480" s="276" t="s">
        <v>87</v>
      </c>
      <c r="C1480" s="277"/>
      <c r="D1480" s="277"/>
      <c r="E1480" s="277"/>
      <c r="F1480" s="277"/>
      <c r="G1480" s="277"/>
      <c r="H1480" s="277"/>
      <c r="I1480" s="277"/>
      <c r="J1480" s="277"/>
      <c r="K1480" s="277"/>
      <c r="L1480" s="277"/>
      <c r="M1480" s="278"/>
      <c r="N1480" s="322"/>
      <c r="O1480" s="323"/>
      <c r="P1480" s="323"/>
      <c r="Q1480" s="323"/>
      <c r="R1480" s="323"/>
      <c r="S1480" s="323"/>
      <c r="T1480" s="323"/>
      <c r="U1480" s="323"/>
      <c r="V1480" s="323"/>
      <c r="W1480" s="323"/>
      <c r="X1480" s="324"/>
    </row>
    <row r="1481" spans="1:24" s="1" customFormat="1" ht="24" customHeight="1">
      <c r="A1481" s="279" t="s">
        <v>0</v>
      </c>
      <c r="B1481" s="256"/>
      <c r="C1481" s="252">
        <f>总表!A742</f>
        <v>0</v>
      </c>
      <c r="D1481" s="253"/>
      <c r="E1481" s="254" t="s">
        <v>1</v>
      </c>
      <c r="F1481" s="256"/>
      <c r="G1481" s="254">
        <f>总表!B742</f>
        <v>0</v>
      </c>
      <c r="H1481" s="255"/>
      <c r="I1481" s="255"/>
      <c r="J1481" s="255"/>
      <c r="K1481" s="255"/>
      <c r="L1481" s="255"/>
      <c r="M1481" s="256"/>
      <c r="N1481" s="254" t="s">
        <v>7</v>
      </c>
      <c r="O1481" s="256"/>
      <c r="P1481" s="252">
        <f>总表!H742</f>
        <v>0</v>
      </c>
      <c r="Q1481" s="257"/>
      <c r="R1481" s="253"/>
      <c r="S1481" s="308" t="s">
        <v>61</v>
      </c>
      <c r="T1481" s="310">
        <f>总表!I742</f>
        <v>0</v>
      </c>
      <c r="U1481" s="311"/>
      <c r="V1481" s="311"/>
      <c r="W1481" s="311"/>
      <c r="X1481" s="312"/>
    </row>
    <row r="1482" spans="1:24" s="1" customFormat="1" ht="24" customHeight="1">
      <c r="A1482" s="280" t="s">
        <v>5</v>
      </c>
      <c r="B1482" s="281"/>
      <c r="C1482" s="282">
        <f>总表!F742</f>
        <v>0</v>
      </c>
      <c r="D1482" s="283"/>
      <c r="E1482" s="284" t="s">
        <v>6</v>
      </c>
      <c r="F1482" s="281"/>
      <c r="G1482" s="284">
        <f>总表!G742</f>
        <v>0</v>
      </c>
      <c r="H1482" s="285"/>
      <c r="I1482" s="285"/>
      <c r="J1482" s="285"/>
      <c r="K1482" s="285"/>
      <c r="L1482" s="285"/>
      <c r="M1482" s="285"/>
      <c r="N1482" s="285"/>
      <c r="O1482" s="281"/>
      <c r="P1482" s="286" t="s">
        <v>62</v>
      </c>
      <c r="Q1482" s="287"/>
      <c r="R1482" s="13"/>
      <c r="S1482" s="309"/>
      <c r="T1482" s="313"/>
      <c r="U1482" s="314"/>
      <c r="V1482" s="314"/>
      <c r="W1482" s="314"/>
      <c r="X1482" s="315"/>
    </row>
    <row r="1483" spans="1:24" s="1" customFormat="1" ht="6" customHeight="1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1:24" s="1" customFormat="1" ht="20.25" customHeight="1">
      <c r="A1484" s="301" t="s">
        <v>63</v>
      </c>
      <c r="B1484" s="257"/>
      <c r="C1484" s="257"/>
      <c r="D1484" s="257"/>
      <c r="E1484" s="257"/>
      <c r="F1484" s="257"/>
      <c r="G1484" s="257"/>
      <c r="H1484" s="257"/>
      <c r="I1484" s="257"/>
      <c r="J1484" s="253"/>
      <c r="K1484" s="252" t="s">
        <v>64</v>
      </c>
      <c r="L1484" s="257"/>
      <c r="M1484" s="257"/>
      <c r="N1484" s="257"/>
      <c r="O1484" s="257"/>
      <c r="P1484" s="257"/>
      <c r="Q1484" s="257"/>
      <c r="R1484" s="257"/>
      <c r="S1484" s="257"/>
      <c r="T1484" s="257"/>
      <c r="U1484" s="257"/>
      <c r="V1484" s="257"/>
      <c r="W1484" s="257"/>
      <c r="X1484" s="289"/>
    </row>
    <row r="1485" spans="1:24" s="1" customFormat="1" ht="33" customHeight="1">
      <c r="A1485" s="3" t="s">
        <v>47</v>
      </c>
      <c r="B1485" s="4" t="s">
        <v>11</v>
      </c>
      <c r="C1485" s="4" t="s">
        <v>48</v>
      </c>
      <c r="D1485" s="4" t="s">
        <v>13</v>
      </c>
      <c r="E1485" s="4" t="s">
        <v>14</v>
      </c>
      <c r="F1485" s="4" t="s">
        <v>15</v>
      </c>
      <c r="G1485" s="5" t="s">
        <v>16</v>
      </c>
      <c r="H1485" s="5" t="s">
        <v>17</v>
      </c>
      <c r="I1485" s="4" t="s">
        <v>49</v>
      </c>
      <c r="J1485" s="10" t="s">
        <v>50</v>
      </c>
      <c r="K1485" s="290" t="s">
        <v>65</v>
      </c>
      <c r="L1485" s="291"/>
      <c r="M1485" s="291"/>
      <c r="N1485" s="292"/>
      <c r="O1485" s="290" t="s">
        <v>66</v>
      </c>
      <c r="P1485" s="291"/>
      <c r="Q1485" s="292"/>
      <c r="R1485" s="293" t="s">
        <v>67</v>
      </c>
      <c r="S1485" s="294"/>
      <c r="T1485" s="293" t="s">
        <v>68</v>
      </c>
      <c r="U1485" s="295"/>
      <c r="V1485" s="294"/>
      <c r="W1485" s="293" t="s">
        <v>69</v>
      </c>
      <c r="X1485" s="296"/>
    </row>
    <row r="1486" spans="1:24" s="1" customFormat="1" ht="30" customHeight="1">
      <c r="A1486" s="6">
        <f>总表!K742</f>
        <v>0</v>
      </c>
      <c r="B1486" s="7">
        <f>总表!L742</f>
        <v>0</v>
      </c>
      <c r="C1486" s="7">
        <f>总表!M742</f>
        <v>0</v>
      </c>
      <c r="D1486" s="7">
        <f>总表!N742</f>
        <v>0</v>
      </c>
      <c r="E1486" s="7">
        <f>总表!O742</f>
        <v>0</v>
      </c>
      <c r="F1486" s="7">
        <f>总表!P742</f>
        <v>0</v>
      </c>
      <c r="G1486" s="7">
        <f>总表!Q742</f>
        <v>0</v>
      </c>
      <c r="H1486" s="7">
        <f>总表!R742</f>
        <v>0</v>
      </c>
      <c r="I1486" s="7">
        <f>总表!T742</f>
        <v>0</v>
      </c>
      <c r="J1486" s="7">
        <f>总表!U742</f>
        <v>0</v>
      </c>
      <c r="K1486" s="11" t="s">
        <v>70</v>
      </c>
      <c r="L1486" s="11" t="s">
        <v>71</v>
      </c>
      <c r="M1486" s="297"/>
      <c r="N1486" s="298"/>
      <c r="O1486" s="11" t="s">
        <v>72</v>
      </c>
      <c r="P1486" s="11" t="s">
        <v>73</v>
      </c>
      <c r="Q1486" s="11" t="s">
        <v>74</v>
      </c>
      <c r="R1486" s="11" t="s">
        <v>75</v>
      </c>
      <c r="S1486" s="11" t="s">
        <v>76</v>
      </c>
      <c r="T1486" s="11" t="s">
        <v>77</v>
      </c>
      <c r="U1486" s="11" t="s">
        <v>78</v>
      </c>
      <c r="V1486" s="14" t="s">
        <v>79</v>
      </c>
      <c r="W1486" s="11" t="s">
        <v>80</v>
      </c>
      <c r="X1486" s="15" t="s">
        <v>81</v>
      </c>
    </row>
    <row r="1487" spans="1:24" s="1" customFormat="1" ht="30" customHeight="1">
      <c r="A1487" s="6">
        <f>总表!K743</f>
        <v>0</v>
      </c>
      <c r="B1487" s="7">
        <f>总表!L743</f>
        <v>0</v>
      </c>
      <c r="C1487" s="7">
        <f>总表!M743</f>
        <v>0</v>
      </c>
      <c r="D1487" s="7">
        <f>总表!N743</f>
        <v>0</v>
      </c>
      <c r="E1487" s="7">
        <f>总表!O743</f>
        <v>0</v>
      </c>
      <c r="F1487" s="7">
        <f>总表!P743</f>
        <v>0</v>
      </c>
      <c r="G1487" s="7">
        <f>总表!Q743</f>
        <v>0</v>
      </c>
      <c r="H1487" s="7">
        <f>总表!R743</f>
        <v>0</v>
      </c>
      <c r="I1487" s="7">
        <f>总表!T743</f>
        <v>0</v>
      </c>
      <c r="J1487" s="7">
        <f>总表!U743</f>
        <v>0</v>
      </c>
      <c r="K1487" s="11" t="s">
        <v>70</v>
      </c>
      <c r="L1487" s="11" t="s">
        <v>71</v>
      </c>
      <c r="M1487" s="297"/>
      <c r="N1487" s="298"/>
      <c r="O1487" s="11" t="s">
        <v>72</v>
      </c>
      <c r="P1487" s="11" t="s">
        <v>73</v>
      </c>
      <c r="Q1487" s="11" t="s">
        <v>74</v>
      </c>
      <c r="R1487" s="11" t="s">
        <v>75</v>
      </c>
      <c r="S1487" s="11" t="s">
        <v>76</v>
      </c>
      <c r="T1487" s="11" t="s">
        <v>77</v>
      </c>
      <c r="U1487" s="11" t="s">
        <v>78</v>
      </c>
      <c r="V1487" s="14" t="s">
        <v>79</v>
      </c>
      <c r="W1487" s="11" t="s">
        <v>80</v>
      </c>
      <c r="X1487" s="15" t="s">
        <v>81</v>
      </c>
    </row>
    <row r="1488" spans="1:24" s="1" customFormat="1" ht="30" customHeight="1">
      <c r="A1488" s="6">
        <f>总表!K744</f>
        <v>0</v>
      </c>
      <c r="B1488" s="7">
        <f>总表!L744</f>
        <v>0</v>
      </c>
      <c r="C1488" s="7">
        <f>总表!M744</f>
        <v>0</v>
      </c>
      <c r="D1488" s="7">
        <f>总表!N744</f>
        <v>0</v>
      </c>
      <c r="E1488" s="7">
        <f>总表!O744</f>
        <v>0</v>
      </c>
      <c r="F1488" s="7">
        <f>总表!P744</f>
        <v>0</v>
      </c>
      <c r="G1488" s="7">
        <f>总表!Q744</f>
        <v>0</v>
      </c>
      <c r="H1488" s="7">
        <f>总表!R744</f>
        <v>0</v>
      </c>
      <c r="I1488" s="7">
        <f>总表!T744</f>
        <v>0</v>
      </c>
      <c r="J1488" s="7">
        <f>总表!U744</f>
        <v>0</v>
      </c>
      <c r="K1488" s="11" t="s">
        <v>70</v>
      </c>
      <c r="L1488" s="11" t="s">
        <v>71</v>
      </c>
      <c r="M1488" s="297"/>
      <c r="N1488" s="298"/>
      <c r="O1488" s="11" t="s">
        <v>72</v>
      </c>
      <c r="P1488" s="11" t="s">
        <v>73</v>
      </c>
      <c r="Q1488" s="11" t="s">
        <v>74</v>
      </c>
      <c r="R1488" s="11" t="s">
        <v>75</v>
      </c>
      <c r="S1488" s="11" t="s">
        <v>76</v>
      </c>
      <c r="T1488" s="11" t="s">
        <v>77</v>
      </c>
      <c r="U1488" s="11" t="s">
        <v>78</v>
      </c>
      <c r="V1488" s="14" t="s">
        <v>79</v>
      </c>
      <c r="W1488" s="11" t="s">
        <v>80</v>
      </c>
      <c r="X1488" s="15" t="s">
        <v>81</v>
      </c>
    </row>
    <row r="1489" spans="1:24" s="1" customFormat="1" ht="30" customHeight="1">
      <c r="A1489" s="6">
        <f>总表!K745</f>
        <v>0</v>
      </c>
      <c r="B1489" s="7">
        <f>总表!L745</f>
        <v>0</v>
      </c>
      <c r="C1489" s="7">
        <f>总表!M745</f>
        <v>0</v>
      </c>
      <c r="D1489" s="7">
        <f>总表!N745</f>
        <v>0</v>
      </c>
      <c r="E1489" s="7">
        <f>总表!O745</f>
        <v>0</v>
      </c>
      <c r="F1489" s="7">
        <f>总表!P745</f>
        <v>0</v>
      </c>
      <c r="G1489" s="7">
        <f>总表!Q745</f>
        <v>0</v>
      </c>
      <c r="H1489" s="7">
        <f>总表!R745</f>
        <v>0</v>
      </c>
      <c r="I1489" s="7">
        <f>总表!T745</f>
        <v>0</v>
      </c>
      <c r="J1489" s="7">
        <f>总表!U745</f>
        <v>0</v>
      </c>
      <c r="K1489" s="11" t="s">
        <v>70</v>
      </c>
      <c r="L1489" s="11" t="s">
        <v>71</v>
      </c>
      <c r="M1489" s="297"/>
      <c r="N1489" s="298"/>
      <c r="O1489" s="11" t="s">
        <v>72</v>
      </c>
      <c r="P1489" s="11" t="s">
        <v>73</v>
      </c>
      <c r="Q1489" s="11" t="s">
        <v>74</v>
      </c>
      <c r="R1489" s="11" t="s">
        <v>75</v>
      </c>
      <c r="S1489" s="11" t="s">
        <v>76</v>
      </c>
      <c r="T1489" s="11" t="s">
        <v>77</v>
      </c>
      <c r="U1489" s="11" t="s">
        <v>78</v>
      </c>
      <c r="V1489" s="14" t="s">
        <v>79</v>
      </c>
      <c r="W1489" s="11" t="s">
        <v>80</v>
      </c>
      <c r="X1489" s="15" t="s">
        <v>81</v>
      </c>
    </row>
    <row r="1490" spans="1:24" s="1" customFormat="1" ht="30" customHeight="1">
      <c r="A1490" s="6">
        <f>总表!K746</f>
        <v>0</v>
      </c>
      <c r="B1490" s="7">
        <f>总表!L746</f>
        <v>0</v>
      </c>
      <c r="C1490" s="7">
        <f>总表!M746</f>
        <v>0</v>
      </c>
      <c r="D1490" s="7">
        <f>总表!N746</f>
        <v>0</v>
      </c>
      <c r="E1490" s="7">
        <f>总表!O746</f>
        <v>0</v>
      </c>
      <c r="F1490" s="7">
        <f>总表!P746</f>
        <v>0</v>
      </c>
      <c r="G1490" s="7">
        <f>总表!Q746</f>
        <v>0</v>
      </c>
      <c r="H1490" s="7">
        <f>总表!R746</f>
        <v>0</v>
      </c>
      <c r="I1490" s="7">
        <f>总表!T746</f>
        <v>0</v>
      </c>
      <c r="J1490" s="7">
        <f>总表!U746</f>
        <v>0</v>
      </c>
      <c r="K1490" s="11" t="s">
        <v>70</v>
      </c>
      <c r="L1490" s="11" t="s">
        <v>71</v>
      </c>
      <c r="M1490" s="297"/>
      <c r="N1490" s="298"/>
      <c r="O1490" s="11" t="s">
        <v>72</v>
      </c>
      <c r="P1490" s="11" t="s">
        <v>73</v>
      </c>
      <c r="Q1490" s="11" t="s">
        <v>74</v>
      </c>
      <c r="R1490" s="11" t="s">
        <v>75</v>
      </c>
      <c r="S1490" s="11" t="s">
        <v>76</v>
      </c>
      <c r="T1490" s="11" t="s">
        <v>77</v>
      </c>
      <c r="U1490" s="11" t="s">
        <v>78</v>
      </c>
      <c r="V1490" s="14" t="s">
        <v>79</v>
      </c>
      <c r="W1490" s="11" t="s">
        <v>80</v>
      </c>
      <c r="X1490" s="15" t="s">
        <v>81</v>
      </c>
    </row>
    <row r="1491" spans="1:24" s="1" customFormat="1" ht="30" customHeight="1">
      <c r="A1491" s="6">
        <f>总表!K747</f>
        <v>0</v>
      </c>
      <c r="B1491" s="7">
        <f>总表!L747</f>
        <v>0</v>
      </c>
      <c r="C1491" s="7">
        <f>总表!M747</f>
        <v>0</v>
      </c>
      <c r="D1491" s="7">
        <f>总表!N747</f>
        <v>0</v>
      </c>
      <c r="E1491" s="7">
        <f>总表!O747</f>
        <v>0</v>
      </c>
      <c r="F1491" s="7">
        <f>总表!P747</f>
        <v>0</v>
      </c>
      <c r="G1491" s="7">
        <f>总表!Q747</f>
        <v>0</v>
      </c>
      <c r="H1491" s="7">
        <f>总表!R747</f>
        <v>0</v>
      </c>
      <c r="I1491" s="7">
        <f>总表!T747</f>
        <v>0</v>
      </c>
      <c r="J1491" s="7">
        <f>总表!U747</f>
        <v>0</v>
      </c>
      <c r="K1491" s="11" t="s">
        <v>70</v>
      </c>
      <c r="L1491" s="11" t="s">
        <v>71</v>
      </c>
      <c r="M1491" s="297"/>
      <c r="N1491" s="298"/>
      <c r="O1491" s="11" t="s">
        <v>72</v>
      </c>
      <c r="P1491" s="11" t="s">
        <v>73</v>
      </c>
      <c r="Q1491" s="11" t="s">
        <v>74</v>
      </c>
      <c r="R1491" s="11" t="s">
        <v>75</v>
      </c>
      <c r="S1491" s="11" t="s">
        <v>76</v>
      </c>
      <c r="T1491" s="11" t="s">
        <v>77</v>
      </c>
      <c r="U1491" s="11" t="s">
        <v>78</v>
      </c>
      <c r="V1491" s="14" t="s">
        <v>79</v>
      </c>
      <c r="W1491" s="11" t="s">
        <v>80</v>
      </c>
      <c r="X1491" s="15" t="s">
        <v>81</v>
      </c>
    </row>
    <row r="1492" spans="1:24" s="1" customFormat="1" ht="30" customHeight="1">
      <c r="A1492" s="6">
        <f>总表!K748</f>
        <v>0</v>
      </c>
      <c r="B1492" s="7">
        <f>总表!L748</f>
        <v>0</v>
      </c>
      <c r="C1492" s="7">
        <f>总表!M748</f>
        <v>0</v>
      </c>
      <c r="D1492" s="7">
        <f>总表!N748</f>
        <v>0</v>
      </c>
      <c r="E1492" s="7">
        <f>总表!O748</f>
        <v>0</v>
      </c>
      <c r="F1492" s="7">
        <f>总表!P748</f>
        <v>0</v>
      </c>
      <c r="G1492" s="7">
        <f>总表!Q748</f>
        <v>0</v>
      </c>
      <c r="H1492" s="7">
        <f>总表!R748</f>
        <v>0</v>
      </c>
      <c r="I1492" s="7">
        <f>总表!T748</f>
        <v>0</v>
      </c>
      <c r="J1492" s="7">
        <f>总表!U748</f>
        <v>0</v>
      </c>
      <c r="K1492" s="11" t="s">
        <v>70</v>
      </c>
      <c r="L1492" s="11" t="s">
        <v>71</v>
      </c>
      <c r="M1492" s="297"/>
      <c r="N1492" s="298"/>
      <c r="O1492" s="11" t="s">
        <v>72</v>
      </c>
      <c r="P1492" s="11" t="s">
        <v>73</v>
      </c>
      <c r="Q1492" s="11" t="s">
        <v>74</v>
      </c>
      <c r="R1492" s="11" t="s">
        <v>75</v>
      </c>
      <c r="S1492" s="11" t="s">
        <v>76</v>
      </c>
      <c r="T1492" s="11" t="s">
        <v>77</v>
      </c>
      <c r="U1492" s="11" t="s">
        <v>78</v>
      </c>
      <c r="V1492" s="14" t="s">
        <v>79</v>
      </c>
      <c r="W1492" s="11" t="s">
        <v>80</v>
      </c>
      <c r="X1492" s="15" t="s">
        <v>81</v>
      </c>
    </row>
    <row r="1493" spans="1:24" s="1" customFormat="1" ht="30" customHeight="1">
      <c r="A1493" s="6">
        <f>总表!K749</f>
        <v>0</v>
      </c>
      <c r="B1493" s="7">
        <f>总表!L749</f>
        <v>0</v>
      </c>
      <c r="C1493" s="7">
        <f>总表!M749</f>
        <v>0</v>
      </c>
      <c r="D1493" s="7">
        <f>总表!N749</f>
        <v>0</v>
      </c>
      <c r="E1493" s="7">
        <f>总表!O749</f>
        <v>0</v>
      </c>
      <c r="F1493" s="7">
        <f>总表!P749</f>
        <v>0</v>
      </c>
      <c r="G1493" s="7">
        <f>总表!Q749</f>
        <v>0</v>
      </c>
      <c r="H1493" s="7">
        <f>总表!R749</f>
        <v>0</v>
      </c>
      <c r="I1493" s="7">
        <f>总表!T749</f>
        <v>0</v>
      </c>
      <c r="J1493" s="7">
        <f>总表!U749</f>
        <v>0</v>
      </c>
      <c r="K1493" s="11" t="s">
        <v>70</v>
      </c>
      <c r="L1493" s="11" t="s">
        <v>71</v>
      </c>
      <c r="M1493" s="297"/>
      <c r="N1493" s="298"/>
      <c r="O1493" s="11" t="s">
        <v>72</v>
      </c>
      <c r="P1493" s="11" t="s">
        <v>73</v>
      </c>
      <c r="Q1493" s="11" t="s">
        <v>74</v>
      </c>
      <c r="R1493" s="11" t="s">
        <v>75</v>
      </c>
      <c r="S1493" s="11" t="s">
        <v>76</v>
      </c>
      <c r="T1493" s="11" t="s">
        <v>77</v>
      </c>
      <c r="U1493" s="11" t="s">
        <v>78</v>
      </c>
      <c r="V1493" s="14" t="s">
        <v>79</v>
      </c>
      <c r="W1493" s="11" t="s">
        <v>80</v>
      </c>
      <c r="X1493" s="15" t="s">
        <v>81</v>
      </c>
    </row>
    <row r="1494" spans="1:24" s="1" customFormat="1" ht="30" customHeight="1">
      <c r="A1494" s="6">
        <f>总表!K750</f>
        <v>0</v>
      </c>
      <c r="B1494" s="7">
        <f>总表!L750</f>
        <v>0</v>
      </c>
      <c r="C1494" s="7">
        <f>总表!M750</f>
        <v>0</v>
      </c>
      <c r="D1494" s="7">
        <f>总表!N750</f>
        <v>0</v>
      </c>
      <c r="E1494" s="7">
        <f>总表!O750</f>
        <v>0</v>
      </c>
      <c r="F1494" s="7">
        <f>总表!P750</f>
        <v>0</v>
      </c>
      <c r="G1494" s="7">
        <f>总表!Q750</f>
        <v>0</v>
      </c>
      <c r="H1494" s="7">
        <f>总表!R750</f>
        <v>0</v>
      </c>
      <c r="I1494" s="7">
        <f>总表!T750</f>
        <v>0</v>
      </c>
      <c r="J1494" s="7">
        <f>总表!U750</f>
        <v>0</v>
      </c>
      <c r="K1494" s="11" t="s">
        <v>70</v>
      </c>
      <c r="L1494" s="11" t="s">
        <v>71</v>
      </c>
      <c r="M1494" s="297"/>
      <c r="N1494" s="298"/>
      <c r="O1494" s="11" t="s">
        <v>72</v>
      </c>
      <c r="P1494" s="11" t="s">
        <v>73</v>
      </c>
      <c r="Q1494" s="11" t="s">
        <v>74</v>
      </c>
      <c r="R1494" s="11" t="s">
        <v>75</v>
      </c>
      <c r="S1494" s="11" t="s">
        <v>76</v>
      </c>
      <c r="T1494" s="11" t="s">
        <v>77</v>
      </c>
      <c r="U1494" s="11" t="s">
        <v>78</v>
      </c>
      <c r="V1494" s="14" t="s">
        <v>79</v>
      </c>
      <c r="W1494" s="11" t="s">
        <v>80</v>
      </c>
      <c r="X1494" s="15" t="s">
        <v>81</v>
      </c>
    </row>
    <row r="1495" spans="1:24" s="1" customFormat="1" ht="30" customHeight="1">
      <c r="A1495" s="6">
        <f>总表!K751</f>
        <v>0</v>
      </c>
      <c r="B1495" s="7">
        <f>总表!L751</f>
        <v>0</v>
      </c>
      <c r="C1495" s="7">
        <f>总表!M751</f>
        <v>0</v>
      </c>
      <c r="D1495" s="7">
        <f>总表!N751</f>
        <v>0</v>
      </c>
      <c r="E1495" s="7">
        <f>总表!O751</f>
        <v>0</v>
      </c>
      <c r="F1495" s="7">
        <f>总表!P751</f>
        <v>0</v>
      </c>
      <c r="G1495" s="7">
        <f>总表!Q751</f>
        <v>0</v>
      </c>
      <c r="H1495" s="7">
        <f>总表!R751</f>
        <v>0</v>
      </c>
      <c r="I1495" s="7">
        <f>总表!T751</f>
        <v>0</v>
      </c>
      <c r="J1495" s="7">
        <f>总表!U751</f>
        <v>0</v>
      </c>
      <c r="K1495" s="12" t="s">
        <v>70</v>
      </c>
      <c r="L1495" s="12" t="s">
        <v>71</v>
      </c>
      <c r="M1495" s="299"/>
      <c r="N1495" s="300"/>
      <c r="O1495" s="12" t="s">
        <v>72</v>
      </c>
      <c r="P1495" s="12" t="s">
        <v>73</v>
      </c>
      <c r="Q1495" s="12" t="s">
        <v>74</v>
      </c>
      <c r="R1495" s="12" t="s">
        <v>75</v>
      </c>
      <c r="S1495" s="12" t="s">
        <v>76</v>
      </c>
      <c r="T1495" s="12" t="s">
        <v>77</v>
      </c>
      <c r="U1495" s="12" t="s">
        <v>78</v>
      </c>
      <c r="V1495" s="16" t="s">
        <v>79</v>
      </c>
      <c r="W1495" s="12" t="s">
        <v>80</v>
      </c>
      <c r="X1495" s="17" t="s">
        <v>81</v>
      </c>
    </row>
    <row r="1496" spans="1:24" s="1" customFormat="1" ht="6" customHeight="1"/>
    <row r="1497" spans="1:24" s="1" customFormat="1" ht="19.5" customHeight="1">
      <c r="A1497" s="305" t="s">
        <v>88</v>
      </c>
      <c r="B1497" s="270" t="s">
        <v>83</v>
      </c>
      <c r="C1497" s="271"/>
      <c r="D1497" s="271"/>
      <c r="E1497" s="271"/>
      <c r="F1497" s="271"/>
      <c r="G1497" s="271"/>
      <c r="H1497" s="271"/>
      <c r="I1497" s="271"/>
      <c r="J1497" s="271"/>
      <c r="K1497" s="271"/>
      <c r="L1497" s="271"/>
      <c r="M1497" s="272"/>
      <c r="N1497" s="316" t="s">
        <v>84</v>
      </c>
      <c r="O1497" s="317"/>
      <c r="P1497" s="317"/>
      <c r="Q1497" s="317"/>
      <c r="R1497" s="317"/>
      <c r="S1497" s="317"/>
      <c r="T1497" s="317"/>
      <c r="U1497" s="317"/>
      <c r="V1497" s="317"/>
      <c r="W1497" s="317"/>
      <c r="X1497" s="318"/>
    </row>
    <row r="1498" spans="1:24" s="1" customFormat="1" ht="19.5" customHeight="1">
      <c r="A1498" s="306"/>
      <c r="B1498" s="273" t="s">
        <v>85</v>
      </c>
      <c r="C1498" s="274"/>
      <c r="D1498" s="274"/>
      <c r="E1498" s="274"/>
      <c r="F1498" s="274"/>
      <c r="G1498" s="274"/>
      <c r="H1498" s="274"/>
      <c r="I1498" s="274"/>
      <c r="J1498" s="274"/>
      <c r="K1498" s="274"/>
      <c r="L1498" s="274"/>
      <c r="M1498" s="275"/>
      <c r="N1498" s="319"/>
      <c r="O1498" s="320"/>
      <c r="P1498" s="320"/>
      <c r="Q1498" s="320"/>
      <c r="R1498" s="320"/>
      <c r="S1498" s="320"/>
      <c r="T1498" s="320"/>
      <c r="U1498" s="320"/>
      <c r="V1498" s="320"/>
      <c r="W1498" s="320"/>
      <c r="X1498" s="321"/>
    </row>
    <row r="1499" spans="1:24" s="1" customFormat="1" ht="19.5" customHeight="1">
      <c r="A1499" s="306"/>
      <c r="B1499" s="273" t="s">
        <v>86</v>
      </c>
      <c r="C1499" s="274"/>
      <c r="D1499" s="274"/>
      <c r="E1499" s="274"/>
      <c r="F1499" s="274"/>
      <c r="G1499" s="274"/>
      <c r="H1499" s="274"/>
      <c r="I1499" s="274"/>
      <c r="J1499" s="274"/>
      <c r="K1499" s="274"/>
      <c r="L1499" s="274"/>
      <c r="M1499" s="275"/>
      <c r="N1499" s="319"/>
      <c r="O1499" s="320"/>
      <c r="P1499" s="320"/>
      <c r="Q1499" s="320"/>
      <c r="R1499" s="320"/>
      <c r="S1499" s="320"/>
      <c r="T1499" s="320"/>
      <c r="U1499" s="320"/>
      <c r="V1499" s="320"/>
      <c r="W1499" s="320"/>
      <c r="X1499" s="321"/>
    </row>
    <row r="1500" spans="1:24" s="1" customFormat="1" ht="19.5" customHeight="1">
      <c r="A1500" s="307"/>
      <c r="B1500" s="276" t="s">
        <v>87</v>
      </c>
      <c r="C1500" s="277"/>
      <c r="D1500" s="277"/>
      <c r="E1500" s="277"/>
      <c r="F1500" s="277"/>
      <c r="G1500" s="277"/>
      <c r="H1500" s="277"/>
      <c r="I1500" s="277"/>
      <c r="J1500" s="277"/>
      <c r="K1500" s="277"/>
      <c r="L1500" s="277"/>
      <c r="M1500" s="278"/>
      <c r="N1500" s="322"/>
      <c r="O1500" s="323"/>
      <c r="P1500" s="323"/>
      <c r="Q1500" s="323"/>
      <c r="R1500" s="323"/>
      <c r="S1500" s="323"/>
      <c r="T1500" s="323"/>
      <c r="U1500" s="323"/>
      <c r="V1500" s="323"/>
      <c r="W1500" s="323"/>
      <c r="X1500" s="324"/>
    </row>
    <row r="1501" spans="1:24" s="1" customFormat="1" ht="24" customHeight="1">
      <c r="A1501" s="279" t="s">
        <v>0</v>
      </c>
      <c r="B1501" s="256"/>
      <c r="C1501" s="252">
        <f>总表!A752</f>
        <v>0</v>
      </c>
      <c r="D1501" s="253"/>
      <c r="E1501" s="254" t="s">
        <v>1</v>
      </c>
      <c r="F1501" s="256"/>
      <c r="G1501" s="254">
        <f>总表!B752</f>
        <v>0</v>
      </c>
      <c r="H1501" s="255"/>
      <c r="I1501" s="255"/>
      <c r="J1501" s="255"/>
      <c r="K1501" s="255"/>
      <c r="L1501" s="255"/>
      <c r="M1501" s="256"/>
      <c r="N1501" s="254" t="s">
        <v>7</v>
      </c>
      <c r="O1501" s="256"/>
      <c r="P1501" s="252">
        <f>总表!H752</f>
        <v>0</v>
      </c>
      <c r="Q1501" s="257"/>
      <c r="R1501" s="253"/>
      <c r="S1501" s="308" t="s">
        <v>61</v>
      </c>
      <c r="T1501" s="310">
        <f>总表!I752</f>
        <v>0</v>
      </c>
      <c r="U1501" s="311"/>
      <c r="V1501" s="311"/>
      <c r="W1501" s="311"/>
      <c r="X1501" s="312"/>
    </row>
    <row r="1502" spans="1:24" s="1" customFormat="1" ht="24" customHeight="1">
      <c r="A1502" s="280" t="s">
        <v>5</v>
      </c>
      <c r="B1502" s="281"/>
      <c r="C1502" s="282">
        <f>总表!F752</f>
        <v>0</v>
      </c>
      <c r="D1502" s="283"/>
      <c r="E1502" s="284" t="s">
        <v>6</v>
      </c>
      <c r="F1502" s="281"/>
      <c r="G1502" s="284">
        <f>总表!G752</f>
        <v>0</v>
      </c>
      <c r="H1502" s="285"/>
      <c r="I1502" s="285"/>
      <c r="J1502" s="285"/>
      <c r="K1502" s="285"/>
      <c r="L1502" s="285"/>
      <c r="M1502" s="285"/>
      <c r="N1502" s="285"/>
      <c r="O1502" s="281"/>
      <c r="P1502" s="286" t="s">
        <v>62</v>
      </c>
      <c r="Q1502" s="287"/>
      <c r="R1502" s="13"/>
      <c r="S1502" s="309"/>
      <c r="T1502" s="313"/>
      <c r="U1502" s="314"/>
      <c r="V1502" s="314"/>
      <c r="W1502" s="314"/>
      <c r="X1502" s="315"/>
    </row>
    <row r="1503" spans="1:24" s="1" customFormat="1" ht="6" customHeight="1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1:24" s="1" customFormat="1" ht="20.25" customHeight="1">
      <c r="A1504" s="301" t="s">
        <v>63</v>
      </c>
      <c r="B1504" s="257"/>
      <c r="C1504" s="257"/>
      <c r="D1504" s="257"/>
      <c r="E1504" s="257"/>
      <c r="F1504" s="257"/>
      <c r="G1504" s="257"/>
      <c r="H1504" s="257"/>
      <c r="I1504" s="257"/>
      <c r="J1504" s="253"/>
      <c r="K1504" s="252" t="s">
        <v>64</v>
      </c>
      <c r="L1504" s="257"/>
      <c r="M1504" s="257"/>
      <c r="N1504" s="257"/>
      <c r="O1504" s="257"/>
      <c r="P1504" s="257"/>
      <c r="Q1504" s="257"/>
      <c r="R1504" s="257"/>
      <c r="S1504" s="257"/>
      <c r="T1504" s="257"/>
      <c r="U1504" s="257"/>
      <c r="V1504" s="257"/>
      <c r="W1504" s="257"/>
      <c r="X1504" s="289"/>
    </row>
    <row r="1505" spans="1:24" s="1" customFormat="1" ht="33" customHeight="1">
      <c r="A1505" s="3" t="s">
        <v>47</v>
      </c>
      <c r="B1505" s="4" t="s">
        <v>11</v>
      </c>
      <c r="C1505" s="4" t="s">
        <v>48</v>
      </c>
      <c r="D1505" s="4" t="s">
        <v>13</v>
      </c>
      <c r="E1505" s="4" t="s">
        <v>14</v>
      </c>
      <c r="F1505" s="4" t="s">
        <v>15</v>
      </c>
      <c r="G1505" s="5" t="s">
        <v>16</v>
      </c>
      <c r="H1505" s="5" t="s">
        <v>17</v>
      </c>
      <c r="I1505" s="4" t="s">
        <v>49</v>
      </c>
      <c r="J1505" s="10" t="s">
        <v>50</v>
      </c>
      <c r="K1505" s="290" t="s">
        <v>65</v>
      </c>
      <c r="L1505" s="291"/>
      <c r="M1505" s="291"/>
      <c r="N1505" s="292"/>
      <c r="O1505" s="290" t="s">
        <v>66</v>
      </c>
      <c r="P1505" s="291"/>
      <c r="Q1505" s="292"/>
      <c r="R1505" s="293" t="s">
        <v>67</v>
      </c>
      <c r="S1505" s="294"/>
      <c r="T1505" s="293" t="s">
        <v>68</v>
      </c>
      <c r="U1505" s="295"/>
      <c r="V1505" s="294"/>
      <c r="W1505" s="293" t="s">
        <v>69</v>
      </c>
      <c r="X1505" s="296"/>
    </row>
    <row r="1506" spans="1:24" s="1" customFormat="1" ht="30" customHeight="1">
      <c r="A1506" s="6">
        <f>总表!K752</f>
        <v>0</v>
      </c>
      <c r="B1506" s="7">
        <f>总表!L752</f>
        <v>0</v>
      </c>
      <c r="C1506" s="7">
        <f>总表!M752</f>
        <v>0</v>
      </c>
      <c r="D1506" s="7">
        <f>总表!N752</f>
        <v>0</v>
      </c>
      <c r="E1506" s="7">
        <f>总表!O752</f>
        <v>0</v>
      </c>
      <c r="F1506" s="7">
        <f>总表!P752</f>
        <v>0</v>
      </c>
      <c r="G1506" s="7">
        <f>总表!Q752</f>
        <v>0</v>
      </c>
      <c r="H1506" s="7">
        <f>总表!R752</f>
        <v>0</v>
      </c>
      <c r="I1506" s="7">
        <f>总表!T752</f>
        <v>0</v>
      </c>
      <c r="J1506" s="7">
        <f>总表!U752</f>
        <v>0</v>
      </c>
      <c r="K1506" s="11" t="s">
        <v>70</v>
      </c>
      <c r="L1506" s="11" t="s">
        <v>71</v>
      </c>
      <c r="M1506" s="297"/>
      <c r="N1506" s="298"/>
      <c r="O1506" s="11" t="s">
        <v>72</v>
      </c>
      <c r="P1506" s="11" t="s">
        <v>73</v>
      </c>
      <c r="Q1506" s="11" t="s">
        <v>74</v>
      </c>
      <c r="R1506" s="11" t="s">
        <v>75</v>
      </c>
      <c r="S1506" s="11" t="s">
        <v>76</v>
      </c>
      <c r="T1506" s="11" t="s">
        <v>77</v>
      </c>
      <c r="U1506" s="11" t="s">
        <v>78</v>
      </c>
      <c r="V1506" s="14" t="s">
        <v>79</v>
      </c>
      <c r="W1506" s="11" t="s">
        <v>80</v>
      </c>
      <c r="X1506" s="15" t="s">
        <v>81</v>
      </c>
    </row>
    <row r="1507" spans="1:24" s="1" customFormat="1" ht="30" customHeight="1">
      <c r="A1507" s="6">
        <f>总表!K753</f>
        <v>0</v>
      </c>
      <c r="B1507" s="7">
        <f>总表!L753</f>
        <v>0</v>
      </c>
      <c r="C1507" s="7">
        <f>总表!M753</f>
        <v>0</v>
      </c>
      <c r="D1507" s="7">
        <f>总表!N753</f>
        <v>0</v>
      </c>
      <c r="E1507" s="7">
        <f>总表!O753</f>
        <v>0</v>
      </c>
      <c r="F1507" s="7">
        <f>总表!P753</f>
        <v>0</v>
      </c>
      <c r="G1507" s="7">
        <f>总表!Q753</f>
        <v>0</v>
      </c>
      <c r="H1507" s="7">
        <f>总表!R753</f>
        <v>0</v>
      </c>
      <c r="I1507" s="7">
        <f>总表!T753</f>
        <v>0</v>
      </c>
      <c r="J1507" s="7">
        <f>总表!U753</f>
        <v>0</v>
      </c>
      <c r="K1507" s="11" t="s">
        <v>70</v>
      </c>
      <c r="L1507" s="11" t="s">
        <v>71</v>
      </c>
      <c r="M1507" s="297"/>
      <c r="N1507" s="298"/>
      <c r="O1507" s="11" t="s">
        <v>72</v>
      </c>
      <c r="P1507" s="11" t="s">
        <v>73</v>
      </c>
      <c r="Q1507" s="11" t="s">
        <v>74</v>
      </c>
      <c r="R1507" s="11" t="s">
        <v>75</v>
      </c>
      <c r="S1507" s="11" t="s">
        <v>76</v>
      </c>
      <c r="T1507" s="11" t="s">
        <v>77</v>
      </c>
      <c r="U1507" s="11" t="s">
        <v>78</v>
      </c>
      <c r="V1507" s="14" t="s">
        <v>79</v>
      </c>
      <c r="W1507" s="11" t="s">
        <v>80</v>
      </c>
      <c r="X1507" s="15" t="s">
        <v>81</v>
      </c>
    </row>
    <row r="1508" spans="1:24" s="1" customFormat="1" ht="30" customHeight="1">
      <c r="A1508" s="6">
        <f>总表!K754</f>
        <v>0</v>
      </c>
      <c r="B1508" s="7">
        <f>总表!L754</f>
        <v>0</v>
      </c>
      <c r="C1508" s="7">
        <f>总表!M754</f>
        <v>0</v>
      </c>
      <c r="D1508" s="7">
        <f>总表!N754</f>
        <v>0</v>
      </c>
      <c r="E1508" s="7">
        <f>总表!O754</f>
        <v>0</v>
      </c>
      <c r="F1508" s="7">
        <f>总表!P754</f>
        <v>0</v>
      </c>
      <c r="G1508" s="7">
        <f>总表!Q754</f>
        <v>0</v>
      </c>
      <c r="H1508" s="7">
        <f>总表!R754</f>
        <v>0</v>
      </c>
      <c r="I1508" s="7">
        <f>总表!T754</f>
        <v>0</v>
      </c>
      <c r="J1508" s="7">
        <f>总表!U754</f>
        <v>0</v>
      </c>
      <c r="K1508" s="11" t="s">
        <v>70</v>
      </c>
      <c r="L1508" s="11" t="s">
        <v>71</v>
      </c>
      <c r="M1508" s="297"/>
      <c r="N1508" s="298"/>
      <c r="O1508" s="11" t="s">
        <v>72</v>
      </c>
      <c r="P1508" s="11" t="s">
        <v>73</v>
      </c>
      <c r="Q1508" s="11" t="s">
        <v>74</v>
      </c>
      <c r="R1508" s="11" t="s">
        <v>75</v>
      </c>
      <c r="S1508" s="11" t="s">
        <v>76</v>
      </c>
      <c r="T1508" s="11" t="s">
        <v>77</v>
      </c>
      <c r="U1508" s="11" t="s">
        <v>78</v>
      </c>
      <c r="V1508" s="14" t="s">
        <v>79</v>
      </c>
      <c r="W1508" s="11" t="s">
        <v>80</v>
      </c>
      <c r="X1508" s="15" t="s">
        <v>81</v>
      </c>
    </row>
    <row r="1509" spans="1:24" s="1" customFormat="1" ht="30" customHeight="1">
      <c r="A1509" s="6">
        <f>总表!K755</f>
        <v>0</v>
      </c>
      <c r="B1509" s="7">
        <f>总表!L755</f>
        <v>0</v>
      </c>
      <c r="C1509" s="7">
        <f>总表!M755</f>
        <v>0</v>
      </c>
      <c r="D1509" s="7">
        <f>总表!N755</f>
        <v>0</v>
      </c>
      <c r="E1509" s="7">
        <f>总表!O755</f>
        <v>0</v>
      </c>
      <c r="F1509" s="7">
        <f>总表!P755</f>
        <v>0</v>
      </c>
      <c r="G1509" s="7">
        <f>总表!Q755</f>
        <v>0</v>
      </c>
      <c r="H1509" s="7">
        <f>总表!R755</f>
        <v>0</v>
      </c>
      <c r="I1509" s="7">
        <f>总表!T755</f>
        <v>0</v>
      </c>
      <c r="J1509" s="7">
        <f>总表!U755</f>
        <v>0</v>
      </c>
      <c r="K1509" s="11" t="s">
        <v>70</v>
      </c>
      <c r="L1509" s="11" t="s">
        <v>71</v>
      </c>
      <c r="M1509" s="297"/>
      <c r="N1509" s="298"/>
      <c r="O1509" s="11" t="s">
        <v>72</v>
      </c>
      <c r="P1509" s="11" t="s">
        <v>73</v>
      </c>
      <c r="Q1509" s="11" t="s">
        <v>74</v>
      </c>
      <c r="R1509" s="11" t="s">
        <v>75</v>
      </c>
      <c r="S1509" s="11" t="s">
        <v>76</v>
      </c>
      <c r="T1509" s="11" t="s">
        <v>77</v>
      </c>
      <c r="U1509" s="11" t="s">
        <v>78</v>
      </c>
      <c r="V1509" s="14" t="s">
        <v>79</v>
      </c>
      <c r="W1509" s="11" t="s">
        <v>80</v>
      </c>
      <c r="X1509" s="15" t="s">
        <v>81</v>
      </c>
    </row>
    <row r="1510" spans="1:24" s="1" customFormat="1" ht="30" customHeight="1">
      <c r="A1510" s="6">
        <f>总表!K756</f>
        <v>0</v>
      </c>
      <c r="B1510" s="7">
        <f>总表!L756</f>
        <v>0</v>
      </c>
      <c r="C1510" s="7">
        <f>总表!M756</f>
        <v>0</v>
      </c>
      <c r="D1510" s="7">
        <f>总表!N756</f>
        <v>0</v>
      </c>
      <c r="E1510" s="7">
        <f>总表!O756</f>
        <v>0</v>
      </c>
      <c r="F1510" s="7">
        <f>总表!P756</f>
        <v>0</v>
      </c>
      <c r="G1510" s="7">
        <f>总表!Q756</f>
        <v>0</v>
      </c>
      <c r="H1510" s="7">
        <f>总表!R756</f>
        <v>0</v>
      </c>
      <c r="I1510" s="7">
        <f>总表!T756</f>
        <v>0</v>
      </c>
      <c r="J1510" s="7">
        <f>总表!U756</f>
        <v>0</v>
      </c>
      <c r="K1510" s="11" t="s">
        <v>70</v>
      </c>
      <c r="L1510" s="11" t="s">
        <v>71</v>
      </c>
      <c r="M1510" s="297"/>
      <c r="N1510" s="298"/>
      <c r="O1510" s="11" t="s">
        <v>72</v>
      </c>
      <c r="P1510" s="11" t="s">
        <v>73</v>
      </c>
      <c r="Q1510" s="11" t="s">
        <v>74</v>
      </c>
      <c r="R1510" s="11" t="s">
        <v>75</v>
      </c>
      <c r="S1510" s="11" t="s">
        <v>76</v>
      </c>
      <c r="T1510" s="11" t="s">
        <v>77</v>
      </c>
      <c r="U1510" s="11" t="s">
        <v>78</v>
      </c>
      <c r="V1510" s="14" t="s">
        <v>79</v>
      </c>
      <c r="W1510" s="11" t="s">
        <v>80</v>
      </c>
      <c r="X1510" s="15" t="s">
        <v>81</v>
      </c>
    </row>
    <row r="1511" spans="1:24" s="1" customFormat="1" ht="30" customHeight="1">
      <c r="A1511" s="6">
        <f>总表!K757</f>
        <v>0</v>
      </c>
      <c r="B1511" s="7">
        <f>总表!L757</f>
        <v>0</v>
      </c>
      <c r="C1511" s="7">
        <f>总表!M757</f>
        <v>0</v>
      </c>
      <c r="D1511" s="7">
        <f>总表!N757</f>
        <v>0</v>
      </c>
      <c r="E1511" s="7">
        <f>总表!O757</f>
        <v>0</v>
      </c>
      <c r="F1511" s="7">
        <f>总表!P757</f>
        <v>0</v>
      </c>
      <c r="G1511" s="7">
        <f>总表!Q757</f>
        <v>0</v>
      </c>
      <c r="H1511" s="7">
        <f>总表!R757</f>
        <v>0</v>
      </c>
      <c r="I1511" s="7">
        <f>总表!T757</f>
        <v>0</v>
      </c>
      <c r="J1511" s="7">
        <f>总表!U757</f>
        <v>0</v>
      </c>
      <c r="K1511" s="11" t="s">
        <v>70</v>
      </c>
      <c r="L1511" s="11" t="s">
        <v>71</v>
      </c>
      <c r="M1511" s="297"/>
      <c r="N1511" s="298"/>
      <c r="O1511" s="11" t="s">
        <v>72</v>
      </c>
      <c r="P1511" s="11" t="s">
        <v>73</v>
      </c>
      <c r="Q1511" s="11" t="s">
        <v>74</v>
      </c>
      <c r="R1511" s="11" t="s">
        <v>75</v>
      </c>
      <c r="S1511" s="11" t="s">
        <v>76</v>
      </c>
      <c r="T1511" s="11" t="s">
        <v>77</v>
      </c>
      <c r="U1511" s="11" t="s">
        <v>78</v>
      </c>
      <c r="V1511" s="14" t="s">
        <v>79</v>
      </c>
      <c r="W1511" s="11" t="s">
        <v>80</v>
      </c>
      <c r="X1511" s="15" t="s">
        <v>81</v>
      </c>
    </row>
    <row r="1512" spans="1:24" s="1" customFormat="1" ht="30" customHeight="1">
      <c r="A1512" s="6">
        <f>总表!K758</f>
        <v>0</v>
      </c>
      <c r="B1512" s="7">
        <f>总表!L758</f>
        <v>0</v>
      </c>
      <c r="C1512" s="7">
        <f>总表!M758</f>
        <v>0</v>
      </c>
      <c r="D1512" s="7">
        <f>总表!N758</f>
        <v>0</v>
      </c>
      <c r="E1512" s="7">
        <f>总表!O758</f>
        <v>0</v>
      </c>
      <c r="F1512" s="7">
        <f>总表!P758</f>
        <v>0</v>
      </c>
      <c r="G1512" s="7">
        <f>总表!Q758</f>
        <v>0</v>
      </c>
      <c r="H1512" s="7">
        <f>总表!R758</f>
        <v>0</v>
      </c>
      <c r="I1512" s="7">
        <f>总表!T758</f>
        <v>0</v>
      </c>
      <c r="J1512" s="7">
        <f>总表!U758</f>
        <v>0</v>
      </c>
      <c r="K1512" s="11" t="s">
        <v>70</v>
      </c>
      <c r="L1512" s="11" t="s">
        <v>71</v>
      </c>
      <c r="M1512" s="297"/>
      <c r="N1512" s="298"/>
      <c r="O1512" s="11" t="s">
        <v>72</v>
      </c>
      <c r="P1512" s="11" t="s">
        <v>73</v>
      </c>
      <c r="Q1512" s="11" t="s">
        <v>74</v>
      </c>
      <c r="R1512" s="11" t="s">
        <v>75</v>
      </c>
      <c r="S1512" s="11" t="s">
        <v>76</v>
      </c>
      <c r="T1512" s="11" t="s">
        <v>77</v>
      </c>
      <c r="U1512" s="11" t="s">
        <v>78</v>
      </c>
      <c r="V1512" s="14" t="s">
        <v>79</v>
      </c>
      <c r="W1512" s="11" t="s">
        <v>80</v>
      </c>
      <c r="X1512" s="15" t="s">
        <v>81</v>
      </c>
    </row>
    <row r="1513" spans="1:24" s="1" customFormat="1" ht="30" customHeight="1">
      <c r="A1513" s="6">
        <f>总表!K759</f>
        <v>0</v>
      </c>
      <c r="B1513" s="7">
        <f>总表!L759</f>
        <v>0</v>
      </c>
      <c r="C1513" s="7">
        <f>总表!M759</f>
        <v>0</v>
      </c>
      <c r="D1513" s="7">
        <f>总表!N759</f>
        <v>0</v>
      </c>
      <c r="E1513" s="7">
        <f>总表!O759</f>
        <v>0</v>
      </c>
      <c r="F1513" s="7">
        <f>总表!P759</f>
        <v>0</v>
      </c>
      <c r="G1513" s="7">
        <f>总表!Q759</f>
        <v>0</v>
      </c>
      <c r="H1513" s="7">
        <f>总表!R759</f>
        <v>0</v>
      </c>
      <c r="I1513" s="7">
        <f>总表!T759</f>
        <v>0</v>
      </c>
      <c r="J1513" s="7">
        <f>总表!U759</f>
        <v>0</v>
      </c>
      <c r="K1513" s="11" t="s">
        <v>70</v>
      </c>
      <c r="L1513" s="11" t="s">
        <v>71</v>
      </c>
      <c r="M1513" s="297"/>
      <c r="N1513" s="298"/>
      <c r="O1513" s="11" t="s">
        <v>72</v>
      </c>
      <c r="P1513" s="11" t="s">
        <v>73</v>
      </c>
      <c r="Q1513" s="11" t="s">
        <v>74</v>
      </c>
      <c r="R1513" s="11" t="s">
        <v>75</v>
      </c>
      <c r="S1513" s="11" t="s">
        <v>76</v>
      </c>
      <c r="T1513" s="11" t="s">
        <v>77</v>
      </c>
      <c r="U1513" s="11" t="s">
        <v>78</v>
      </c>
      <c r="V1513" s="14" t="s">
        <v>79</v>
      </c>
      <c r="W1513" s="11" t="s">
        <v>80</v>
      </c>
      <c r="X1513" s="15" t="s">
        <v>81</v>
      </c>
    </row>
    <row r="1514" spans="1:24" s="1" customFormat="1" ht="30" customHeight="1">
      <c r="A1514" s="6">
        <f>总表!K760</f>
        <v>0</v>
      </c>
      <c r="B1514" s="7">
        <f>总表!L760</f>
        <v>0</v>
      </c>
      <c r="C1514" s="7">
        <f>总表!M760</f>
        <v>0</v>
      </c>
      <c r="D1514" s="7">
        <f>总表!N760</f>
        <v>0</v>
      </c>
      <c r="E1514" s="7">
        <f>总表!O760</f>
        <v>0</v>
      </c>
      <c r="F1514" s="7">
        <f>总表!P760</f>
        <v>0</v>
      </c>
      <c r="G1514" s="7">
        <f>总表!Q760</f>
        <v>0</v>
      </c>
      <c r="H1514" s="7">
        <f>总表!R760</f>
        <v>0</v>
      </c>
      <c r="I1514" s="7">
        <f>总表!T760</f>
        <v>0</v>
      </c>
      <c r="J1514" s="7">
        <f>总表!U760</f>
        <v>0</v>
      </c>
      <c r="K1514" s="11" t="s">
        <v>70</v>
      </c>
      <c r="L1514" s="11" t="s">
        <v>71</v>
      </c>
      <c r="M1514" s="297"/>
      <c r="N1514" s="298"/>
      <c r="O1514" s="11" t="s">
        <v>72</v>
      </c>
      <c r="P1514" s="11" t="s">
        <v>73</v>
      </c>
      <c r="Q1514" s="11" t="s">
        <v>74</v>
      </c>
      <c r="R1514" s="11" t="s">
        <v>75</v>
      </c>
      <c r="S1514" s="11" t="s">
        <v>76</v>
      </c>
      <c r="T1514" s="11" t="s">
        <v>77</v>
      </c>
      <c r="U1514" s="11" t="s">
        <v>78</v>
      </c>
      <c r="V1514" s="14" t="s">
        <v>79</v>
      </c>
      <c r="W1514" s="11" t="s">
        <v>80</v>
      </c>
      <c r="X1514" s="15" t="s">
        <v>81</v>
      </c>
    </row>
    <row r="1515" spans="1:24" s="1" customFormat="1" ht="30" customHeight="1">
      <c r="A1515" s="6">
        <f>总表!K761</f>
        <v>0</v>
      </c>
      <c r="B1515" s="7">
        <f>总表!L761</f>
        <v>0</v>
      </c>
      <c r="C1515" s="7">
        <f>总表!M761</f>
        <v>0</v>
      </c>
      <c r="D1515" s="7">
        <f>总表!N761</f>
        <v>0</v>
      </c>
      <c r="E1515" s="7">
        <f>总表!O761</f>
        <v>0</v>
      </c>
      <c r="F1515" s="7">
        <f>总表!P761</f>
        <v>0</v>
      </c>
      <c r="G1515" s="7">
        <f>总表!Q761</f>
        <v>0</v>
      </c>
      <c r="H1515" s="7">
        <f>总表!R761</f>
        <v>0</v>
      </c>
      <c r="I1515" s="7">
        <f>总表!T761</f>
        <v>0</v>
      </c>
      <c r="J1515" s="7">
        <f>总表!U761</f>
        <v>0</v>
      </c>
      <c r="K1515" s="12" t="s">
        <v>70</v>
      </c>
      <c r="L1515" s="12" t="s">
        <v>71</v>
      </c>
      <c r="M1515" s="299"/>
      <c r="N1515" s="300"/>
      <c r="O1515" s="12" t="s">
        <v>72</v>
      </c>
      <c r="P1515" s="12" t="s">
        <v>73</v>
      </c>
      <c r="Q1515" s="12" t="s">
        <v>74</v>
      </c>
      <c r="R1515" s="12" t="s">
        <v>75</v>
      </c>
      <c r="S1515" s="12" t="s">
        <v>76</v>
      </c>
      <c r="T1515" s="12" t="s">
        <v>77</v>
      </c>
      <c r="U1515" s="12" t="s">
        <v>78</v>
      </c>
      <c r="V1515" s="16" t="s">
        <v>79</v>
      </c>
      <c r="W1515" s="12" t="s">
        <v>80</v>
      </c>
      <c r="X1515" s="17" t="s">
        <v>81</v>
      </c>
    </row>
    <row r="1516" spans="1:24" s="1" customFormat="1" ht="6" customHeight="1"/>
    <row r="1517" spans="1:24" s="1" customFormat="1" ht="19.5" customHeight="1">
      <c r="A1517" s="305" t="s">
        <v>88</v>
      </c>
      <c r="B1517" s="270" t="s">
        <v>83</v>
      </c>
      <c r="C1517" s="271"/>
      <c r="D1517" s="271"/>
      <c r="E1517" s="271"/>
      <c r="F1517" s="271"/>
      <c r="G1517" s="271"/>
      <c r="H1517" s="271"/>
      <c r="I1517" s="271"/>
      <c r="J1517" s="271"/>
      <c r="K1517" s="271"/>
      <c r="L1517" s="271"/>
      <c r="M1517" s="272"/>
      <c r="N1517" s="316" t="s">
        <v>84</v>
      </c>
      <c r="O1517" s="317"/>
      <c r="P1517" s="317"/>
      <c r="Q1517" s="317"/>
      <c r="R1517" s="317"/>
      <c r="S1517" s="317"/>
      <c r="T1517" s="317"/>
      <c r="U1517" s="317"/>
      <c r="V1517" s="317"/>
      <c r="W1517" s="317"/>
      <c r="X1517" s="318"/>
    </row>
    <row r="1518" spans="1:24" s="1" customFormat="1" ht="19.5" customHeight="1">
      <c r="A1518" s="306"/>
      <c r="B1518" s="273" t="s">
        <v>85</v>
      </c>
      <c r="C1518" s="274"/>
      <c r="D1518" s="274"/>
      <c r="E1518" s="274"/>
      <c r="F1518" s="274"/>
      <c r="G1518" s="274"/>
      <c r="H1518" s="274"/>
      <c r="I1518" s="274"/>
      <c r="J1518" s="274"/>
      <c r="K1518" s="274"/>
      <c r="L1518" s="274"/>
      <c r="M1518" s="275"/>
      <c r="N1518" s="319"/>
      <c r="O1518" s="320"/>
      <c r="P1518" s="320"/>
      <c r="Q1518" s="320"/>
      <c r="R1518" s="320"/>
      <c r="S1518" s="320"/>
      <c r="T1518" s="320"/>
      <c r="U1518" s="320"/>
      <c r="V1518" s="320"/>
      <c r="W1518" s="320"/>
      <c r="X1518" s="321"/>
    </row>
    <row r="1519" spans="1:24" s="1" customFormat="1" ht="19.5" customHeight="1">
      <c r="A1519" s="306"/>
      <c r="B1519" s="273" t="s">
        <v>86</v>
      </c>
      <c r="C1519" s="274"/>
      <c r="D1519" s="274"/>
      <c r="E1519" s="274"/>
      <c r="F1519" s="274"/>
      <c r="G1519" s="274"/>
      <c r="H1519" s="274"/>
      <c r="I1519" s="274"/>
      <c r="J1519" s="274"/>
      <c r="K1519" s="274"/>
      <c r="L1519" s="274"/>
      <c r="M1519" s="275"/>
      <c r="N1519" s="319"/>
      <c r="O1519" s="320"/>
      <c r="P1519" s="320"/>
      <c r="Q1519" s="320"/>
      <c r="R1519" s="320"/>
      <c r="S1519" s="320"/>
      <c r="T1519" s="320"/>
      <c r="U1519" s="320"/>
      <c r="V1519" s="320"/>
      <c r="W1519" s="320"/>
      <c r="X1519" s="321"/>
    </row>
    <row r="1520" spans="1:24" s="1" customFormat="1" ht="19.5" customHeight="1">
      <c r="A1520" s="307"/>
      <c r="B1520" s="276" t="s">
        <v>87</v>
      </c>
      <c r="C1520" s="277"/>
      <c r="D1520" s="277"/>
      <c r="E1520" s="277"/>
      <c r="F1520" s="277"/>
      <c r="G1520" s="277"/>
      <c r="H1520" s="277"/>
      <c r="I1520" s="277"/>
      <c r="J1520" s="277"/>
      <c r="K1520" s="277"/>
      <c r="L1520" s="277"/>
      <c r="M1520" s="278"/>
      <c r="N1520" s="322"/>
      <c r="O1520" s="323"/>
      <c r="P1520" s="323"/>
      <c r="Q1520" s="323"/>
      <c r="R1520" s="323"/>
      <c r="S1520" s="323"/>
      <c r="T1520" s="323"/>
      <c r="U1520" s="323"/>
      <c r="V1520" s="323"/>
      <c r="W1520" s="323"/>
      <c r="X1520" s="324"/>
    </row>
    <row r="1521" spans="1:24" s="1" customFormat="1" ht="24" customHeight="1">
      <c r="A1521" s="279" t="s">
        <v>0</v>
      </c>
      <c r="B1521" s="256"/>
      <c r="C1521" s="252">
        <f>总表!A762</f>
        <v>0</v>
      </c>
      <c r="D1521" s="253"/>
      <c r="E1521" s="254" t="s">
        <v>1</v>
      </c>
      <c r="F1521" s="256"/>
      <c r="G1521" s="254">
        <f>总表!B762</f>
        <v>0</v>
      </c>
      <c r="H1521" s="255"/>
      <c r="I1521" s="255"/>
      <c r="J1521" s="255"/>
      <c r="K1521" s="255"/>
      <c r="L1521" s="255"/>
      <c r="M1521" s="256"/>
      <c r="N1521" s="254" t="s">
        <v>7</v>
      </c>
      <c r="O1521" s="256"/>
      <c r="P1521" s="252">
        <f>总表!H762</f>
        <v>0</v>
      </c>
      <c r="Q1521" s="257"/>
      <c r="R1521" s="253"/>
      <c r="S1521" s="308" t="s">
        <v>61</v>
      </c>
      <c r="T1521" s="310">
        <f>总表!I762</f>
        <v>0</v>
      </c>
      <c r="U1521" s="311"/>
      <c r="V1521" s="311"/>
      <c r="W1521" s="311"/>
      <c r="X1521" s="312"/>
    </row>
    <row r="1522" spans="1:24" s="1" customFormat="1" ht="24" customHeight="1">
      <c r="A1522" s="280" t="s">
        <v>5</v>
      </c>
      <c r="B1522" s="281"/>
      <c r="C1522" s="282">
        <f>总表!F762</f>
        <v>0</v>
      </c>
      <c r="D1522" s="283"/>
      <c r="E1522" s="284" t="s">
        <v>6</v>
      </c>
      <c r="F1522" s="281"/>
      <c r="G1522" s="284">
        <f>总表!G762</f>
        <v>0</v>
      </c>
      <c r="H1522" s="285"/>
      <c r="I1522" s="285"/>
      <c r="J1522" s="285"/>
      <c r="K1522" s="285"/>
      <c r="L1522" s="285"/>
      <c r="M1522" s="285"/>
      <c r="N1522" s="285"/>
      <c r="O1522" s="281"/>
      <c r="P1522" s="286" t="s">
        <v>62</v>
      </c>
      <c r="Q1522" s="287"/>
      <c r="R1522" s="13"/>
      <c r="S1522" s="309"/>
      <c r="T1522" s="313"/>
      <c r="U1522" s="314"/>
      <c r="V1522" s="314"/>
      <c r="W1522" s="314"/>
      <c r="X1522" s="315"/>
    </row>
    <row r="1523" spans="1:24" s="1" customFormat="1" ht="6" customHeight="1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1:24" s="1" customFormat="1" ht="20.25" customHeight="1">
      <c r="A1524" s="301" t="s">
        <v>63</v>
      </c>
      <c r="B1524" s="257"/>
      <c r="C1524" s="257"/>
      <c r="D1524" s="257"/>
      <c r="E1524" s="257"/>
      <c r="F1524" s="257"/>
      <c r="G1524" s="257"/>
      <c r="H1524" s="257"/>
      <c r="I1524" s="257"/>
      <c r="J1524" s="253"/>
      <c r="K1524" s="252" t="s">
        <v>64</v>
      </c>
      <c r="L1524" s="257"/>
      <c r="M1524" s="257"/>
      <c r="N1524" s="257"/>
      <c r="O1524" s="257"/>
      <c r="P1524" s="257"/>
      <c r="Q1524" s="257"/>
      <c r="R1524" s="257"/>
      <c r="S1524" s="257"/>
      <c r="T1524" s="257"/>
      <c r="U1524" s="257"/>
      <c r="V1524" s="257"/>
      <c r="W1524" s="257"/>
      <c r="X1524" s="289"/>
    </row>
    <row r="1525" spans="1:24" s="1" customFormat="1" ht="33" customHeight="1">
      <c r="A1525" s="3" t="s">
        <v>47</v>
      </c>
      <c r="B1525" s="4" t="s">
        <v>11</v>
      </c>
      <c r="C1525" s="4" t="s">
        <v>48</v>
      </c>
      <c r="D1525" s="4" t="s">
        <v>13</v>
      </c>
      <c r="E1525" s="4" t="s">
        <v>14</v>
      </c>
      <c r="F1525" s="4" t="s">
        <v>15</v>
      </c>
      <c r="G1525" s="5" t="s">
        <v>16</v>
      </c>
      <c r="H1525" s="5" t="s">
        <v>17</v>
      </c>
      <c r="I1525" s="4" t="s">
        <v>49</v>
      </c>
      <c r="J1525" s="10" t="s">
        <v>50</v>
      </c>
      <c r="K1525" s="290" t="s">
        <v>65</v>
      </c>
      <c r="L1525" s="291"/>
      <c r="M1525" s="291"/>
      <c r="N1525" s="292"/>
      <c r="O1525" s="290" t="s">
        <v>66</v>
      </c>
      <c r="P1525" s="291"/>
      <c r="Q1525" s="292"/>
      <c r="R1525" s="293" t="s">
        <v>67</v>
      </c>
      <c r="S1525" s="294"/>
      <c r="T1525" s="293" t="s">
        <v>68</v>
      </c>
      <c r="U1525" s="295"/>
      <c r="V1525" s="294"/>
      <c r="W1525" s="293" t="s">
        <v>69</v>
      </c>
      <c r="X1525" s="296"/>
    </row>
    <row r="1526" spans="1:24" s="1" customFormat="1" ht="30" customHeight="1">
      <c r="A1526" s="6">
        <f>总表!K762</f>
        <v>0</v>
      </c>
      <c r="B1526" s="7">
        <f>总表!L762</f>
        <v>0</v>
      </c>
      <c r="C1526" s="7">
        <f>总表!M762</f>
        <v>0</v>
      </c>
      <c r="D1526" s="7">
        <f>总表!N762</f>
        <v>0</v>
      </c>
      <c r="E1526" s="7">
        <f>总表!O762</f>
        <v>0</v>
      </c>
      <c r="F1526" s="7">
        <f>总表!P762</f>
        <v>0</v>
      </c>
      <c r="G1526" s="7">
        <f>总表!Q762</f>
        <v>0</v>
      </c>
      <c r="H1526" s="7">
        <f>总表!R762</f>
        <v>0</v>
      </c>
      <c r="I1526" s="7">
        <f>总表!T762</f>
        <v>0</v>
      </c>
      <c r="J1526" s="7">
        <f>总表!U762</f>
        <v>0</v>
      </c>
      <c r="K1526" s="11" t="s">
        <v>70</v>
      </c>
      <c r="L1526" s="11" t="s">
        <v>71</v>
      </c>
      <c r="M1526" s="297"/>
      <c r="N1526" s="298"/>
      <c r="O1526" s="11" t="s">
        <v>72</v>
      </c>
      <c r="P1526" s="11" t="s">
        <v>73</v>
      </c>
      <c r="Q1526" s="11" t="s">
        <v>74</v>
      </c>
      <c r="R1526" s="11" t="s">
        <v>75</v>
      </c>
      <c r="S1526" s="11" t="s">
        <v>76</v>
      </c>
      <c r="T1526" s="11" t="s">
        <v>77</v>
      </c>
      <c r="U1526" s="11" t="s">
        <v>78</v>
      </c>
      <c r="V1526" s="14" t="s">
        <v>79</v>
      </c>
      <c r="W1526" s="11" t="s">
        <v>80</v>
      </c>
      <c r="X1526" s="15" t="s">
        <v>81</v>
      </c>
    </row>
    <row r="1527" spans="1:24" s="1" customFormat="1" ht="30" customHeight="1">
      <c r="A1527" s="6">
        <f>总表!K763</f>
        <v>0</v>
      </c>
      <c r="B1527" s="7">
        <f>总表!L763</f>
        <v>0</v>
      </c>
      <c r="C1527" s="7">
        <f>总表!M763</f>
        <v>0</v>
      </c>
      <c r="D1527" s="7">
        <f>总表!N763</f>
        <v>0</v>
      </c>
      <c r="E1527" s="7">
        <f>总表!O763</f>
        <v>0</v>
      </c>
      <c r="F1527" s="7">
        <f>总表!P763</f>
        <v>0</v>
      </c>
      <c r="G1527" s="7">
        <f>总表!Q763</f>
        <v>0</v>
      </c>
      <c r="H1527" s="7">
        <f>总表!R763</f>
        <v>0</v>
      </c>
      <c r="I1527" s="7">
        <f>总表!T763</f>
        <v>0</v>
      </c>
      <c r="J1527" s="7">
        <f>总表!U763</f>
        <v>0</v>
      </c>
      <c r="K1527" s="11" t="s">
        <v>70</v>
      </c>
      <c r="L1527" s="11" t="s">
        <v>71</v>
      </c>
      <c r="M1527" s="297"/>
      <c r="N1527" s="298"/>
      <c r="O1527" s="11" t="s">
        <v>72</v>
      </c>
      <c r="P1527" s="11" t="s">
        <v>73</v>
      </c>
      <c r="Q1527" s="11" t="s">
        <v>74</v>
      </c>
      <c r="R1527" s="11" t="s">
        <v>75</v>
      </c>
      <c r="S1527" s="11" t="s">
        <v>76</v>
      </c>
      <c r="T1527" s="11" t="s">
        <v>77</v>
      </c>
      <c r="U1527" s="11" t="s">
        <v>78</v>
      </c>
      <c r="V1527" s="14" t="s">
        <v>79</v>
      </c>
      <c r="W1527" s="11" t="s">
        <v>80</v>
      </c>
      <c r="X1527" s="15" t="s">
        <v>81</v>
      </c>
    </row>
    <row r="1528" spans="1:24" s="1" customFormat="1" ht="30" customHeight="1">
      <c r="A1528" s="6">
        <f>总表!K764</f>
        <v>0</v>
      </c>
      <c r="B1528" s="7">
        <f>总表!L764</f>
        <v>0</v>
      </c>
      <c r="C1528" s="7">
        <f>总表!M764</f>
        <v>0</v>
      </c>
      <c r="D1528" s="7">
        <f>总表!N764</f>
        <v>0</v>
      </c>
      <c r="E1528" s="7">
        <f>总表!O764</f>
        <v>0</v>
      </c>
      <c r="F1528" s="7">
        <f>总表!P764</f>
        <v>0</v>
      </c>
      <c r="G1528" s="7">
        <f>总表!Q764</f>
        <v>0</v>
      </c>
      <c r="H1528" s="7">
        <f>总表!R764</f>
        <v>0</v>
      </c>
      <c r="I1528" s="7">
        <f>总表!T764</f>
        <v>0</v>
      </c>
      <c r="J1528" s="7">
        <f>总表!U764</f>
        <v>0</v>
      </c>
      <c r="K1528" s="11" t="s">
        <v>70</v>
      </c>
      <c r="L1528" s="11" t="s">
        <v>71</v>
      </c>
      <c r="M1528" s="297"/>
      <c r="N1528" s="298"/>
      <c r="O1528" s="11" t="s">
        <v>72</v>
      </c>
      <c r="P1528" s="11" t="s">
        <v>73</v>
      </c>
      <c r="Q1528" s="11" t="s">
        <v>74</v>
      </c>
      <c r="R1528" s="11" t="s">
        <v>75</v>
      </c>
      <c r="S1528" s="11" t="s">
        <v>76</v>
      </c>
      <c r="T1528" s="11" t="s">
        <v>77</v>
      </c>
      <c r="U1528" s="11" t="s">
        <v>78</v>
      </c>
      <c r="V1528" s="14" t="s">
        <v>79</v>
      </c>
      <c r="W1528" s="11" t="s">
        <v>80</v>
      </c>
      <c r="X1528" s="15" t="s">
        <v>81</v>
      </c>
    </row>
    <row r="1529" spans="1:24" s="1" customFormat="1" ht="30" customHeight="1">
      <c r="A1529" s="6">
        <f>总表!K765</f>
        <v>0</v>
      </c>
      <c r="B1529" s="7">
        <f>总表!L765</f>
        <v>0</v>
      </c>
      <c r="C1529" s="7">
        <f>总表!M765</f>
        <v>0</v>
      </c>
      <c r="D1529" s="7">
        <f>总表!N765</f>
        <v>0</v>
      </c>
      <c r="E1529" s="7">
        <f>总表!O765</f>
        <v>0</v>
      </c>
      <c r="F1529" s="7">
        <f>总表!P765</f>
        <v>0</v>
      </c>
      <c r="G1529" s="7">
        <f>总表!Q765</f>
        <v>0</v>
      </c>
      <c r="H1529" s="7">
        <f>总表!R765</f>
        <v>0</v>
      </c>
      <c r="I1529" s="7">
        <f>总表!T765</f>
        <v>0</v>
      </c>
      <c r="J1529" s="7">
        <f>总表!U765</f>
        <v>0</v>
      </c>
      <c r="K1529" s="11" t="s">
        <v>70</v>
      </c>
      <c r="L1529" s="11" t="s">
        <v>71</v>
      </c>
      <c r="M1529" s="297"/>
      <c r="N1529" s="298"/>
      <c r="O1529" s="11" t="s">
        <v>72</v>
      </c>
      <c r="P1529" s="11" t="s">
        <v>73</v>
      </c>
      <c r="Q1529" s="11" t="s">
        <v>74</v>
      </c>
      <c r="R1529" s="11" t="s">
        <v>75</v>
      </c>
      <c r="S1529" s="11" t="s">
        <v>76</v>
      </c>
      <c r="T1529" s="11" t="s">
        <v>77</v>
      </c>
      <c r="U1529" s="11" t="s">
        <v>78</v>
      </c>
      <c r="V1529" s="14" t="s">
        <v>79</v>
      </c>
      <c r="W1529" s="11" t="s">
        <v>80</v>
      </c>
      <c r="X1529" s="15" t="s">
        <v>81</v>
      </c>
    </row>
    <row r="1530" spans="1:24" s="1" customFormat="1" ht="30" customHeight="1">
      <c r="A1530" s="6">
        <f>总表!K766</f>
        <v>0</v>
      </c>
      <c r="B1530" s="7">
        <f>总表!L766</f>
        <v>0</v>
      </c>
      <c r="C1530" s="7">
        <f>总表!M766</f>
        <v>0</v>
      </c>
      <c r="D1530" s="7">
        <f>总表!N766</f>
        <v>0</v>
      </c>
      <c r="E1530" s="7">
        <f>总表!O766</f>
        <v>0</v>
      </c>
      <c r="F1530" s="7">
        <f>总表!P766</f>
        <v>0</v>
      </c>
      <c r="G1530" s="7">
        <f>总表!Q766</f>
        <v>0</v>
      </c>
      <c r="H1530" s="7">
        <f>总表!R766</f>
        <v>0</v>
      </c>
      <c r="I1530" s="7">
        <f>总表!T766</f>
        <v>0</v>
      </c>
      <c r="J1530" s="7">
        <f>总表!U766</f>
        <v>0</v>
      </c>
      <c r="K1530" s="11" t="s">
        <v>70</v>
      </c>
      <c r="L1530" s="11" t="s">
        <v>71</v>
      </c>
      <c r="M1530" s="297"/>
      <c r="N1530" s="298"/>
      <c r="O1530" s="11" t="s">
        <v>72</v>
      </c>
      <c r="P1530" s="11" t="s">
        <v>73</v>
      </c>
      <c r="Q1530" s="11" t="s">
        <v>74</v>
      </c>
      <c r="R1530" s="11" t="s">
        <v>75</v>
      </c>
      <c r="S1530" s="11" t="s">
        <v>76</v>
      </c>
      <c r="T1530" s="11" t="s">
        <v>77</v>
      </c>
      <c r="U1530" s="11" t="s">
        <v>78</v>
      </c>
      <c r="V1530" s="14" t="s">
        <v>79</v>
      </c>
      <c r="W1530" s="11" t="s">
        <v>80</v>
      </c>
      <c r="X1530" s="15" t="s">
        <v>81</v>
      </c>
    </row>
    <row r="1531" spans="1:24" s="1" customFormat="1" ht="30" customHeight="1">
      <c r="A1531" s="6">
        <f>总表!K767</f>
        <v>0</v>
      </c>
      <c r="B1531" s="7">
        <f>总表!L767</f>
        <v>0</v>
      </c>
      <c r="C1531" s="7">
        <f>总表!M767</f>
        <v>0</v>
      </c>
      <c r="D1531" s="7">
        <f>总表!N767</f>
        <v>0</v>
      </c>
      <c r="E1531" s="7">
        <f>总表!O767</f>
        <v>0</v>
      </c>
      <c r="F1531" s="7">
        <f>总表!P767</f>
        <v>0</v>
      </c>
      <c r="G1531" s="7">
        <f>总表!Q767</f>
        <v>0</v>
      </c>
      <c r="H1531" s="7">
        <f>总表!R767</f>
        <v>0</v>
      </c>
      <c r="I1531" s="7">
        <f>总表!T767</f>
        <v>0</v>
      </c>
      <c r="J1531" s="7">
        <f>总表!U767</f>
        <v>0</v>
      </c>
      <c r="K1531" s="11" t="s">
        <v>70</v>
      </c>
      <c r="L1531" s="11" t="s">
        <v>71</v>
      </c>
      <c r="M1531" s="297"/>
      <c r="N1531" s="298"/>
      <c r="O1531" s="11" t="s">
        <v>72</v>
      </c>
      <c r="P1531" s="11" t="s">
        <v>73</v>
      </c>
      <c r="Q1531" s="11" t="s">
        <v>74</v>
      </c>
      <c r="R1531" s="11" t="s">
        <v>75</v>
      </c>
      <c r="S1531" s="11" t="s">
        <v>76</v>
      </c>
      <c r="T1531" s="11" t="s">
        <v>77</v>
      </c>
      <c r="U1531" s="11" t="s">
        <v>78</v>
      </c>
      <c r="V1531" s="14" t="s">
        <v>79</v>
      </c>
      <c r="W1531" s="11" t="s">
        <v>80</v>
      </c>
      <c r="X1531" s="15" t="s">
        <v>81</v>
      </c>
    </row>
    <row r="1532" spans="1:24" s="1" customFormat="1" ht="30" customHeight="1">
      <c r="A1532" s="6">
        <f>总表!K768</f>
        <v>0</v>
      </c>
      <c r="B1532" s="7">
        <f>总表!L768</f>
        <v>0</v>
      </c>
      <c r="C1532" s="7">
        <f>总表!M768</f>
        <v>0</v>
      </c>
      <c r="D1532" s="7">
        <f>总表!N768</f>
        <v>0</v>
      </c>
      <c r="E1532" s="7">
        <f>总表!O768</f>
        <v>0</v>
      </c>
      <c r="F1532" s="7">
        <f>总表!P768</f>
        <v>0</v>
      </c>
      <c r="G1532" s="7">
        <f>总表!Q768</f>
        <v>0</v>
      </c>
      <c r="H1532" s="7">
        <f>总表!R768</f>
        <v>0</v>
      </c>
      <c r="I1532" s="7">
        <f>总表!T768</f>
        <v>0</v>
      </c>
      <c r="J1532" s="7">
        <f>总表!U768</f>
        <v>0</v>
      </c>
      <c r="K1532" s="11" t="s">
        <v>70</v>
      </c>
      <c r="L1532" s="11" t="s">
        <v>71</v>
      </c>
      <c r="M1532" s="297"/>
      <c r="N1532" s="298"/>
      <c r="O1532" s="11" t="s">
        <v>72</v>
      </c>
      <c r="P1532" s="11" t="s">
        <v>73</v>
      </c>
      <c r="Q1532" s="11" t="s">
        <v>74</v>
      </c>
      <c r="R1532" s="11" t="s">
        <v>75</v>
      </c>
      <c r="S1532" s="11" t="s">
        <v>76</v>
      </c>
      <c r="T1532" s="11" t="s">
        <v>77</v>
      </c>
      <c r="U1532" s="11" t="s">
        <v>78</v>
      </c>
      <c r="V1532" s="14" t="s">
        <v>79</v>
      </c>
      <c r="W1532" s="11" t="s">
        <v>80</v>
      </c>
      <c r="X1532" s="15" t="s">
        <v>81</v>
      </c>
    </row>
    <row r="1533" spans="1:24" s="1" customFormat="1" ht="30" customHeight="1">
      <c r="A1533" s="6">
        <f>总表!K769</f>
        <v>0</v>
      </c>
      <c r="B1533" s="7">
        <f>总表!L769</f>
        <v>0</v>
      </c>
      <c r="C1533" s="7">
        <f>总表!M769</f>
        <v>0</v>
      </c>
      <c r="D1533" s="7">
        <f>总表!N769</f>
        <v>0</v>
      </c>
      <c r="E1533" s="7">
        <f>总表!O769</f>
        <v>0</v>
      </c>
      <c r="F1533" s="7">
        <f>总表!P769</f>
        <v>0</v>
      </c>
      <c r="G1533" s="7">
        <f>总表!Q769</f>
        <v>0</v>
      </c>
      <c r="H1533" s="7">
        <f>总表!R769</f>
        <v>0</v>
      </c>
      <c r="I1533" s="7">
        <f>总表!T769</f>
        <v>0</v>
      </c>
      <c r="J1533" s="7">
        <f>总表!U769</f>
        <v>0</v>
      </c>
      <c r="K1533" s="11" t="s">
        <v>70</v>
      </c>
      <c r="L1533" s="11" t="s">
        <v>71</v>
      </c>
      <c r="M1533" s="297"/>
      <c r="N1533" s="298"/>
      <c r="O1533" s="11" t="s">
        <v>72</v>
      </c>
      <c r="P1533" s="11" t="s">
        <v>73</v>
      </c>
      <c r="Q1533" s="11" t="s">
        <v>74</v>
      </c>
      <c r="R1533" s="11" t="s">
        <v>75</v>
      </c>
      <c r="S1533" s="11" t="s">
        <v>76</v>
      </c>
      <c r="T1533" s="11" t="s">
        <v>77</v>
      </c>
      <c r="U1533" s="11" t="s">
        <v>78</v>
      </c>
      <c r="V1533" s="14" t="s">
        <v>79</v>
      </c>
      <c r="W1533" s="11" t="s">
        <v>80</v>
      </c>
      <c r="X1533" s="15" t="s">
        <v>81</v>
      </c>
    </row>
    <row r="1534" spans="1:24" s="1" customFormat="1" ht="30" customHeight="1">
      <c r="A1534" s="6">
        <f>总表!K770</f>
        <v>0</v>
      </c>
      <c r="B1534" s="7">
        <f>总表!L770</f>
        <v>0</v>
      </c>
      <c r="C1534" s="7">
        <f>总表!M770</f>
        <v>0</v>
      </c>
      <c r="D1534" s="7">
        <f>总表!N770</f>
        <v>0</v>
      </c>
      <c r="E1534" s="7">
        <f>总表!O770</f>
        <v>0</v>
      </c>
      <c r="F1534" s="7">
        <f>总表!P770</f>
        <v>0</v>
      </c>
      <c r="G1534" s="7">
        <f>总表!Q770</f>
        <v>0</v>
      </c>
      <c r="H1534" s="7">
        <f>总表!R770</f>
        <v>0</v>
      </c>
      <c r="I1534" s="7">
        <f>总表!T770</f>
        <v>0</v>
      </c>
      <c r="J1534" s="7">
        <f>总表!U770</f>
        <v>0</v>
      </c>
      <c r="K1534" s="11" t="s">
        <v>70</v>
      </c>
      <c r="L1534" s="11" t="s">
        <v>71</v>
      </c>
      <c r="M1534" s="297"/>
      <c r="N1534" s="298"/>
      <c r="O1534" s="11" t="s">
        <v>72</v>
      </c>
      <c r="P1534" s="11" t="s">
        <v>73</v>
      </c>
      <c r="Q1534" s="11" t="s">
        <v>74</v>
      </c>
      <c r="R1534" s="11" t="s">
        <v>75</v>
      </c>
      <c r="S1534" s="11" t="s">
        <v>76</v>
      </c>
      <c r="T1534" s="11" t="s">
        <v>77</v>
      </c>
      <c r="U1534" s="11" t="s">
        <v>78</v>
      </c>
      <c r="V1534" s="14" t="s">
        <v>79</v>
      </c>
      <c r="W1534" s="11" t="s">
        <v>80</v>
      </c>
      <c r="X1534" s="15" t="s">
        <v>81</v>
      </c>
    </row>
    <row r="1535" spans="1:24" s="1" customFormat="1" ht="30" customHeight="1">
      <c r="A1535" s="6">
        <f>总表!K771</f>
        <v>0</v>
      </c>
      <c r="B1535" s="7">
        <f>总表!L771</f>
        <v>0</v>
      </c>
      <c r="C1535" s="7">
        <f>总表!M771</f>
        <v>0</v>
      </c>
      <c r="D1535" s="7">
        <f>总表!N771</f>
        <v>0</v>
      </c>
      <c r="E1535" s="7">
        <f>总表!O771</f>
        <v>0</v>
      </c>
      <c r="F1535" s="7">
        <f>总表!P771</f>
        <v>0</v>
      </c>
      <c r="G1535" s="7">
        <f>总表!Q771</f>
        <v>0</v>
      </c>
      <c r="H1535" s="7">
        <f>总表!R771</f>
        <v>0</v>
      </c>
      <c r="I1535" s="7">
        <f>总表!T771</f>
        <v>0</v>
      </c>
      <c r="J1535" s="7">
        <f>总表!U771</f>
        <v>0</v>
      </c>
      <c r="K1535" s="12" t="s">
        <v>70</v>
      </c>
      <c r="L1535" s="12" t="s">
        <v>71</v>
      </c>
      <c r="M1535" s="299"/>
      <c r="N1535" s="300"/>
      <c r="O1535" s="12" t="s">
        <v>72</v>
      </c>
      <c r="P1535" s="12" t="s">
        <v>73</v>
      </c>
      <c r="Q1535" s="12" t="s">
        <v>74</v>
      </c>
      <c r="R1535" s="12" t="s">
        <v>75</v>
      </c>
      <c r="S1535" s="12" t="s">
        <v>76</v>
      </c>
      <c r="T1535" s="12" t="s">
        <v>77</v>
      </c>
      <c r="U1535" s="12" t="s">
        <v>78</v>
      </c>
      <c r="V1535" s="16" t="s">
        <v>79</v>
      </c>
      <c r="W1535" s="12" t="s">
        <v>80</v>
      </c>
      <c r="X1535" s="17" t="s">
        <v>81</v>
      </c>
    </row>
    <row r="1536" spans="1:24" s="1" customFormat="1" ht="6" customHeight="1"/>
    <row r="1537" spans="1:24" s="1" customFormat="1" ht="19.5" customHeight="1">
      <c r="A1537" s="305" t="s">
        <v>88</v>
      </c>
      <c r="B1537" s="270" t="s">
        <v>83</v>
      </c>
      <c r="C1537" s="271"/>
      <c r="D1537" s="271"/>
      <c r="E1537" s="271"/>
      <c r="F1537" s="271"/>
      <c r="G1537" s="271"/>
      <c r="H1537" s="271"/>
      <c r="I1537" s="271"/>
      <c r="J1537" s="271"/>
      <c r="K1537" s="271"/>
      <c r="L1537" s="271"/>
      <c r="M1537" s="272"/>
      <c r="N1537" s="316" t="s">
        <v>84</v>
      </c>
      <c r="O1537" s="317"/>
      <c r="P1537" s="317"/>
      <c r="Q1537" s="317"/>
      <c r="R1537" s="317"/>
      <c r="S1537" s="317"/>
      <c r="T1537" s="317"/>
      <c r="U1537" s="317"/>
      <c r="V1537" s="317"/>
      <c r="W1537" s="317"/>
      <c r="X1537" s="318"/>
    </row>
    <row r="1538" spans="1:24" s="1" customFormat="1" ht="19.5" customHeight="1">
      <c r="A1538" s="306"/>
      <c r="B1538" s="273" t="s">
        <v>85</v>
      </c>
      <c r="C1538" s="274"/>
      <c r="D1538" s="274"/>
      <c r="E1538" s="274"/>
      <c r="F1538" s="274"/>
      <c r="G1538" s="274"/>
      <c r="H1538" s="274"/>
      <c r="I1538" s="274"/>
      <c r="J1538" s="274"/>
      <c r="K1538" s="274"/>
      <c r="L1538" s="274"/>
      <c r="M1538" s="275"/>
      <c r="N1538" s="319"/>
      <c r="O1538" s="320"/>
      <c r="P1538" s="320"/>
      <c r="Q1538" s="320"/>
      <c r="R1538" s="320"/>
      <c r="S1538" s="320"/>
      <c r="T1538" s="320"/>
      <c r="U1538" s="320"/>
      <c r="V1538" s="320"/>
      <c r="W1538" s="320"/>
      <c r="X1538" s="321"/>
    </row>
    <row r="1539" spans="1:24" s="1" customFormat="1" ht="19.5" customHeight="1">
      <c r="A1539" s="306"/>
      <c r="B1539" s="273" t="s">
        <v>86</v>
      </c>
      <c r="C1539" s="274"/>
      <c r="D1539" s="274"/>
      <c r="E1539" s="274"/>
      <c r="F1539" s="274"/>
      <c r="G1539" s="274"/>
      <c r="H1539" s="274"/>
      <c r="I1539" s="274"/>
      <c r="J1539" s="274"/>
      <c r="K1539" s="274"/>
      <c r="L1539" s="274"/>
      <c r="M1539" s="275"/>
      <c r="N1539" s="319"/>
      <c r="O1539" s="320"/>
      <c r="P1539" s="320"/>
      <c r="Q1539" s="320"/>
      <c r="R1539" s="320"/>
      <c r="S1539" s="320"/>
      <c r="T1539" s="320"/>
      <c r="U1539" s="320"/>
      <c r="V1539" s="320"/>
      <c r="W1539" s="320"/>
      <c r="X1539" s="321"/>
    </row>
    <row r="1540" spans="1:24" s="1" customFormat="1" ht="19.5" customHeight="1">
      <c r="A1540" s="307"/>
      <c r="B1540" s="276" t="s">
        <v>87</v>
      </c>
      <c r="C1540" s="277"/>
      <c r="D1540" s="277"/>
      <c r="E1540" s="277"/>
      <c r="F1540" s="277"/>
      <c r="G1540" s="277"/>
      <c r="H1540" s="277"/>
      <c r="I1540" s="277"/>
      <c r="J1540" s="277"/>
      <c r="K1540" s="277"/>
      <c r="L1540" s="277"/>
      <c r="M1540" s="278"/>
      <c r="N1540" s="322"/>
      <c r="O1540" s="323"/>
      <c r="P1540" s="323"/>
      <c r="Q1540" s="323"/>
      <c r="R1540" s="323"/>
      <c r="S1540" s="323"/>
      <c r="T1540" s="323"/>
      <c r="U1540" s="323"/>
      <c r="V1540" s="323"/>
      <c r="W1540" s="323"/>
      <c r="X1540" s="324"/>
    </row>
    <row r="1541" spans="1:24" s="1" customFormat="1" ht="24" customHeight="1">
      <c r="A1541" s="279" t="s">
        <v>0</v>
      </c>
      <c r="B1541" s="256"/>
      <c r="C1541" s="252">
        <f>总表!A772</f>
        <v>0</v>
      </c>
      <c r="D1541" s="253"/>
      <c r="E1541" s="254" t="s">
        <v>1</v>
      </c>
      <c r="F1541" s="256"/>
      <c r="G1541" s="254">
        <f>总表!B772</f>
        <v>0</v>
      </c>
      <c r="H1541" s="255"/>
      <c r="I1541" s="255"/>
      <c r="J1541" s="255"/>
      <c r="K1541" s="255"/>
      <c r="L1541" s="255"/>
      <c r="M1541" s="256"/>
      <c r="N1541" s="254" t="s">
        <v>7</v>
      </c>
      <c r="O1541" s="256"/>
      <c r="P1541" s="252">
        <f>总表!H772</f>
        <v>0</v>
      </c>
      <c r="Q1541" s="257"/>
      <c r="R1541" s="253"/>
      <c r="S1541" s="308" t="s">
        <v>61</v>
      </c>
      <c r="T1541" s="310">
        <f>总表!I772</f>
        <v>0</v>
      </c>
      <c r="U1541" s="311"/>
      <c r="V1541" s="311"/>
      <c r="W1541" s="311"/>
      <c r="X1541" s="312"/>
    </row>
    <row r="1542" spans="1:24" s="1" customFormat="1" ht="24" customHeight="1">
      <c r="A1542" s="280" t="s">
        <v>5</v>
      </c>
      <c r="B1542" s="281"/>
      <c r="C1542" s="282">
        <f>总表!F772</f>
        <v>0</v>
      </c>
      <c r="D1542" s="283"/>
      <c r="E1542" s="284" t="s">
        <v>6</v>
      </c>
      <c r="F1542" s="281"/>
      <c r="G1542" s="284">
        <f>总表!G772</f>
        <v>0</v>
      </c>
      <c r="H1542" s="285"/>
      <c r="I1542" s="285"/>
      <c r="J1542" s="285"/>
      <c r="K1542" s="285"/>
      <c r="L1542" s="285"/>
      <c r="M1542" s="285"/>
      <c r="N1542" s="285"/>
      <c r="O1542" s="281"/>
      <c r="P1542" s="286" t="s">
        <v>62</v>
      </c>
      <c r="Q1542" s="287"/>
      <c r="R1542" s="13"/>
      <c r="S1542" s="309"/>
      <c r="T1542" s="313"/>
      <c r="U1542" s="314"/>
      <c r="V1542" s="314"/>
      <c r="W1542" s="314"/>
      <c r="X1542" s="315"/>
    </row>
    <row r="1543" spans="1:24" s="1" customFormat="1" ht="6" customHeight="1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1:24" s="1" customFormat="1" ht="20.25" customHeight="1">
      <c r="A1544" s="301" t="s">
        <v>63</v>
      </c>
      <c r="B1544" s="257"/>
      <c r="C1544" s="257"/>
      <c r="D1544" s="257"/>
      <c r="E1544" s="257"/>
      <c r="F1544" s="257"/>
      <c r="G1544" s="257"/>
      <c r="H1544" s="257"/>
      <c r="I1544" s="257"/>
      <c r="J1544" s="253"/>
      <c r="K1544" s="252" t="s">
        <v>64</v>
      </c>
      <c r="L1544" s="257"/>
      <c r="M1544" s="257"/>
      <c r="N1544" s="257"/>
      <c r="O1544" s="257"/>
      <c r="P1544" s="257"/>
      <c r="Q1544" s="257"/>
      <c r="R1544" s="257"/>
      <c r="S1544" s="257"/>
      <c r="T1544" s="257"/>
      <c r="U1544" s="257"/>
      <c r="V1544" s="257"/>
      <c r="W1544" s="257"/>
      <c r="X1544" s="289"/>
    </row>
    <row r="1545" spans="1:24" s="1" customFormat="1" ht="33" customHeight="1">
      <c r="A1545" s="3" t="s">
        <v>47</v>
      </c>
      <c r="B1545" s="4" t="s">
        <v>11</v>
      </c>
      <c r="C1545" s="4" t="s">
        <v>48</v>
      </c>
      <c r="D1545" s="4" t="s">
        <v>13</v>
      </c>
      <c r="E1545" s="4" t="s">
        <v>14</v>
      </c>
      <c r="F1545" s="4" t="s">
        <v>15</v>
      </c>
      <c r="G1545" s="5" t="s">
        <v>16</v>
      </c>
      <c r="H1545" s="5" t="s">
        <v>17</v>
      </c>
      <c r="I1545" s="4" t="s">
        <v>49</v>
      </c>
      <c r="J1545" s="10" t="s">
        <v>50</v>
      </c>
      <c r="K1545" s="290" t="s">
        <v>65</v>
      </c>
      <c r="L1545" s="291"/>
      <c r="M1545" s="291"/>
      <c r="N1545" s="292"/>
      <c r="O1545" s="290" t="s">
        <v>66</v>
      </c>
      <c r="P1545" s="291"/>
      <c r="Q1545" s="292"/>
      <c r="R1545" s="293" t="s">
        <v>67</v>
      </c>
      <c r="S1545" s="294"/>
      <c r="T1545" s="293" t="s">
        <v>68</v>
      </c>
      <c r="U1545" s="295"/>
      <c r="V1545" s="294"/>
      <c r="W1545" s="293" t="s">
        <v>69</v>
      </c>
      <c r="X1545" s="296"/>
    </row>
    <row r="1546" spans="1:24" s="1" customFormat="1" ht="30" customHeight="1">
      <c r="A1546" s="6">
        <f>总表!K772</f>
        <v>0</v>
      </c>
      <c r="B1546" s="7">
        <f>总表!L772</f>
        <v>0</v>
      </c>
      <c r="C1546" s="7">
        <f>总表!M772</f>
        <v>0</v>
      </c>
      <c r="D1546" s="18">
        <f>总表!N772</f>
        <v>0</v>
      </c>
      <c r="E1546" s="7">
        <f>总表!O772</f>
        <v>0</v>
      </c>
      <c r="F1546" s="7">
        <f>总表!P772</f>
        <v>0</v>
      </c>
      <c r="G1546" s="7">
        <f>总表!Q772</f>
        <v>0</v>
      </c>
      <c r="H1546" s="7">
        <f>总表!R772</f>
        <v>0</v>
      </c>
      <c r="I1546" s="7">
        <f>总表!T772</f>
        <v>0</v>
      </c>
      <c r="J1546" s="7">
        <f>总表!U772</f>
        <v>0</v>
      </c>
      <c r="K1546" s="11" t="s">
        <v>70</v>
      </c>
      <c r="L1546" s="11" t="s">
        <v>71</v>
      </c>
      <c r="M1546" s="297"/>
      <c r="N1546" s="298"/>
      <c r="O1546" s="11" t="s">
        <v>72</v>
      </c>
      <c r="P1546" s="11" t="s">
        <v>73</v>
      </c>
      <c r="Q1546" s="11" t="s">
        <v>74</v>
      </c>
      <c r="R1546" s="11" t="s">
        <v>75</v>
      </c>
      <c r="S1546" s="11" t="s">
        <v>76</v>
      </c>
      <c r="T1546" s="11" t="s">
        <v>77</v>
      </c>
      <c r="U1546" s="11" t="s">
        <v>78</v>
      </c>
      <c r="V1546" s="14" t="s">
        <v>79</v>
      </c>
      <c r="W1546" s="11" t="s">
        <v>80</v>
      </c>
      <c r="X1546" s="15" t="s">
        <v>81</v>
      </c>
    </row>
    <row r="1547" spans="1:24" s="1" customFormat="1" ht="30" customHeight="1">
      <c r="A1547" s="6">
        <f>总表!K773</f>
        <v>0</v>
      </c>
      <c r="B1547" s="7">
        <f>总表!L773</f>
        <v>0</v>
      </c>
      <c r="C1547" s="7">
        <f>总表!M773</f>
        <v>0</v>
      </c>
      <c r="D1547" s="18">
        <f>总表!N773</f>
        <v>0</v>
      </c>
      <c r="E1547" s="7">
        <f>总表!O773</f>
        <v>0</v>
      </c>
      <c r="F1547" s="7">
        <f>总表!P773</f>
        <v>0</v>
      </c>
      <c r="G1547" s="7">
        <f>总表!Q773</f>
        <v>0</v>
      </c>
      <c r="H1547" s="7">
        <f>总表!R773</f>
        <v>0</v>
      </c>
      <c r="I1547" s="7">
        <f>总表!T773</f>
        <v>0</v>
      </c>
      <c r="J1547" s="7">
        <f>总表!U773</f>
        <v>0</v>
      </c>
      <c r="K1547" s="11" t="s">
        <v>70</v>
      </c>
      <c r="L1547" s="11" t="s">
        <v>71</v>
      </c>
      <c r="M1547" s="297"/>
      <c r="N1547" s="298"/>
      <c r="O1547" s="11" t="s">
        <v>72</v>
      </c>
      <c r="P1547" s="11" t="s">
        <v>73</v>
      </c>
      <c r="Q1547" s="11" t="s">
        <v>74</v>
      </c>
      <c r="R1547" s="11" t="s">
        <v>75</v>
      </c>
      <c r="S1547" s="11" t="s">
        <v>76</v>
      </c>
      <c r="T1547" s="11" t="s">
        <v>77</v>
      </c>
      <c r="U1547" s="11" t="s">
        <v>78</v>
      </c>
      <c r="V1547" s="14" t="s">
        <v>79</v>
      </c>
      <c r="W1547" s="11" t="s">
        <v>80</v>
      </c>
      <c r="X1547" s="15" t="s">
        <v>81</v>
      </c>
    </row>
    <row r="1548" spans="1:24" s="1" customFormat="1" ht="30" customHeight="1">
      <c r="A1548" s="6">
        <f>总表!K774</f>
        <v>0</v>
      </c>
      <c r="B1548" s="7">
        <f>总表!L774</f>
        <v>0</v>
      </c>
      <c r="C1548" s="7">
        <f>总表!M774</f>
        <v>0</v>
      </c>
      <c r="D1548" s="18">
        <f>总表!N774</f>
        <v>0</v>
      </c>
      <c r="E1548" s="7">
        <f>总表!O774</f>
        <v>0</v>
      </c>
      <c r="F1548" s="7">
        <f>总表!P774</f>
        <v>0</v>
      </c>
      <c r="G1548" s="7">
        <f>总表!Q774</f>
        <v>0</v>
      </c>
      <c r="H1548" s="7">
        <f>总表!R774</f>
        <v>0</v>
      </c>
      <c r="I1548" s="7">
        <f>总表!T774</f>
        <v>0</v>
      </c>
      <c r="J1548" s="7">
        <f>总表!U774</f>
        <v>0</v>
      </c>
      <c r="K1548" s="11" t="s">
        <v>70</v>
      </c>
      <c r="L1548" s="11" t="s">
        <v>71</v>
      </c>
      <c r="M1548" s="297"/>
      <c r="N1548" s="298"/>
      <c r="O1548" s="11" t="s">
        <v>72</v>
      </c>
      <c r="P1548" s="11" t="s">
        <v>73</v>
      </c>
      <c r="Q1548" s="11" t="s">
        <v>74</v>
      </c>
      <c r="R1548" s="11" t="s">
        <v>75</v>
      </c>
      <c r="S1548" s="11" t="s">
        <v>76</v>
      </c>
      <c r="T1548" s="11" t="s">
        <v>77</v>
      </c>
      <c r="U1548" s="11" t="s">
        <v>78</v>
      </c>
      <c r="V1548" s="14" t="s">
        <v>79</v>
      </c>
      <c r="W1548" s="11" t="s">
        <v>80</v>
      </c>
      <c r="X1548" s="15" t="s">
        <v>81</v>
      </c>
    </row>
    <row r="1549" spans="1:24" s="1" customFormat="1" ht="30" customHeight="1">
      <c r="A1549" s="6">
        <f>总表!K775</f>
        <v>0</v>
      </c>
      <c r="B1549" s="7">
        <f>总表!L775</f>
        <v>0</v>
      </c>
      <c r="C1549" s="7">
        <f>总表!M775</f>
        <v>0</v>
      </c>
      <c r="D1549" s="18">
        <f>总表!N775</f>
        <v>0</v>
      </c>
      <c r="E1549" s="7">
        <f>总表!O775</f>
        <v>0</v>
      </c>
      <c r="F1549" s="7">
        <f>总表!P775</f>
        <v>0</v>
      </c>
      <c r="G1549" s="7">
        <f>总表!Q775</f>
        <v>0</v>
      </c>
      <c r="H1549" s="7">
        <f>总表!R775</f>
        <v>0</v>
      </c>
      <c r="I1549" s="7">
        <f>总表!T775</f>
        <v>0</v>
      </c>
      <c r="J1549" s="7">
        <f>总表!U775</f>
        <v>0</v>
      </c>
      <c r="K1549" s="11" t="s">
        <v>70</v>
      </c>
      <c r="L1549" s="11" t="s">
        <v>71</v>
      </c>
      <c r="M1549" s="297"/>
      <c r="N1549" s="298"/>
      <c r="O1549" s="11" t="s">
        <v>72</v>
      </c>
      <c r="P1549" s="11" t="s">
        <v>73</v>
      </c>
      <c r="Q1549" s="11" t="s">
        <v>74</v>
      </c>
      <c r="R1549" s="11" t="s">
        <v>75</v>
      </c>
      <c r="S1549" s="11" t="s">
        <v>76</v>
      </c>
      <c r="T1549" s="11" t="s">
        <v>77</v>
      </c>
      <c r="U1549" s="11" t="s">
        <v>78</v>
      </c>
      <c r="V1549" s="14" t="s">
        <v>79</v>
      </c>
      <c r="W1549" s="11" t="s">
        <v>80</v>
      </c>
      <c r="X1549" s="15" t="s">
        <v>81</v>
      </c>
    </row>
    <row r="1550" spans="1:24" s="1" customFormat="1" ht="30" customHeight="1">
      <c r="A1550" s="6">
        <f>总表!K776</f>
        <v>0</v>
      </c>
      <c r="B1550" s="7">
        <f>总表!L776</f>
        <v>0</v>
      </c>
      <c r="C1550" s="7">
        <f>总表!M776</f>
        <v>0</v>
      </c>
      <c r="D1550" s="18">
        <f>总表!N776</f>
        <v>0</v>
      </c>
      <c r="E1550" s="7">
        <f>总表!O776</f>
        <v>0</v>
      </c>
      <c r="F1550" s="7">
        <f>总表!P776</f>
        <v>0</v>
      </c>
      <c r="G1550" s="7">
        <f>总表!Q776</f>
        <v>0</v>
      </c>
      <c r="H1550" s="7">
        <f>总表!R776</f>
        <v>0</v>
      </c>
      <c r="I1550" s="7">
        <f>总表!T776</f>
        <v>0</v>
      </c>
      <c r="J1550" s="7">
        <f>总表!U776</f>
        <v>0</v>
      </c>
      <c r="K1550" s="11" t="s">
        <v>70</v>
      </c>
      <c r="L1550" s="11" t="s">
        <v>71</v>
      </c>
      <c r="M1550" s="297"/>
      <c r="N1550" s="298"/>
      <c r="O1550" s="11" t="s">
        <v>72</v>
      </c>
      <c r="P1550" s="11" t="s">
        <v>73</v>
      </c>
      <c r="Q1550" s="11" t="s">
        <v>74</v>
      </c>
      <c r="R1550" s="11" t="s">
        <v>75</v>
      </c>
      <c r="S1550" s="11" t="s">
        <v>76</v>
      </c>
      <c r="T1550" s="11" t="s">
        <v>77</v>
      </c>
      <c r="U1550" s="11" t="s">
        <v>78</v>
      </c>
      <c r="V1550" s="14" t="s">
        <v>79</v>
      </c>
      <c r="W1550" s="11" t="s">
        <v>80</v>
      </c>
      <c r="X1550" s="15" t="s">
        <v>81</v>
      </c>
    </row>
    <row r="1551" spans="1:24" s="1" customFormat="1" ht="30" customHeight="1">
      <c r="A1551" s="6">
        <f>总表!K777</f>
        <v>0</v>
      </c>
      <c r="B1551" s="7">
        <f>总表!L777</f>
        <v>0</v>
      </c>
      <c r="C1551" s="7">
        <f>总表!M777</f>
        <v>0</v>
      </c>
      <c r="D1551" s="18">
        <f>总表!N777</f>
        <v>0</v>
      </c>
      <c r="E1551" s="7">
        <f>总表!O777</f>
        <v>0</v>
      </c>
      <c r="F1551" s="7">
        <f>总表!P777</f>
        <v>0</v>
      </c>
      <c r="G1551" s="7">
        <f>总表!Q777</f>
        <v>0</v>
      </c>
      <c r="H1551" s="7">
        <f>总表!R777</f>
        <v>0</v>
      </c>
      <c r="I1551" s="7">
        <f>总表!T777</f>
        <v>0</v>
      </c>
      <c r="J1551" s="7">
        <f>总表!U777</f>
        <v>0</v>
      </c>
      <c r="K1551" s="11" t="s">
        <v>70</v>
      </c>
      <c r="L1551" s="11" t="s">
        <v>71</v>
      </c>
      <c r="M1551" s="297"/>
      <c r="N1551" s="298"/>
      <c r="O1551" s="11" t="s">
        <v>72</v>
      </c>
      <c r="P1551" s="11" t="s">
        <v>73</v>
      </c>
      <c r="Q1551" s="11" t="s">
        <v>74</v>
      </c>
      <c r="R1551" s="11" t="s">
        <v>75</v>
      </c>
      <c r="S1551" s="11" t="s">
        <v>76</v>
      </c>
      <c r="T1551" s="11" t="s">
        <v>77</v>
      </c>
      <c r="U1551" s="11" t="s">
        <v>78</v>
      </c>
      <c r="V1551" s="14" t="s">
        <v>79</v>
      </c>
      <c r="W1551" s="11" t="s">
        <v>80</v>
      </c>
      <c r="X1551" s="15" t="s">
        <v>81</v>
      </c>
    </row>
    <row r="1552" spans="1:24" s="1" customFormat="1" ht="30" customHeight="1">
      <c r="A1552" s="6">
        <f>总表!K778</f>
        <v>0</v>
      </c>
      <c r="B1552" s="7">
        <f>总表!L778</f>
        <v>0</v>
      </c>
      <c r="C1552" s="7">
        <f>总表!M778</f>
        <v>0</v>
      </c>
      <c r="D1552" s="18">
        <f>总表!N778</f>
        <v>0</v>
      </c>
      <c r="E1552" s="7">
        <f>总表!O778</f>
        <v>0</v>
      </c>
      <c r="F1552" s="7">
        <f>总表!P778</f>
        <v>0</v>
      </c>
      <c r="G1552" s="7">
        <f>总表!Q778</f>
        <v>0</v>
      </c>
      <c r="H1552" s="7">
        <f>总表!R778</f>
        <v>0</v>
      </c>
      <c r="I1552" s="7">
        <f>总表!T778</f>
        <v>0</v>
      </c>
      <c r="J1552" s="7">
        <f>总表!U778</f>
        <v>0</v>
      </c>
      <c r="K1552" s="11" t="s">
        <v>70</v>
      </c>
      <c r="L1552" s="11" t="s">
        <v>71</v>
      </c>
      <c r="M1552" s="297"/>
      <c r="N1552" s="298"/>
      <c r="O1552" s="11" t="s">
        <v>72</v>
      </c>
      <c r="P1552" s="11" t="s">
        <v>73</v>
      </c>
      <c r="Q1552" s="11" t="s">
        <v>74</v>
      </c>
      <c r="R1552" s="11" t="s">
        <v>75</v>
      </c>
      <c r="S1552" s="11" t="s">
        <v>76</v>
      </c>
      <c r="T1552" s="11" t="s">
        <v>77</v>
      </c>
      <c r="U1552" s="11" t="s">
        <v>78</v>
      </c>
      <c r="V1552" s="14" t="s">
        <v>79</v>
      </c>
      <c r="W1552" s="11" t="s">
        <v>80</v>
      </c>
      <c r="X1552" s="15" t="s">
        <v>81</v>
      </c>
    </row>
    <row r="1553" spans="1:24" s="1" customFormat="1" ht="30" customHeight="1">
      <c r="A1553" s="6">
        <f>总表!K779</f>
        <v>0</v>
      </c>
      <c r="B1553" s="7">
        <f>总表!L779</f>
        <v>0</v>
      </c>
      <c r="C1553" s="7">
        <f>总表!M779</f>
        <v>0</v>
      </c>
      <c r="D1553" s="18">
        <f>总表!N779</f>
        <v>0</v>
      </c>
      <c r="E1553" s="7">
        <f>总表!O779</f>
        <v>0</v>
      </c>
      <c r="F1553" s="7">
        <f>总表!P779</f>
        <v>0</v>
      </c>
      <c r="G1553" s="7">
        <f>总表!Q779</f>
        <v>0</v>
      </c>
      <c r="H1553" s="7">
        <f>总表!R779</f>
        <v>0</v>
      </c>
      <c r="I1553" s="7">
        <f>总表!T779</f>
        <v>0</v>
      </c>
      <c r="J1553" s="7">
        <f>总表!U779</f>
        <v>0</v>
      </c>
      <c r="K1553" s="11" t="s">
        <v>70</v>
      </c>
      <c r="L1553" s="11" t="s">
        <v>71</v>
      </c>
      <c r="M1553" s="297"/>
      <c r="N1553" s="298"/>
      <c r="O1553" s="11" t="s">
        <v>72</v>
      </c>
      <c r="P1553" s="11" t="s">
        <v>73</v>
      </c>
      <c r="Q1553" s="11" t="s">
        <v>74</v>
      </c>
      <c r="R1553" s="11" t="s">
        <v>75</v>
      </c>
      <c r="S1553" s="11" t="s">
        <v>76</v>
      </c>
      <c r="T1553" s="11" t="s">
        <v>77</v>
      </c>
      <c r="U1553" s="11" t="s">
        <v>78</v>
      </c>
      <c r="V1553" s="14" t="s">
        <v>79</v>
      </c>
      <c r="W1553" s="11" t="s">
        <v>80</v>
      </c>
      <c r="X1553" s="15" t="s">
        <v>81</v>
      </c>
    </row>
    <row r="1554" spans="1:24" s="1" customFormat="1" ht="30" customHeight="1">
      <c r="A1554" s="6">
        <f>总表!K780</f>
        <v>0</v>
      </c>
      <c r="B1554" s="7">
        <f>总表!L780</f>
        <v>0</v>
      </c>
      <c r="C1554" s="7">
        <f>总表!M780</f>
        <v>0</v>
      </c>
      <c r="D1554" s="18">
        <f>总表!N780</f>
        <v>0</v>
      </c>
      <c r="E1554" s="7">
        <f>总表!O780</f>
        <v>0</v>
      </c>
      <c r="F1554" s="7">
        <f>总表!P780</f>
        <v>0</v>
      </c>
      <c r="G1554" s="7">
        <f>总表!Q780</f>
        <v>0</v>
      </c>
      <c r="H1554" s="7">
        <f>总表!R780</f>
        <v>0</v>
      </c>
      <c r="I1554" s="7">
        <f>总表!T780</f>
        <v>0</v>
      </c>
      <c r="J1554" s="7">
        <f>总表!U780</f>
        <v>0</v>
      </c>
      <c r="K1554" s="11" t="s">
        <v>70</v>
      </c>
      <c r="L1554" s="11" t="s">
        <v>71</v>
      </c>
      <c r="M1554" s="297"/>
      <c r="N1554" s="298"/>
      <c r="O1554" s="11" t="s">
        <v>72</v>
      </c>
      <c r="P1554" s="11" t="s">
        <v>73</v>
      </c>
      <c r="Q1554" s="11" t="s">
        <v>74</v>
      </c>
      <c r="R1554" s="11" t="s">
        <v>75</v>
      </c>
      <c r="S1554" s="11" t="s">
        <v>76</v>
      </c>
      <c r="T1554" s="11" t="s">
        <v>77</v>
      </c>
      <c r="U1554" s="11" t="s">
        <v>78</v>
      </c>
      <c r="V1554" s="14" t="s">
        <v>79</v>
      </c>
      <c r="W1554" s="11" t="s">
        <v>80</v>
      </c>
      <c r="X1554" s="15" t="s">
        <v>81</v>
      </c>
    </row>
    <row r="1555" spans="1:24" s="1" customFormat="1" ht="30" customHeight="1">
      <c r="A1555" s="6">
        <f>总表!K781</f>
        <v>0</v>
      </c>
      <c r="B1555" s="7">
        <f>总表!L781</f>
        <v>0</v>
      </c>
      <c r="C1555" s="7">
        <f>总表!M781</f>
        <v>0</v>
      </c>
      <c r="D1555" s="18">
        <f>总表!N781</f>
        <v>0</v>
      </c>
      <c r="E1555" s="7">
        <f>总表!O781</f>
        <v>0</v>
      </c>
      <c r="F1555" s="7">
        <f>总表!P781</f>
        <v>0</v>
      </c>
      <c r="G1555" s="7">
        <f>总表!Q781</f>
        <v>0</v>
      </c>
      <c r="H1555" s="7">
        <f>总表!R781</f>
        <v>0</v>
      </c>
      <c r="I1555" s="7">
        <f>总表!T781</f>
        <v>0</v>
      </c>
      <c r="J1555" s="7">
        <f>总表!U781</f>
        <v>0</v>
      </c>
      <c r="K1555" s="12" t="s">
        <v>70</v>
      </c>
      <c r="L1555" s="12" t="s">
        <v>71</v>
      </c>
      <c r="M1555" s="299"/>
      <c r="N1555" s="300"/>
      <c r="O1555" s="12" t="s">
        <v>72</v>
      </c>
      <c r="P1555" s="12" t="s">
        <v>73</v>
      </c>
      <c r="Q1555" s="12" t="s">
        <v>74</v>
      </c>
      <c r="R1555" s="12" t="s">
        <v>75</v>
      </c>
      <c r="S1555" s="12" t="s">
        <v>76</v>
      </c>
      <c r="T1555" s="12" t="s">
        <v>77</v>
      </c>
      <c r="U1555" s="12" t="s">
        <v>78</v>
      </c>
      <c r="V1555" s="16" t="s">
        <v>79</v>
      </c>
      <c r="W1555" s="12" t="s">
        <v>80</v>
      </c>
      <c r="X1555" s="17" t="s">
        <v>81</v>
      </c>
    </row>
    <row r="1556" spans="1:24" s="1" customFormat="1" ht="6" customHeight="1"/>
    <row r="1557" spans="1:24" s="1" customFormat="1" ht="19.5" customHeight="1">
      <c r="A1557" s="305" t="s">
        <v>88</v>
      </c>
      <c r="B1557" s="270" t="s">
        <v>83</v>
      </c>
      <c r="C1557" s="271"/>
      <c r="D1557" s="271"/>
      <c r="E1557" s="271"/>
      <c r="F1557" s="271"/>
      <c r="G1557" s="271"/>
      <c r="H1557" s="271"/>
      <c r="I1557" s="271"/>
      <c r="J1557" s="271"/>
      <c r="K1557" s="271"/>
      <c r="L1557" s="271"/>
      <c r="M1557" s="272"/>
      <c r="N1557" s="316" t="s">
        <v>84</v>
      </c>
      <c r="O1557" s="317"/>
      <c r="P1557" s="317"/>
      <c r="Q1557" s="317"/>
      <c r="R1557" s="317"/>
      <c r="S1557" s="317"/>
      <c r="T1557" s="317"/>
      <c r="U1557" s="317"/>
      <c r="V1557" s="317"/>
      <c r="W1557" s="317"/>
      <c r="X1557" s="318"/>
    </row>
    <row r="1558" spans="1:24" s="1" customFormat="1" ht="19.5" customHeight="1">
      <c r="A1558" s="306"/>
      <c r="B1558" s="273" t="s">
        <v>85</v>
      </c>
      <c r="C1558" s="274"/>
      <c r="D1558" s="274"/>
      <c r="E1558" s="274"/>
      <c r="F1558" s="274"/>
      <c r="G1558" s="274"/>
      <c r="H1558" s="274"/>
      <c r="I1558" s="274"/>
      <c r="J1558" s="274"/>
      <c r="K1558" s="274"/>
      <c r="L1558" s="274"/>
      <c r="M1558" s="275"/>
      <c r="N1558" s="319"/>
      <c r="O1558" s="320"/>
      <c r="P1558" s="320"/>
      <c r="Q1558" s="320"/>
      <c r="R1558" s="320"/>
      <c r="S1558" s="320"/>
      <c r="T1558" s="320"/>
      <c r="U1558" s="320"/>
      <c r="V1558" s="320"/>
      <c r="W1558" s="320"/>
      <c r="X1558" s="321"/>
    </row>
    <row r="1559" spans="1:24" s="1" customFormat="1" ht="19.5" customHeight="1">
      <c r="A1559" s="306"/>
      <c r="B1559" s="273" t="s">
        <v>86</v>
      </c>
      <c r="C1559" s="274"/>
      <c r="D1559" s="274"/>
      <c r="E1559" s="274"/>
      <c r="F1559" s="274"/>
      <c r="G1559" s="274"/>
      <c r="H1559" s="274"/>
      <c r="I1559" s="274"/>
      <c r="J1559" s="274"/>
      <c r="K1559" s="274"/>
      <c r="L1559" s="274"/>
      <c r="M1559" s="275"/>
      <c r="N1559" s="319"/>
      <c r="O1559" s="320"/>
      <c r="P1559" s="320"/>
      <c r="Q1559" s="320"/>
      <c r="R1559" s="320"/>
      <c r="S1559" s="320"/>
      <c r="T1559" s="320"/>
      <c r="U1559" s="320"/>
      <c r="V1559" s="320"/>
      <c r="W1559" s="320"/>
      <c r="X1559" s="321"/>
    </row>
    <row r="1560" spans="1:24" s="1" customFormat="1" ht="19.5" customHeight="1">
      <c r="A1560" s="307"/>
      <c r="B1560" s="276" t="s">
        <v>87</v>
      </c>
      <c r="C1560" s="277"/>
      <c r="D1560" s="277"/>
      <c r="E1560" s="277"/>
      <c r="F1560" s="277"/>
      <c r="G1560" s="277"/>
      <c r="H1560" s="277"/>
      <c r="I1560" s="277"/>
      <c r="J1560" s="277"/>
      <c r="K1560" s="277"/>
      <c r="L1560" s="277"/>
      <c r="M1560" s="278"/>
      <c r="N1560" s="322"/>
      <c r="O1560" s="323"/>
      <c r="P1560" s="323"/>
      <c r="Q1560" s="323"/>
      <c r="R1560" s="323"/>
      <c r="S1560" s="323"/>
      <c r="T1560" s="323"/>
      <c r="U1560" s="323"/>
      <c r="V1560" s="323"/>
      <c r="W1560" s="323"/>
      <c r="X1560" s="324"/>
    </row>
    <row r="1561" spans="1:24" s="1" customFormat="1" ht="24" customHeight="1">
      <c r="A1561" s="279" t="s">
        <v>0</v>
      </c>
      <c r="B1561" s="256"/>
      <c r="C1561" s="252">
        <f>总表!A782</f>
        <v>0</v>
      </c>
      <c r="D1561" s="253"/>
      <c r="E1561" s="254" t="s">
        <v>1</v>
      </c>
      <c r="F1561" s="256"/>
      <c r="G1561" s="254">
        <f>总表!B782</f>
        <v>0</v>
      </c>
      <c r="H1561" s="255"/>
      <c r="I1561" s="255"/>
      <c r="J1561" s="255"/>
      <c r="K1561" s="255"/>
      <c r="L1561" s="255"/>
      <c r="M1561" s="256"/>
      <c r="N1561" s="254" t="s">
        <v>7</v>
      </c>
      <c r="O1561" s="256"/>
      <c r="P1561" s="252">
        <f>总表!H782</f>
        <v>0</v>
      </c>
      <c r="Q1561" s="257"/>
      <c r="R1561" s="253"/>
      <c r="S1561" s="308" t="s">
        <v>61</v>
      </c>
      <c r="T1561" s="310">
        <f>总表!I782</f>
        <v>0</v>
      </c>
      <c r="U1561" s="311"/>
      <c r="V1561" s="311"/>
      <c r="W1561" s="311"/>
      <c r="X1561" s="312"/>
    </row>
    <row r="1562" spans="1:24" s="1" customFormat="1" ht="24" customHeight="1">
      <c r="A1562" s="280" t="s">
        <v>5</v>
      </c>
      <c r="B1562" s="281"/>
      <c r="C1562" s="282">
        <f>总表!F782</f>
        <v>0</v>
      </c>
      <c r="D1562" s="283"/>
      <c r="E1562" s="284" t="s">
        <v>6</v>
      </c>
      <c r="F1562" s="281"/>
      <c r="G1562" s="284">
        <f>总表!G782</f>
        <v>0</v>
      </c>
      <c r="H1562" s="285"/>
      <c r="I1562" s="285"/>
      <c r="J1562" s="285"/>
      <c r="K1562" s="285"/>
      <c r="L1562" s="285"/>
      <c r="M1562" s="285"/>
      <c r="N1562" s="285"/>
      <c r="O1562" s="281"/>
      <c r="P1562" s="286" t="s">
        <v>62</v>
      </c>
      <c r="Q1562" s="287"/>
      <c r="R1562" s="13"/>
      <c r="S1562" s="309"/>
      <c r="T1562" s="313"/>
      <c r="U1562" s="314"/>
      <c r="V1562" s="314"/>
      <c r="W1562" s="314"/>
      <c r="X1562" s="315"/>
    </row>
    <row r="1563" spans="1:24" s="1" customFormat="1" ht="6" customHeight="1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1:24" s="1" customFormat="1" ht="20.25" customHeight="1">
      <c r="A1564" s="301" t="s">
        <v>63</v>
      </c>
      <c r="B1564" s="257"/>
      <c r="C1564" s="257"/>
      <c r="D1564" s="257"/>
      <c r="E1564" s="257"/>
      <c r="F1564" s="257"/>
      <c r="G1564" s="257"/>
      <c r="H1564" s="257"/>
      <c r="I1564" s="257"/>
      <c r="J1564" s="253"/>
      <c r="K1564" s="252" t="s">
        <v>64</v>
      </c>
      <c r="L1564" s="257"/>
      <c r="M1564" s="257"/>
      <c r="N1564" s="257"/>
      <c r="O1564" s="257"/>
      <c r="P1564" s="257"/>
      <c r="Q1564" s="257"/>
      <c r="R1564" s="257"/>
      <c r="S1564" s="257"/>
      <c r="T1564" s="257"/>
      <c r="U1564" s="257"/>
      <c r="V1564" s="257"/>
      <c r="W1564" s="257"/>
      <c r="X1564" s="289"/>
    </row>
    <row r="1565" spans="1:24" s="1" customFormat="1" ht="33" customHeight="1">
      <c r="A1565" s="3" t="s">
        <v>47</v>
      </c>
      <c r="B1565" s="4" t="s">
        <v>11</v>
      </c>
      <c r="C1565" s="4" t="s">
        <v>48</v>
      </c>
      <c r="D1565" s="4" t="s">
        <v>13</v>
      </c>
      <c r="E1565" s="4" t="s">
        <v>14</v>
      </c>
      <c r="F1565" s="4" t="s">
        <v>15</v>
      </c>
      <c r="G1565" s="5" t="s">
        <v>16</v>
      </c>
      <c r="H1565" s="5" t="s">
        <v>17</v>
      </c>
      <c r="I1565" s="4" t="s">
        <v>49</v>
      </c>
      <c r="J1565" s="10" t="s">
        <v>50</v>
      </c>
      <c r="K1565" s="290" t="s">
        <v>65</v>
      </c>
      <c r="L1565" s="291"/>
      <c r="M1565" s="291"/>
      <c r="N1565" s="292"/>
      <c r="O1565" s="290" t="s">
        <v>66</v>
      </c>
      <c r="P1565" s="291"/>
      <c r="Q1565" s="292"/>
      <c r="R1565" s="293" t="s">
        <v>67</v>
      </c>
      <c r="S1565" s="294"/>
      <c r="T1565" s="293" t="s">
        <v>68</v>
      </c>
      <c r="U1565" s="295"/>
      <c r="V1565" s="294"/>
      <c r="W1565" s="293" t="s">
        <v>69</v>
      </c>
      <c r="X1565" s="296"/>
    </row>
    <row r="1566" spans="1:24" s="1" customFormat="1" ht="30" customHeight="1">
      <c r="A1566" s="6">
        <f>总表!K782</f>
        <v>0</v>
      </c>
      <c r="B1566" s="7">
        <f>总表!L782</f>
        <v>0</v>
      </c>
      <c r="C1566" s="7">
        <f>总表!M782</f>
        <v>0</v>
      </c>
      <c r="D1566" s="7">
        <f>总表!N782</f>
        <v>0</v>
      </c>
      <c r="E1566" s="7">
        <f>总表!O782</f>
        <v>0</v>
      </c>
      <c r="F1566" s="7">
        <f>总表!P782</f>
        <v>0</v>
      </c>
      <c r="G1566" s="7">
        <f>总表!Q782</f>
        <v>0</v>
      </c>
      <c r="H1566" s="7">
        <f>总表!R782</f>
        <v>0</v>
      </c>
      <c r="I1566" s="7">
        <f>总表!T782</f>
        <v>0</v>
      </c>
      <c r="J1566" s="7">
        <f>总表!U782</f>
        <v>0</v>
      </c>
      <c r="K1566" s="11" t="s">
        <v>70</v>
      </c>
      <c r="L1566" s="11" t="s">
        <v>71</v>
      </c>
      <c r="M1566" s="297"/>
      <c r="N1566" s="298"/>
      <c r="O1566" s="11" t="s">
        <v>72</v>
      </c>
      <c r="P1566" s="11" t="s">
        <v>73</v>
      </c>
      <c r="Q1566" s="11" t="s">
        <v>74</v>
      </c>
      <c r="R1566" s="11" t="s">
        <v>75</v>
      </c>
      <c r="S1566" s="11" t="s">
        <v>76</v>
      </c>
      <c r="T1566" s="11" t="s">
        <v>77</v>
      </c>
      <c r="U1566" s="11" t="s">
        <v>78</v>
      </c>
      <c r="V1566" s="14" t="s">
        <v>79</v>
      </c>
      <c r="W1566" s="11" t="s">
        <v>80</v>
      </c>
      <c r="X1566" s="15" t="s">
        <v>81</v>
      </c>
    </row>
    <row r="1567" spans="1:24" s="1" customFormat="1" ht="30" customHeight="1">
      <c r="A1567" s="6">
        <f>总表!K783</f>
        <v>0</v>
      </c>
      <c r="B1567" s="7">
        <f>总表!L783</f>
        <v>0</v>
      </c>
      <c r="C1567" s="7">
        <f>总表!M783</f>
        <v>0</v>
      </c>
      <c r="D1567" s="7">
        <f>总表!N783</f>
        <v>0</v>
      </c>
      <c r="E1567" s="7">
        <f>总表!O783</f>
        <v>0</v>
      </c>
      <c r="F1567" s="7">
        <f>总表!P783</f>
        <v>0</v>
      </c>
      <c r="G1567" s="7">
        <f>总表!Q783</f>
        <v>0</v>
      </c>
      <c r="H1567" s="7">
        <f>总表!R783</f>
        <v>0</v>
      </c>
      <c r="I1567" s="7">
        <f>总表!T783</f>
        <v>0</v>
      </c>
      <c r="J1567" s="7">
        <f>总表!U783</f>
        <v>0</v>
      </c>
      <c r="K1567" s="11" t="s">
        <v>70</v>
      </c>
      <c r="L1567" s="11" t="s">
        <v>71</v>
      </c>
      <c r="M1567" s="297"/>
      <c r="N1567" s="298"/>
      <c r="O1567" s="11" t="s">
        <v>72</v>
      </c>
      <c r="P1567" s="11" t="s">
        <v>73</v>
      </c>
      <c r="Q1567" s="11" t="s">
        <v>74</v>
      </c>
      <c r="R1567" s="11" t="s">
        <v>75</v>
      </c>
      <c r="S1567" s="11" t="s">
        <v>76</v>
      </c>
      <c r="T1567" s="11" t="s">
        <v>77</v>
      </c>
      <c r="U1567" s="11" t="s">
        <v>78</v>
      </c>
      <c r="V1567" s="14" t="s">
        <v>79</v>
      </c>
      <c r="W1567" s="11" t="s">
        <v>80</v>
      </c>
      <c r="X1567" s="15" t="s">
        <v>81</v>
      </c>
    </row>
    <row r="1568" spans="1:24" s="1" customFormat="1" ht="30" customHeight="1">
      <c r="A1568" s="6">
        <f>总表!K784</f>
        <v>0</v>
      </c>
      <c r="B1568" s="7">
        <f>总表!L784</f>
        <v>0</v>
      </c>
      <c r="C1568" s="7">
        <f>总表!M784</f>
        <v>0</v>
      </c>
      <c r="D1568" s="7">
        <f>总表!N784</f>
        <v>0</v>
      </c>
      <c r="E1568" s="7">
        <f>总表!O784</f>
        <v>0</v>
      </c>
      <c r="F1568" s="7">
        <f>总表!P784</f>
        <v>0</v>
      </c>
      <c r="G1568" s="7">
        <f>总表!Q784</f>
        <v>0</v>
      </c>
      <c r="H1568" s="7">
        <f>总表!R784</f>
        <v>0</v>
      </c>
      <c r="I1568" s="7">
        <f>总表!T784</f>
        <v>0</v>
      </c>
      <c r="J1568" s="7">
        <f>总表!U784</f>
        <v>0</v>
      </c>
      <c r="K1568" s="11" t="s">
        <v>70</v>
      </c>
      <c r="L1568" s="11" t="s">
        <v>71</v>
      </c>
      <c r="M1568" s="297"/>
      <c r="N1568" s="298"/>
      <c r="O1568" s="11" t="s">
        <v>72</v>
      </c>
      <c r="P1568" s="11" t="s">
        <v>73</v>
      </c>
      <c r="Q1568" s="11" t="s">
        <v>74</v>
      </c>
      <c r="R1568" s="11" t="s">
        <v>75</v>
      </c>
      <c r="S1568" s="11" t="s">
        <v>76</v>
      </c>
      <c r="T1568" s="11" t="s">
        <v>77</v>
      </c>
      <c r="U1568" s="11" t="s">
        <v>78</v>
      </c>
      <c r="V1568" s="14" t="s">
        <v>79</v>
      </c>
      <c r="W1568" s="11" t="s">
        <v>80</v>
      </c>
      <c r="X1568" s="15" t="s">
        <v>81</v>
      </c>
    </row>
    <row r="1569" spans="1:24" s="1" customFormat="1" ht="30" customHeight="1">
      <c r="A1569" s="6">
        <f>总表!K785</f>
        <v>0</v>
      </c>
      <c r="B1569" s="7">
        <f>总表!L785</f>
        <v>0</v>
      </c>
      <c r="C1569" s="7">
        <f>总表!M785</f>
        <v>0</v>
      </c>
      <c r="D1569" s="7">
        <f>总表!N785</f>
        <v>0</v>
      </c>
      <c r="E1569" s="7">
        <f>总表!O785</f>
        <v>0</v>
      </c>
      <c r="F1569" s="7">
        <f>总表!P785</f>
        <v>0</v>
      </c>
      <c r="G1569" s="7">
        <f>总表!Q785</f>
        <v>0</v>
      </c>
      <c r="H1569" s="7">
        <f>总表!R785</f>
        <v>0</v>
      </c>
      <c r="I1569" s="7">
        <f>总表!T785</f>
        <v>0</v>
      </c>
      <c r="J1569" s="7">
        <f>总表!U785</f>
        <v>0</v>
      </c>
      <c r="K1569" s="11" t="s">
        <v>70</v>
      </c>
      <c r="L1569" s="11" t="s">
        <v>71</v>
      </c>
      <c r="M1569" s="297"/>
      <c r="N1569" s="298"/>
      <c r="O1569" s="11" t="s">
        <v>72</v>
      </c>
      <c r="P1569" s="11" t="s">
        <v>73</v>
      </c>
      <c r="Q1569" s="11" t="s">
        <v>74</v>
      </c>
      <c r="R1569" s="11" t="s">
        <v>75</v>
      </c>
      <c r="S1569" s="11" t="s">
        <v>76</v>
      </c>
      <c r="T1569" s="11" t="s">
        <v>77</v>
      </c>
      <c r="U1569" s="11" t="s">
        <v>78</v>
      </c>
      <c r="V1569" s="14" t="s">
        <v>79</v>
      </c>
      <c r="W1569" s="11" t="s">
        <v>80</v>
      </c>
      <c r="X1569" s="15" t="s">
        <v>81</v>
      </c>
    </row>
    <row r="1570" spans="1:24" s="1" customFormat="1" ht="30" customHeight="1">
      <c r="A1570" s="6">
        <f>总表!K786</f>
        <v>0</v>
      </c>
      <c r="B1570" s="7">
        <f>总表!L786</f>
        <v>0</v>
      </c>
      <c r="C1570" s="7">
        <f>总表!M786</f>
        <v>0</v>
      </c>
      <c r="D1570" s="7">
        <f>总表!N786</f>
        <v>0</v>
      </c>
      <c r="E1570" s="7">
        <f>总表!O786</f>
        <v>0</v>
      </c>
      <c r="F1570" s="7">
        <f>总表!P786</f>
        <v>0</v>
      </c>
      <c r="G1570" s="7">
        <f>总表!Q786</f>
        <v>0</v>
      </c>
      <c r="H1570" s="7">
        <f>总表!R786</f>
        <v>0</v>
      </c>
      <c r="I1570" s="7">
        <f>总表!T786</f>
        <v>0</v>
      </c>
      <c r="J1570" s="7">
        <f>总表!U786</f>
        <v>0</v>
      </c>
      <c r="K1570" s="11" t="s">
        <v>70</v>
      </c>
      <c r="L1570" s="11" t="s">
        <v>71</v>
      </c>
      <c r="M1570" s="297"/>
      <c r="N1570" s="298"/>
      <c r="O1570" s="11" t="s">
        <v>72</v>
      </c>
      <c r="P1570" s="11" t="s">
        <v>73</v>
      </c>
      <c r="Q1570" s="11" t="s">
        <v>74</v>
      </c>
      <c r="R1570" s="11" t="s">
        <v>75</v>
      </c>
      <c r="S1570" s="11" t="s">
        <v>76</v>
      </c>
      <c r="T1570" s="11" t="s">
        <v>77</v>
      </c>
      <c r="U1570" s="11" t="s">
        <v>78</v>
      </c>
      <c r="V1570" s="14" t="s">
        <v>79</v>
      </c>
      <c r="W1570" s="11" t="s">
        <v>80</v>
      </c>
      <c r="X1570" s="15" t="s">
        <v>81</v>
      </c>
    </row>
    <row r="1571" spans="1:24" s="1" customFormat="1" ht="30" customHeight="1">
      <c r="A1571" s="6">
        <f>总表!K787</f>
        <v>0</v>
      </c>
      <c r="B1571" s="7">
        <f>总表!L787</f>
        <v>0</v>
      </c>
      <c r="C1571" s="7">
        <f>总表!M787</f>
        <v>0</v>
      </c>
      <c r="D1571" s="7">
        <f>总表!N787</f>
        <v>0</v>
      </c>
      <c r="E1571" s="7">
        <f>总表!O787</f>
        <v>0</v>
      </c>
      <c r="F1571" s="7">
        <f>总表!P787</f>
        <v>0</v>
      </c>
      <c r="G1571" s="7">
        <f>总表!Q787</f>
        <v>0</v>
      </c>
      <c r="H1571" s="7">
        <f>总表!R787</f>
        <v>0</v>
      </c>
      <c r="I1571" s="7">
        <f>总表!T787</f>
        <v>0</v>
      </c>
      <c r="J1571" s="7">
        <f>总表!U787</f>
        <v>0</v>
      </c>
      <c r="K1571" s="11" t="s">
        <v>70</v>
      </c>
      <c r="L1571" s="11" t="s">
        <v>71</v>
      </c>
      <c r="M1571" s="297"/>
      <c r="N1571" s="298"/>
      <c r="O1571" s="11" t="s">
        <v>72</v>
      </c>
      <c r="P1571" s="11" t="s">
        <v>73</v>
      </c>
      <c r="Q1571" s="11" t="s">
        <v>74</v>
      </c>
      <c r="R1571" s="11" t="s">
        <v>75</v>
      </c>
      <c r="S1571" s="11" t="s">
        <v>76</v>
      </c>
      <c r="T1571" s="11" t="s">
        <v>77</v>
      </c>
      <c r="U1571" s="11" t="s">
        <v>78</v>
      </c>
      <c r="V1571" s="14" t="s">
        <v>79</v>
      </c>
      <c r="W1571" s="11" t="s">
        <v>80</v>
      </c>
      <c r="X1571" s="15" t="s">
        <v>81</v>
      </c>
    </row>
    <row r="1572" spans="1:24" s="1" customFormat="1" ht="30" customHeight="1">
      <c r="A1572" s="6">
        <f>总表!K788</f>
        <v>0</v>
      </c>
      <c r="B1572" s="7">
        <f>总表!L788</f>
        <v>0</v>
      </c>
      <c r="C1572" s="7">
        <f>总表!M788</f>
        <v>0</v>
      </c>
      <c r="D1572" s="7">
        <f>总表!N788</f>
        <v>0</v>
      </c>
      <c r="E1572" s="7">
        <f>总表!O788</f>
        <v>0</v>
      </c>
      <c r="F1572" s="7">
        <f>总表!P788</f>
        <v>0</v>
      </c>
      <c r="G1572" s="7">
        <f>总表!Q788</f>
        <v>0</v>
      </c>
      <c r="H1572" s="7">
        <f>总表!R788</f>
        <v>0</v>
      </c>
      <c r="I1572" s="7">
        <f>总表!T788</f>
        <v>0</v>
      </c>
      <c r="J1572" s="7">
        <f>总表!U788</f>
        <v>0</v>
      </c>
      <c r="K1572" s="11" t="s">
        <v>70</v>
      </c>
      <c r="L1572" s="11" t="s">
        <v>71</v>
      </c>
      <c r="M1572" s="297"/>
      <c r="N1572" s="298"/>
      <c r="O1572" s="11" t="s">
        <v>72</v>
      </c>
      <c r="P1572" s="11" t="s">
        <v>73</v>
      </c>
      <c r="Q1572" s="11" t="s">
        <v>74</v>
      </c>
      <c r="R1572" s="11" t="s">
        <v>75</v>
      </c>
      <c r="S1572" s="11" t="s">
        <v>76</v>
      </c>
      <c r="T1572" s="11" t="s">
        <v>77</v>
      </c>
      <c r="U1572" s="11" t="s">
        <v>78</v>
      </c>
      <c r="V1572" s="14" t="s">
        <v>79</v>
      </c>
      <c r="W1572" s="11" t="s">
        <v>80</v>
      </c>
      <c r="X1572" s="15" t="s">
        <v>81</v>
      </c>
    </row>
    <row r="1573" spans="1:24" s="1" customFormat="1" ht="30" customHeight="1">
      <c r="A1573" s="6">
        <f>总表!K789</f>
        <v>0</v>
      </c>
      <c r="B1573" s="7">
        <f>总表!L789</f>
        <v>0</v>
      </c>
      <c r="C1573" s="7">
        <f>总表!M789</f>
        <v>0</v>
      </c>
      <c r="D1573" s="7">
        <f>总表!N789</f>
        <v>0</v>
      </c>
      <c r="E1573" s="7">
        <f>总表!O789</f>
        <v>0</v>
      </c>
      <c r="F1573" s="7">
        <f>总表!P789</f>
        <v>0</v>
      </c>
      <c r="G1573" s="7">
        <f>总表!Q789</f>
        <v>0</v>
      </c>
      <c r="H1573" s="7">
        <f>总表!R789</f>
        <v>0</v>
      </c>
      <c r="I1573" s="7">
        <f>总表!T789</f>
        <v>0</v>
      </c>
      <c r="J1573" s="7">
        <f>总表!U789</f>
        <v>0</v>
      </c>
      <c r="K1573" s="11" t="s">
        <v>70</v>
      </c>
      <c r="L1573" s="11" t="s">
        <v>71</v>
      </c>
      <c r="M1573" s="297"/>
      <c r="N1573" s="298"/>
      <c r="O1573" s="11" t="s">
        <v>72</v>
      </c>
      <c r="P1573" s="11" t="s">
        <v>73</v>
      </c>
      <c r="Q1573" s="11" t="s">
        <v>74</v>
      </c>
      <c r="R1573" s="11" t="s">
        <v>75</v>
      </c>
      <c r="S1573" s="11" t="s">
        <v>76</v>
      </c>
      <c r="T1573" s="11" t="s">
        <v>77</v>
      </c>
      <c r="U1573" s="11" t="s">
        <v>78</v>
      </c>
      <c r="V1573" s="14" t="s">
        <v>79</v>
      </c>
      <c r="W1573" s="11" t="s">
        <v>80</v>
      </c>
      <c r="X1573" s="15" t="s">
        <v>81</v>
      </c>
    </row>
    <row r="1574" spans="1:24" s="1" customFormat="1" ht="30" customHeight="1">
      <c r="A1574" s="6">
        <f>总表!K790</f>
        <v>0</v>
      </c>
      <c r="B1574" s="7">
        <f>总表!L790</f>
        <v>0</v>
      </c>
      <c r="C1574" s="7">
        <f>总表!M790</f>
        <v>0</v>
      </c>
      <c r="D1574" s="7">
        <f>总表!N790</f>
        <v>0</v>
      </c>
      <c r="E1574" s="7">
        <f>总表!O790</f>
        <v>0</v>
      </c>
      <c r="F1574" s="7">
        <f>总表!P790</f>
        <v>0</v>
      </c>
      <c r="G1574" s="7">
        <f>总表!Q790</f>
        <v>0</v>
      </c>
      <c r="H1574" s="7">
        <f>总表!R790</f>
        <v>0</v>
      </c>
      <c r="I1574" s="7">
        <f>总表!T790</f>
        <v>0</v>
      </c>
      <c r="J1574" s="7">
        <f>总表!U790</f>
        <v>0</v>
      </c>
      <c r="K1574" s="11" t="s">
        <v>70</v>
      </c>
      <c r="L1574" s="11" t="s">
        <v>71</v>
      </c>
      <c r="M1574" s="297"/>
      <c r="N1574" s="298"/>
      <c r="O1574" s="11" t="s">
        <v>72</v>
      </c>
      <c r="P1574" s="11" t="s">
        <v>73</v>
      </c>
      <c r="Q1574" s="11" t="s">
        <v>74</v>
      </c>
      <c r="R1574" s="11" t="s">
        <v>75</v>
      </c>
      <c r="S1574" s="11" t="s">
        <v>76</v>
      </c>
      <c r="T1574" s="11" t="s">
        <v>77</v>
      </c>
      <c r="U1574" s="11" t="s">
        <v>78</v>
      </c>
      <c r="V1574" s="14" t="s">
        <v>79</v>
      </c>
      <c r="W1574" s="11" t="s">
        <v>80</v>
      </c>
      <c r="X1574" s="15" t="s">
        <v>81</v>
      </c>
    </row>
    <row r="1575" spans="1:24" s="1" customFormat="1" ht="30" customHeight="1">
      <c r="A1575" s="6">
        <f>总表!K791</f>
        <v>0</v>
      </c>
      <c r="B1575" s="7">
        <f>总表!L791</f>
        <v>0</v>
      </c>
      <c r="C1575" s="7">
        <f>总表!M791</f>
        <v>0</v>
      </c>
      <c r="D1575" s="7">
        <f>总表!N791</f>
        <v>0</v>
      </c>
      <c r="E1575" s="7">
        <f>总表!O791</f>
        <v>0</v>
      </c>
      <c r="F1575" s="7">
        <f>总表!P791</f>
        <v>0</v>
      </c>
      <c r="G1575" s="7">
        <f>总表!Q791</f>
        <v>0</v>
      </c>
      <c r="H1575" s="7">
        <f>总表!R791</f>
        <v>0</v>
      </c>
      <c r="I1575" s="7">
        <f>总表!T791</f>
        <v>0</v>
      </c>
      <c r="J1575" s="7">
        <f>总表!U791</f>
        <v>0</v>
      </c>
      <c r="K1575" s="12" t="s">
        <v>70</v>
      </c>
      <c r="L1575" s="12" t="s">
        <v>71</v>
      </c>
      <c r="M1575" s="299"/>
      <c r="N1575" s="300"/>
      <c r="O1575" s="12" t="s">
        <v>72</v>
      </c>
      <c r="P1575" s="12" t="s">
        <v>73</v>
      </c>
      <c r="Q1575" s="12" t="s">
        <v>74</v>
      </c>
      <c r="R1575" s="12" t="s">
        <v>75</v>
      </c>
      <c r="S1575" s="12" t="s">
        <v>76</v>
      </c>
      <c r="T1575" s="12" t="s">
        <v>77</v>
      </c>
      <c r="U1575" s="12" t="s">
        <v>78</v>
      </c>
      <c r="V1575" s="16" t="s">
        <v>79</v>
      </c>
      <c r="W1575" s="12" t="s">
        <v>80</v>
      </c>
      <c r="X1575" s="17" t="s">
        <v>81</v>
      </c>
    </row>
    <row r="1576" spans="1:24" s="1" customFormat="1" ht="6" customHeight="1"/>
    <row r="1577" spans="1:24" s="1" customFormat="1" ht="19.5" customHeight="1">
      <c r="A1577" s="305" t="s">
        <v>88</v>
      </c>
      <c r="B1577" s="270" t="s">
        <v>83</v>
      </c>
      <c r="C1577" s="271"/>
      <c r="D1577" s="271"/>
      <c r="E1577" s="271"/>
      <c r="F1577" s="271"/>
      <c r="G1577" s="271"/>
      <c r="H1577" s="271"/>
      <c r="I1577" s="271"/>
      <c r="J1577" s="271"/>
      <c r="K1577" s="271"/>
      <c r="L1577" s="271"/>
      <c r="M1577" s="272"/>
      <c r="N1577" s="316" t="s">
        <v>84</v>
      </c>
      <c r="O1577" s="317"/>
      <c r="P1577" s="317"/>
      <c r="Q1577" s="317"/>
      <c r="R1577" s="317"/>
      <c r="S1577" s="317"/>
      <c r="T1577" s="317"/>
      <c r="U1577" s="317"/>
      <c r="V1577" s="317"/>
      <c r="W1577" s="317"/>
      <c r="X1577" s="318"/>
    </row>
    <row r="1578" spans="1:24" s="1" customFormat="1" ht="19.5" customHeight="1">
      <c r="A1578" s="306"/>
      <c r="B1578" s="273" t="s">
        <v>85</v>
      </c>
      <c r="C1578" s="274"/>
      <c r="D1578" s="274"/>
      <c r="E1578" s="274"/>
      <c r="F1578" s="274"/>
      <c r="G1578" s="274"/>
      <c r="H1578" s="274"/>
      <c r="I1578" s="274"/>
      <c r="J1578" s="274"/>
      <c r="K1578" s="274"/>
      <c r="L1578" s="274"/>
      <c r="M1578" s="275"/>
      <c r="N1578" s="319"/>
      <c r="O1578" s="320"/>
      <c r="P1578" s="320"/>
      <c r="Q1578" s="320"/>
      <c r="R1578" s="320"/>
      <c r="S1578" s="320"/>
      <c r="T1578" s="320"/>
      <c r="U1578" s="320"/>
      <c r="V1578" s="320"/>
      <c r="W1578" s="320"/>
      <c r="X1578" s="321"/>
    </row>
    <row r="1579" spans="1:24" s="1" customFormat="1" ht="19.5" customHeight="1">
      <c r="A1579" s="306"/>
      <c r="B1579" s="273" t="s">
        <v>86</v>
      </c>
      <c r="C1579" s="274"/>
      <c r="D1579" s="274"/>
      <c r="E1579" s="274"/>
      <c r="F1579" s="274"/>
      <c r="G1579" s="274"/>
      <c r="H1579" s="274"/>
      <c r="I1579" s="274"/>
      <c r="J1579" s="274"/>
      <c r="K1579" s="274"/>
      <c r="L1579" s="274"/>
      <c r="M1579" s="275"/>
      <c r="N1579" s="319"/>
      <c r="O1579" s="320"/>
      <c r="P1579" s="320"/>
      <c r="Q1579" s="320"/>
      <c r="R1579" s="320"/>
      <c r="S1579" s="320"/>
      <c r="T1579" s="320"/>
      <c r="U1579" s="320"/>
      <c r="V1579" s="320"/>
      <c r="W1579" s="320"/>
      <c r="X1579" s="321"/>
    </row>
    <row r="1580" spans="1:24" s="1" customFormat="1" ht="19.5" customHeight="1">
      <c r="A1580" s="307"/>
      <c r="B1580" s="276" t="s">
        <v>87</v>
      </c>
      <c r="C1580" s="277"/>
      <c r="D1580" s="277"/>
      <c r="E1580" s="277"/>
      <c r="F1580" s="277"/>
      <c r="G1580" s="277"/>
      <c r="H1580" s="277"/>
      <c r="I1580" s="277"/>
      <c r="J1580" s="277"/>
      <c r="K1580" s="277"/>
      <c r="L1580" s="277"/>
      <c r="M1580" s="278"/>
      <c r="N1580" s="322"/>
      <c r="O1580" s="323"/>
      <c r="P1580" s="323"/>
      <c r="Q1580" s="323"/>
      <c r="R1580" s="323"/>
      <c r="S1580" s="323"/>
      <c r="T1580" s="323"/>
      <c r="U1580" s="323"/>
      <c r="V1580" s="323"/>
      <c r="W1580" s="323"/>
      <c r="X1580" s="324"/>
    </row>
    <row r="1581" spans="1:24" s="1" customFormat="1" ht="24" customHeight="1">
      <c r="A1581" s="279" t="s">
        <v>0</v>
      </c>
      <c r="B1581" s="256"/>
      <c r="C1581" s="252">
        <f>总表!A792</f>
        <v>0</v>
      </c>
      <c r="D1581" s="253"/>
      <c r="E1581" s="254" t="s">
        <v>1</v>
      </c>
      <c r="F1581" s="256"/>
      <c r="G1581" s="254">
        <f>总表!B792</f>
        <v>0</v>
      </c>
      <c r="H1581" s="255"/>
      <c r="I1581" s="255"/>
      <c r="J1581" s="255"/>
      <c r="K1581" s="255"/>
      <c r="L1581" s="255"/>
      <c r="M1581" s="256"/>
      <c r="N1581" s="254" t="s">
        <v>7</v>
      </c>
      <c r="O1581" s="256"/>
      <c r="P1581" s="252">
        <f>总表!H792</f>
        <v>0</v>
      </c>
      <c r="Q1581" s="257"/>
      <c r="R1581" s="253"/>
      <c r="S1581" s="308" t="s">
        <v>61</v>
      </c>
      <c r="T1581" s="310">
        <f>总表!I792</f>
        <v>0</v>
      </c>
      <c r="U1581" s="311"/>
      <c r="V1581" s="311"/>
      <c r="W1581" s="311"/>
      <c r="X1581" s="312"/>
    </row>
    <row r="1582" spans="1:24" s="1" customFormat="1" ht="24" customHeight="1">
      <c r="A1582" s="280" t="s">
        <v>5</v>
      </c>
      <c r="B1582" s="281"/>
      <c r="C1582" s="282">
        <f>总表!F792</f>
        <v>0</v>
      </c>
      <c r="D1582" s="283"/>
      <c r="E1582" s="284" t="s">
        <v>6</v>
      </c>
      <c r="F1582" s="281"/>
      <c r="G1582" s="284">
        <f>总表!G792</f>
        <v>0</v>
      </c>
      <c r="H1582" s="285"/>
      <c r="I1582" s="285"/>
      <c r="J1582" s="285"/>
      <c r="K1582" s="285"/>
      <c r="L1582" s="285"/>
      <c r="M1582" s="285"/>
      <c r="N1582" s="285"/>
      <c r="O1582" s="281"/>
      <c r="P1582" s="286" t="s">
        <v>62</v>
      </c>
      <c r="Q1582" s="287"/>
      <c r="R1582" s="13"/>
      <c r="S1582" s="309"/>
      <c r="T1582" s="313"/>
      <c r="U1582" s="314"/>
      <c r="V1582" s="314"/>
      <c r="W1582" s="314"/>
      <c r="X1582" s="315"/>
    </row>
    <row r="1583" spans="1:24" s="1" customFormat="1" ht="6" customHeight="1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1:24" s="1" customFormat="1" ht="20.25" customHeight="1">
      <c r="A1584" s="301" t="s">
        <v>63</v>
      </c>
      <c r="B1584" s="257"/>
      <c r="C1584" s="257"/>
      <c r="D1584" s="257"/>
      <c r="E1584" s="257"/>
      <c r="F1584" s="257"/>
      <c r="G1584" s="257"/>
      <c r="H1584" s="257"/>
      <c r="I1584" s="257"/>
      <c r="J1584" s="253"/>
      <c r="K1584" s="252" t="s">
        <v>64</v>
      </c>
      <c r="L1584" s="257"/>
      <c r="M1584" s="257"/>
      <c r="N1584" s="257"/>
      <c r="O1584" s="257"/>
      <c r="P1584" s="257"/>
      <c r="Q1584" s="257"/>
      <c r="R1584" s="257"/>
      <c r="S1584" s="257"/>
      <c r="T1584" s="257"/>
      <c r="U1584" s="257"/>
      <c r="V1584" s="257"/>
      <c r="W1584" s="257"/>
      <c r="X1584" s="289"/>
    </row>
    <row r="1585" spans="1:24" s="1" customFormat="1" ht="33" customHeight="1">
      <c r="A1585" s="3" t="s">
        <v>47</v>
      </c>
      <c r="B1585" s="4" t="s">
        <v>11</v>
      </c>
      <c r="C1585" s="4" t="s">
        <v>48</v>
      </c>
      <c r="D1585" s="4" t="s">
        <v>13</v>
      </c>
      <c r="E1585" s="4" t="s">
        <v>14</v>
      </c>
      <c r="F1585" s="4" t="s">
        <v>15</v>
      </c>
      <c r="G1585" s="5" t="s">
        <v>16</v>
      </c>
      <c r="H1585" s="5" t="s">
        <v>17</v>
      </c>
      <c r="I1585" s="4" t="s">
        <v>49</v>
      </c>
      <c r="J1585" s="10" t="s">
        <v>50</v>
      </c>
      <c r="K1585" s="290" t="s">
        <v>65</v>
      </c>
      <c r="L1585" s="291"/>
      <c r="M1585" s="291"/>
      <c r="N1585" s="292"/>
      <c r="O1585" s="290" t="s">
        <v>66</v>
      </c>
      <c r="P1585" s="291"/>
      <c r="Q1585" s="292"/>
      <c r="R1585" s="293" t="s">
        <v>67</v>
      </c>
      <c r="S1585" s="294"/>
      <c r="T1585" s="293" t="s">
        <v>68</v>
      </c>
      <c r="U1585" s="295"/>
      <c r="V1585" s="294"/>
      <c r="W1585" s="293" t="s">
        <v>69</v>
      </c>
      <c r="X1585" s="296"/>
    </row>
    <row r="1586" spans="1:24" s="1" customFormat="1" ht="30" customHeight="1">
      <c r="A1586" s="6">
        <f>总表!K792</f>
        <v>0</v>
      </c>
      <c r="B1586" s="7">
        <f>总表!L792</f>
        <v>0</v>
      </c>
      <c r="C1586" s="7">
        <f>总表!M792</f>
        <v>0</v>
      </c>
      <c r="D1586" s="7">
        <f>总表!N792</f>
        <v>0</v>
      </c>
      <c r="E1586" s="7">
        <f>总表!O792</f>
        <v>0</v>
      </c>
      <c r="F1586" s="7">
        <f>总表!P792</f>
        <v>0</v>
      </c>
      <c r="G1586" s="7">
        <f>总表!Q792</f>
        <v>0</v>
      </c>
      <c r="H1586" s="7">
        <f>总表!R792</f>
        <v>0</v>
      </c>
      <c r="I1586" s="7">
        <f>总表!T792</f>
        <v>0</v>
      </c>
      <c r="J1586" s="7">
        <f>总表!U792</f>
        <v>0</v>
      </c>
      <c r="K1586" s="11" t="s">
        <v>70</v>
      </c>
      <c r="L1586" s="11" t="s">
        <v>71</v>
      </c>
      <c r="M1586" s="297"/>
      <c r="N1586" s="298"/>
      <c r="O1586" s="11" t="s">
        <v>72</v>
      </c>
      <c r="P1586" s="11" t="s">
        <v>73</v>
      </c>
      <c r="Q1586" s="11" t="s">
        <v>74</v>
      </c>
      <c r="R1586" s="11" t="s">
        <v>75</v>
      </c>
      <c r="S1586" s="11" t="s">
        <v>76</v>
      </c>
      <c r="T1586" s="11" t="s">
        <v>77</v>
      </c>
      <c r="U1586" s="11" t="s">
        <v>78</v>
      </c>
      <c r="V1586" s="14" t="s">
        <v>79</v>
      </c>
      <c r="W1586" s="11" t="s">
        <v>80</v>
      </c>
      <c r="X1586" s="15" t="s">
        <v>81</v>
      </c>
    </row>
    <row r="1587" spans="1:24" s="1" customFormat="1" ht="30" customHeight="1">
      <c r="A1587" s="6">
        <f>总表!K793</f>
        <v>0</v>
      </c>
      <c r="B1587" s="7">
        <f>总表!L793</f>
        <v>0</v>
      </c>
      <c r="C1587" s="7">
        <f>总表!M793</f>
        <v>0</v>
      </c>
      <c r="D1587" s="7">
        <f>总表!N793</f>
        <v>0</v>
      </c>
      <c r="E1587" s="7">
        <f>总表!O793</f>
        <v>0</v>
      </c>
      <c r="F1587" s="7">
        <f>总表!P793</f>
        <v>0</v>
      </c>
      <c r="G1587" s="7">
        <f>总表!Q793</f>
        <v>0</v>
      </c>
      <c r="H1587" s="7">
        <f>总表!R793</f>
        <v>0</v>
      </c>
      <c r="I1587" s="7">
        <f>总表!T793</f>
        <v>0</v>
      </c>
      <c r="J1587" s="7">
        <f>总表!U793</f>
        <v>0</v>
      </c>
      <c r="K1587" s="11" t="s">
        <v>70</v>
      </c>
      <c r="L1587" s="11" t="s">
        <v>71</v>
      </c>
      <c r="M1587" s="297"/>
      <c r="N1587" s="298"/>
      <c r="O1587" s="11" t="s">
        <v>72</v>
      </c>
      <c r="P1587" s="11" t="s">
        <v>73</v>
      </c>
      <c r="Q1587" s="11" t="s">
        <v>74</v>
      </c>
      <c r="R1587" s="11" t="s">
        <v>75</v>
      </c>
      <c r="S1587" s="11" t="s">
        <v>76</v>
      </c>
      <c r="T1587" s="11" t="s">
        <v>77</v>
      </c>
      <c r="U1587" s="11" t="s">
        <v>78</v>
      </c>
      <c r="V1587" s="14" t="s">
        <v>79</v>
      </c>
      <c r="W1587" s="11" t="s">
        <v>80</v>
      </c>
      <c r="X1587" s="15" t="s">
        <v>81</v>
      </c>
    </row>
    <row r="1588" spans="1:24" s="1" customFormat="1" ht="30" customHeight="1">
      <c r="A1588" s="6">
        <f>总表!K794</f>
        <v>0</v>
      </c>
      <c r="B1588" s="7">
        <f>总表!L794</f>
        <v>0</v>
      </c>
      <c r="C1588" s="7">
        <f>总表!M794</f>
        <v>0</v>
      </c>
      <c r="D1588" s="7">
        <f>总表!N794</f>
        <v>0</v>
      </c>
      <c r="E1588" s="7">
        <f>总表!O794</f>
        <v>0</v>
      </c>
      <c r="F1588" s="7">
        <f>总表!P794</f>
        <v>0</v>
      </c>
      <c r="G1588" s="7">
        <f>总表!Q794</f>
        <v>0</v>
      </c>
      <c r="H1588" s="7">
        <f>总表!R794</f>
        <v>0</v>
      </c>
      <c r="I1588" s="7">
        <f>总表!T794</f>
        <v>0</v>
      </c>
      <c r="J1588" s="7">
        <f>总表!U794</f>
        <v>0</v>
      </c>
      <c r="K1588" s="11" t="s">
        <v>70</v>
      </c>
      <c r="L1588" s="11" t="s">
        <v>71</v>
      </c>
      <c r="M1588" s="297"/>
      <c r="N1588" s="298"/>
      <c r="O1588" s="11" t="s">
        <v>72</v>
      </c>
      <c r="P1588" s="11" t="s">
        <v>73</v>
      </c>
      <c r="Q1588" s="11" t="s">
        <v>74</v>
      </c>
      <c r="R1588" s="11" t="s">
        <v>75</v>
      </c>
      <c r="S1588" s="11" t="s">
        <v>76</v>
      </c>
      <c r="T1588" s="11" t="s">
        <v>77</v>
      </c>
      <c r="U1588" s="11" t="s">
        <v>78</v>
      </c>
      <c r="V1588" s="14" t="s">
        <v>79</v>
      </c>
      <c r="W1588" s="11" t="s">
        <v>80</v>
      </c>
      <c r="X1588" s="15" t="s">
        <v>81</v>
      </c>
    </row>
    <row r="1589" spans="1:24" s="1" customFormat="1" ht="30" customHeight="1">
      <c r="A1589" s="6">
        <f>总表!K795</f>
        <v>0</v>
      </c>
      <c r="B1589" s="7">
        <f>总表!L795</f>
        <v>0</v>
      </c>
      <c r="C1589" s="7">
        <f>总表!M795</f>
        <v>0</v>
      </c>
      <c r="D1589" s="7">
        <f>总表!N795</f>
        <v>0</v>
      </c>
      <c r="E1589" s="7">
        <f>总表!O795</f>
        <v>0</v>
      </c>
      <c r="F1589" s="7">
        <f>总表!P795</f>
        <v>0</v>
      </c>
      <c r="G1589" s="7">
        <f>总表!Q795</f>
        <v>0</v>
      </c>
      <c r="H1589" s="7">
        <f>总表!R795</f>
        <v>0</v>
      </c>
      <c r="I1589" s="7">
        <f>总表!T795</f>
        <v>0</v>
      </c>
      <c r="J1589" s="7">
        <f>总表!U795</f>
        <v>0</v>
      </c>
      <c r="K1589" s="11" t="s">
        <v>70</v>
      </c>
      <c r="L1589" s="11" t="s">
        <v>71</v>
      </c>
      <c r="M1589" s="297"/>
      <c r="N1589" s="298"/>
      <c r="O1589" s="11" t="s">
        <v>72</v>
      </c>
      <c r="P1589" s="11" t="s">
        <v>73</v>
      </c>
      <c r="Q1589" s="11" t="s">
        <v>74</v>
      </c>
      <c r="R1589" s="11" t="s">
        <v>75</v>
      </c>
      <c r="S1589" s="11" t="s">
        <v>76</v>
      </c>
      <c r="T1589" s="11" t="s">
        <v>77</v>
      </c>
      <c r="U1589" s="11" t="s">
        <v>78</v>
      </c>
      <c r="V1589" s="14" t="s">
        <v>79</v>
      </c>
      <c r="W1589" s="11" t="s">
        <v>80</v>
      </c>
      <c r="X1589" s="15" t="s">
        <v>81</v>
      </c>
    </row>
    <row r="1590" spans="1:24" s="1" customFormat="1" ht="30" customHeight="1">
      <c r="A1590" s="6">
        <f>总表!K796</f>
        <v>0</v>
      </c>
      <c r="B1590" s="7">
        <f>总表!L796</f>
        <v>0</v>
      </c>
      <c r="C1590" s="7">
        <f>总表!M796</f>
        <v>0</v>
      </c>
      <c r="D1590" s="7">
        <f>总表!N796</f>
        <v>0</v>
      </c>
      <c r="E1590" s="7">
        <f>总表!O796</f>
        <v>0</v>
      </c>
      <c r="F1590" s="7">
        <f>总表!P796</f>
        <v>0</v>
      </c>
      <c r="G1590" s="7">
        <f>总表!Q796</f>
        <v>0</v>
      </c>
      <c r="H1590" s="7">
        <f>总表!R796</f>
        <v>0</v>
      </c>
      <c r="I1590" s="7">
        <f>总表!T796</f>
        <v>0</v>
      </c>
      <c r="J1590" s="7">
        <f>总表!U796</f>
        <v>0</v>
      </c>
      <c r="K1590" s="11" t="s">
        <v>70</v>
      </c>
      <c r="L1590" s="11" t="s">
        <v>71</v>
      </c>
      <c r="M1590" s="297"/>
      <c r="N1590" s="298"/>
      <c r="O1590" s="11" t="s">
        <v>72</v>
      </c>
      <c r="P1590" s="11" t="s">
        <v>73</v>
      </c>
      <c r="Q1590" s="11" t="s">
        <v>74</v>
      </c>
      <c r="R1590" s="11" t="s">
        <v>75</v>
      </c>
      <c r="S1590" s="11" t="s">
        <v>76</v>
      </c>
      <c r="T1590" s="11" t="s">
        <v>77</v>
      </c>
      <c r="U1590" s="11" t="s">
        <v>78</v>
      </c>
      <c r="V1590" s="14" t="s">
        <v>79</v>
      </c>
      <c r="W1590" s="11" t="s">
        <v>80</v>
      </c>
      <c r="X1590" s="15" t="s">
        <v>81</v>
      </c>
    </row>
    <row r="1591" spans="1:24" s="1" customFormat="1" ht="30" customHeight="1">
      <c r="A1591" s="6">
        <f>总表!K797</f>
        <v>0</v>
      </c>
      <c r="B1591" s="7">
        <f>总表!L797</f>
        <v>0</v>
      </c>
      <c r="C1591" s="7">
        <f>总表!M797</f>
        <v>0</v>
      </c>
      <c r="D1591" s="7">
        <f>总表!N797</f>
        <v>0</v>
      </c>
      <c r="E1591" s="7">
        <f>总表!O797</f>
        <v>0</v>
      </c>
      <c r="F1591" s="7">
        <f>总表!P797</f>
        <v>0</v>
      </c>
      <c r="G1591" s="7">
        <f>总表!Q797</f>
        <v>0</v>
      </c>
      <c r="H1591" s="7">
        <f>总表!R797</f>
        <v>0</v>
      </c>
      <c r="I1591" s="7">
        <f>总表!T797</f>
        <v>0</v>
      </c>
      <c r="J1591" s="7">
        <f>总表!U797</f>
        <v>0</v>
      </c>
      <c r="K1591" s="11" t="s">
        <v>70</v>
      </c>
      <c r="L1591" s="11" t="s">
        <v>71</v>
      </c>
      <c r="M1591" s="297"/>
      <c r="N1591" s="298"/>
      <c r="O1591" s="11" t="s">
        <v>72</v>
      </c>
      <c r="P1591" s="11" t="s">
        <v>73</v>
      </c>
      <c r="Q1591" s="11" t="s">
        <v>74</v>
      </c>
      <c r="R1591" s="11" t="s">
        <v>75</v>
      </c>
      <c r="S1591" s="11" t="s">
        <v>76</v>
      </c>
      <c r="T1591" s="11" t="s">
        <v>77</v>
      </c>
      <c r="U1591" s="11" t="s">
        <v>78</v>
      </c>
      <c r="V1591" s="14" t="s">
        <v>79</v>
      </c>
      <c r="W1591" s="11" t="s">
        <v>80</v>
      </c>
      <c r="X1591" s="15" t="s">
        <v>81</v>
      </c>
    </row>
    <row r="1592" spans="1:24" s="1" customFormat="1" ht="30" customHeight="1">
      <c r="A1592" s="6">
        <f>总表!K798</f>
        <v>0</v>
      </c>
      <c r="B1592" s="7">
        <f>总表!L798</f>
        <v>0</v>
      </c>
      <c r="C1592" s="7">
        <f>总表!M798</f>
        <v>0</v>
      </c>
      <c r="D1592" s="7">
        <f>总表!N798</f>
        <v>0</v>
      </c>
      <c r="E1592" s="7">
        <f>总表!O798</f>
        <v>0</v>
      </c>
      <c r="F1592" s="7">
        <f>总表!P798</f>
        <v>0</v>
      </c>
      <c r="G1592" s="7">
        <f>总表!Q798</f>
        <v>0</v>
      </c>
      <c r="H1592" s="7">
        <f>总表!R798</f>
        <v>0</v>
      </c>
      <c r="I1592" s="7">
        <f>总表!T798</f>
        <v>0</v>
      </c>
      <c r="J1592" s="7">
        <f>总表!U798</f>
        <v>0</v>
      </c>
      <c r="K1592" s="11" t="s">
        <v>70</v>
      </c>
      <c r="L1592" s="11" t="s">
        <v>71</v>
      </c>
      <c r="M1592" s="297"/>
      <c r="N1592" s="298"/>
      <c r="O1592" s="11" t="s">
        <v>72</v>
      </c>
      <c r="P1592" s="11" t="s">
        <v>73</v>
      </c>
      <c r="Q1592" s="11" t="s">
        <v>74</v>
      </c>
      <c r="R1592" s="11" t="s">
        <v>75</v>
      </c>
      <c r="S1592" s="11" t="s">
        <v>76</v>
      </c>
      <c r="T1592" s="11" t="s">
        <v>77</v>
      </c>
      <c r="U1592" s="11" t="s">
        <v>78</v>
      </c>
      <c r="V1592" s="14" t="s">
        <v>79</v>
      </c>
      <c r="W1592" s="11" t="s">
        <v>80</v>
      </c>
      <c r="X1592" s="15" t="s">
        <v>81</v>
      </c>
    </row>
    <row r="1593" spans="1:24" s="1" customFormat="1" ht="30" customHeight="1">
      <c r="A1593" s="6">
        <f>总表!K799</f>
        <v>0</v>
      </c>
      <c r="B1593" s="7">
        <f>总表!L799</f>
        <v>0</v>
      </c>
      <c r="C1593" s="7">
        <f>总表!M799</f>
        <v>0</v>
      </c>
      <c r="D1593" s="7">
        <f>总表!N799</f>
        <v>0</v>
      </c>
      <c r="E1593" s="7">
        <f>总表!O799</f>
        <v>0</v>
      </c>
      <c r="F1593" s="7">
        <f>总表!P799</f>
        <v>0</v>
      </c>
      <c r="G1593" s="7">
        <f>总表!Q799</f>
        <v>0</v>
      </c>
      <c r="H1593" s="7">
        <f>总表!R799</f>
        <v>0</v>
      </c>
      <c r="I1593" s="7">
        <f>总表!T799</f>
        <v>0</v>
      </c>
      <c r="J1593" s="7">
        <f>总表!U799</f>
        <v>0</v>
      </c>
      <c r="K1593" s="11" t="s">
        <v>70</v>
      </c>
      <c r="L1593" s="11" t="s">
        <v>71</v>
      </c>
      <c r="M1593" s="297"/>
      <c r="N1593" s="298"/>
      <c r="O1593" s="11" t="s">
        <v>72</v>
      </c>
      <c r="P1593" s="11" t="s">
        <v>73</v>
      </c>
      <c r="Q1593" s="11" t="s">
        <v>74</v>
      </c>
      <c r="R1593" s="11" t="s">
        <v>75</v>
      </c>
      <c r="S1593" s="11" t="s">
        <v>76</v>
      </c>
      <c r="T1593" s="11" t="s">
        <v>77</v>
      </c>
      <c r="U1593" s="11" t="s">
        <v>78</v>
      </c>
      <c r="V1593" s="14" t="s">
        <v>79</v>
      </c>
      <c r="W1593" s="11" t="s">
        <v>80</v>
      </c>
      <c r="X1593" s="15" t="s">
        <v>81</v>
      </c>
    </row>
    <row r="1594" spans="1:24" s="1" customFormat="1" ht="30" customHeight="1">
      <c r="A1594" s="6">
        <f>总表!K800</f>
        <v>0</v>
      </c>
      <c r="B1594" s="7">
        <f>总表!L800</f>
        <v>0</v>
      </c>
      <c r="C1594" s="7">
        <f>总表!M800</f>
        <v>0</v>
      </c>
      <c r="D1594" s="7">
        <f>总表!N800</f>
        <v>0</v>
      </c>
      <c r="E1594" s="7">
        <f>总表!O800</f>
        <v>0</v>
      </c>
      <c r="F1594" s="7">
        <f>总表!P800</f>
        <v>0</v>
      </c>
      <c r="G1594" s="7">
        <f>总表!Q800</f>
        <v>0</v>
      </c>
      <c r="H1594" s="7">
        <f>总表!R800</f>
        <v>0</v>
      </c>
      <c r="I1594" s="7">
        <f>总表!T800</f>
        <v>0</v>
      </c>
      <c r="J1594" s="7">
        <f>总表!U800</f>
        <v>0</v>
      </c>
      <c r="K1594" s="11" t="s">
        <v>70</v>
      </c>
      <c r="L1594" s="11" t="s">
        <v>71</v>
      </c>
      <c r="M1594" s="297"/>
      <c r="N1594" s="298"/>
      <c r="O1594" s="11" t="s">
        <v>72</v>
      </c>
      <c r="P1594" s="11" t="s">
        <v>73</v>
      </c>
      <c r="Q1594" s="11" t="s">
        <v>74</v>
      </c>
      <c r="R1594" s="11" t="s">
        <v>75</v>
      </c>
      <c r="S1594" s="11" t="s">
        <v>76</v>
      </c>
      <c r="T1594" s="11" t="s">
        <v>77</v>
      </c>
      <c r="U1594" s="11" t="s">
        <v>78</v>
      </c>
      <c r="V1594" s="14" t="s">
        <v>79</v>
      </c>
      <c r="W1594" s="11" t="s">
        <v>80</v>
      </c>
      <c r="X1594" s="15" t="s">
        <v>81</v>
      </c>
    </row>
    <row r="1595" spans="1:24" s="1" customFormat="1" ht="30" customHeight="1">
      <c r="A1595" s="6">
        <f>总表!K801</f>
        <v>0</v>
      </c>
      <c r="B1595" s="7">
        <f>总表!L801</f>
        <v>0</v>
      </c>
      <c r="C1595" s="7">
        <f>总表!M801</f>
        <v>0</v>
      </c>
      <c r="D1595" s="7">
        <f>总表!N801</f>
        <v>0</v>
      </c>
      <c r="E1595" s="7">
        <f>总表!O801</f>
        <v>0</v>
      </c>
      <c r="F1595" s="7">
        <f>总表!P801</f>
        <v>0</v>
      </c>
      <c r="G1595" s="7">
        <f>总表!Q801</f>
        <v>0</v>
      </c>
      <c r="H1595" s="7">
        <f>总表!R801</f>
        <v>0</v>
      </c>
      <c r="I1595" s="7">
        <f>总表!T801</f>
        <v>0</v>
      </c>
      <c r="J1595" s="7">
        <f>总表!U801</f>
        <v>0</v>
      </c>
      <c r="K1595" s="12" t="s">
        <v>70</v>
      </c>
      <c r="L1595" s="12" t="s">
        <v>71</v>
      </c>
      <c r="M1595" s="299"/>
      <c r="N1595" s="300"/>
      <c r="O1595" s="12" t="s">
        <v>72</v>
      </c>
      <c r="P1595" s="12" t="s">
        <v>73</v>
      </c>
      <c r="Q1595" s="12" t="s">
        <v>74</v>
      </c>
      <c r="R1595" s="12" t="s">
        <v>75</v>
      </c>
      <c r="S1595" s="12" t="s">
        <v>76</v>
      </c>
      <c r="T1595" s="12" t="s">
        <v>77</v>
      </c>
      <c r="U1595" s="12" t="s">
        <v>78</v>
      </c>
      <c r="V1595" s="16" t="s">
        <v>79</v>
      </c>
      <c r="W1595" s="12" t="s">
        <v>80</v>
      </c>
      <c r="X1595" s="17" t="s">
        <v>81</v>
      </c>
    </row>
    <row r="1596" spans="1:24" s="1" customFormat="1" ht="6" customHeight="1"/>
    <row r="1597" spans="1:24" s="1" customFormat="1" ht="19.5" customHeight="1">
      <c r="A1597" s="305" t="s">
        <v>88</v>
      </c>
      <c r="B1597" s="270" t="s">
        <v>83</v>
      </c>
      <c r="C1597" s="271"/>
      <c r="D1597" s="271"/>
      <c r="E1597" s="271"/>
      <c r="F1597" s="271"/>
      <c r="G1597" s="271"/>
      <c r="H1597" s="271"/>
      <c r="I1597" s="271"/>
      <c r="J1597" s="271"/>
      <c r="K1597" s="271"/>
      <c r="L1597" s="271"/>
      <c r="M1597" s="272"/>
      <c r="N1597" s="316" t="s">
        <v>84</v>
      </c>
      <c r="O1597" s="317"/>
      <c r="P1597" s="317"/>
      <c r="Q1597" s="317"/>
      <c r="R1597" s="317"/>
      <c r="S1597" s="317"/>
      <c r="T1597" s="317"/>
      <c r="U1597" s="317"/>
      <c r="V1597" s="317"/>
      <c r="W1597" s="317"/>
      <c r="X1597" s="318"/>
    </row>
    <row r="1598" spans="1:24" s="1" customFormat="1" ht="19.5" customHeight="1">
      <c r="A1598" s="306"/>
      <c r="B1598" s="273" t="s">
        <v>85</v>
      </c>
      <c r="C1598" s="274"/>
      <c r="D1598" s="274"/>
      <c r="E1598" s="274"/>
      <c r="F1598" s="274"/>
      <c r="G1598" s="274"/>
      <c r="H1598" s="274"/>
      <c r="I1598" s="274"/>
      <c r="J1598" s="274"/>
      <c r="K1598" s="274"/>
      <c r="L1598" s="274"/>
      <c r="M1598" s="275"/>
      <c r="N1598" s="319"/>
      <c r="O1598" s="320"/>
      <c r="P1598" s="320"/>
      <c r="Q1598" s="320"/>
      <c r="R1598" s="320"/>
      <c r="S1598" s="320"/>
      <c r="T1598" s="320"/>
      <c r="U1598" s="320"/>
      <c r="V1598" s="320"/>
      <c r="W1598" s="320"/>
      <c r="X1598" s="321"/>
    </row>
    <row r="1599" spans="1:24" s="1" customFormat="1" ht="19.5" customHeight="1">
      <c r="A1599" s="306"/>
      <c r="B1599" s="273" t="s">
        <v>86</v>
      </c>
      <c r="C1599" s="274"/>
      <c r="D1599" s="274"/>
      <c r="E1599" s="274"/>
      <c r="F1599" s="274"/>
      <c r="G1599" s="274"/>
      <c r="H1599" s="274"/>
      <c r="I1599" s="274"/>
      <c r="J1599" s="274"/>
      <c r="K1599" s="274"/>
      <c r="L1599" s="274"/>
      <c r="M1599" s="275"/>
      <c r="N1599" s="319"/>
      <c r="O1599" s="320"/>
      <c r="P1599" s="320"/>
      <c r="Q1599" s="320"/>
      <c r="R1599" s="320"/>
      <c r="S1599" s="320"/>
      <c r="T1599" s="320"/>
      <c r="U1599" s="320"/>
      <c r="V1599" s="320"/>
      <c r="W1599" s="320"/>
      <c r="X1599" s="321"/>
    </row>
    <row r="1600" spans="1:24" s="1" customFormat="1" ht="19.5" customHeight="1">
      <c r="A1600" s="307"/>
      <c r="B1600" s="276" t="s">
        <v>87</v>
      </c>
      <c r="C1600" s="277"/>
      <c r="D1600" s="277"/>
      <c r="E1600" s="277"/>
      <c r="F1600" s="277"/>
      <c r="G1600" s="277"/>
      <c r="H1600" s="277"/>
      <c r="I1600" s="277"/>
      <c r="J1600" s="277"/>
      <c r="K1600" s="277"/>
      <c r="L1600" s="277"/>
      <c r="M1600" s="278"/>
      <c r="N1600" s="322"/>
      <c r="O1600" s="323"/>
      <c r="P1600" s="323"/>
      <c r="Q1600" s="323"/>
      <c r="R1600" s="323"/>
      <c r="S1600" s="323"/>
      <c r="T1600" s="323"/>
      <c r="U1600" s="323"/>
      <c r="V1600" s="323"/>
      <c r="W1600" s="323"/>
      <c r="X1600" s="324"/>
    </row>
    <row r="1601" spans="1:24" s="1" customFormat="1" ht="24" customHeight="1">
      <c r="A1601" s="279" t="s">
        <v>0</v>
      </c>
      <c r="B1601" s="256"/>
      <c r="C1601" s="252">
        <f>总表!A802</f>
        <v>0</v>
      </c>
      <c r="D1601" s="253"/>
      <c r="E1601" s="254" t="s">
        <v>1</v>
      </c>
      <c r="F1601" s="256"/>
      <c r="G1601" s="254">
        <f>总表!B802</f>
        <v>0</v>
      </c>
      <c r="H1601" s="255"/>
      <c r="I1601" s="255"/>
      <c r="J1601" s="255"/>
      <c r="K1601" s="255"/>
      <c r="L1601" s="255"/>
      <c r="M1601" s="256"/>
      <c r="N1601" s="254" t="s">
        <v>7</v>
      </c>
      <c r="O1601" s="256"/>
      <c r="P1601" s="252">
        <f>总表!H802</f>
        <v>0</v>
      </c>
      <c r="Q1601" s="257"/>
      <c r="R1601" s="253"/>
      <c r="S1601" s="308" t="s">
        <v>61</v>
      </c>
      <c r="T1601" s="310">
        <f>总表!I802</f>
        <v>0</v>
      </c>
      <c r="U1601" s="311"/>
      <c r="V1601" s="311"/>
      <c r="W1601" s="311"/>
      <c r="X1601" s="312"/>
    </row>
    <row r="1602" spans="1:24" s="1" customFormat="1" ht="24" customHeight="1">
      <c r="A1602" s="280" t="s">
        <v>5</v>
      </c>
      <c r="B1602" s="281"/>
      <c r="C1602" s="282">
        <f>总表!F802</f>
        <v>0</v>
      </c>
      <c r="D1602" s="283"/>
      <c r="E1602" s="284" t="s">
        <v>6</v>
      </c>
      <c r="F1602" s="281"/>
      <c r="G1602" s="284">
        <f>总表!G802</f>
        <v>0</v>
      </c>
      <c r="H1602" s="285"/>
      <c r="I1602" s="285"/>
      <c r="J1602" s="285"/>
      <c r="K1602" s="285"/>
      <c r="L1602" s="285"/>
      <c r="M1602" s="285"/>
      <c r="N1602" s="285"/>
      <c r="O1602" s="281"/>
      <c r="P1602" s="286" t="s">
        <v>62</v>
      </c>
      <c r="Q1602" s="287"/>
      <c r="R1602" s="13"/>
      <c r="S1602" s="309"/>
      <c r="T1602" s="313"/>
      <c r="U1602" s="314"/>
      <c r="V1602" s="314"/>
      <c r="W1602" s="314"/>
      <c r="X1602" s="315"/>
    </row>
    <row r="1603" spans="1:24" s="1" customFormat="1" ht="6" customHeight="1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1:24" s="1" customFormat="1" ht="20.25" customHeight="1">
      <c r="A1604" s="301" t="s">
        <v>63</v>
      </c>
      <c r="B1604" s="257"/>
      <c r="C1604" s="257"/>
      <c r="D1604" s="257"/>
      <c r="E1604" s="257"/>
      <c r="F1604" s="257"/>
      <c r="G1604" s="257"/>
      <c r="H1604" s="257"/>
      <c r="I1604" s="257"/>
      <c r="J1604" s="253"/>
      <c r="K1604" s="252" t="s">
        <v>64</v>
      </c>
      <c r="L1604" s="257"/>
      <c r="M1604" s="257"/>
      <c r="N1604" s="257"/>
      <c r="O1604" s="257"/>
      <c r="P1604" s="257"/>
      <c r="Q1604" s="257"/>
      <c r="R1604" s="257"/>
      <c r="S1604" s="257"/>
      <c r="T1604" s="257"/>
      <c r="U1604" s="257"/>
      <c r="V1604" s="257"/>
      <c r="W1604" s="257"/>
      <c r="X1604" s="289"/>
    </row>
    <row r="1605" spans="1:24" s="1" customFormat="1" ht="33" customHeight="1">
      <c r="A1605" s="3" t="s">
        <v>47</v>
      </c>
      <c r="B1605" s="4" t="s">
        <v>11</v>
      </c>
      <c r="C1605" s="4" t="s">
        <v>48</v>
      </c>
      <c r="D1605" s="4" t="s">
        <v>13</v>
      </c>
      <c r="E1605" s="4" t="s">
        <v>14</v>
      </c>
      <c r="F1605" s="4" t="s">
        <v>15</v>
      </c>
      <c r="G1605" s="5" t="s">
        <v>16</v>
      </c>
      <c r="H1605" s="5" t="s">
        <v>17</v>
      </c>
      <c r="I1605" s="4" t="s">
        <v>49</v>
      </c>
      <c r="J1605" s="10" t="s">
        <v>50</v>
      </c>
      <c r="K1605" s="290" t="s">
        <v>65</v>
      </c>
      <c r="L1605" s="291"/>
      <c r="M1605" s="291"/>
      <c r="N1605" s="292"/>
      <c r="O1605" s="290" t="s">
        <v>66</v>
      </c>
      <c r="P1605" s="291"/>
      <c r="Q1605" s="292"/>
      <c r="R1605" s="293" t="s">
        <v>67</v>
      </c>
      <c r="S1605" s="294"/>
      <c r="T1605" s="293" t="s">
        <v>68</v>
      </c>
      <c r="U1605" s="295"/>
      <c r="V1605" s="294"/>
      <c r="W1605" s="293" t="s">
        <v>69</v>
      </c>
      <c r="X1605" s="296"/>
    </row>
    <row r="1606" spans="1:24" s="1" customFormat="1" ht="30" customHeight="1">
      <c r="A1606" s="6">
        <f>总表!K802</f>
        <v>0</v>
      </c>
      <c r="B1606" s="7">
        <f>总表!L802</f>
        <v>0</v>
      </c>
      <c r="C1606" s="7">
        <f>总表!M802</f>
        <v>0</v>
      </c>
      <c r="D1606" s="7">
        <f>总表!N802</f>
        <v>0</v>
      </c>
      <c r="E1606" s="7">
        <f>总表!O802</f>
        <v>0</v>
      </c>
      <c r="F1606" s="7">
        <f>总表!P802</f>
        <v>0</v>
      </c>
      <c r="G1606" s="7">
        <f>总表!Q802</f>
        <v>0</v>
      </c>
      <c r="H1606" s="7">
        <f>总表!R802</f>
        <v>0</v>
      </c>
      <c r="I1606" s="7">
        <f>总表!T802</f>
        <v>0</v>
      </c>
      <c r="J1606" s="7">
        <f>总表!U802</f>
        <v>0</v>
      </c>
      <c r="K1606" s="11" t="s">
        <v>70</v>
      </c>
      <c r="L1606" s="11" t="s">
        <v>71</v>
      </c>
      <c r="M1606" s="297"/>
      <c r="N1606" s="298"/>
      <c r="O1606" s="11" t="s">
        <v>72</v>
      </c>
      <c r="P1606" s="11" t="s">
        <v>73</v>
      </c>
      <c r="Q1606" s="11" t="s">
        <v>74</v>
      </c>
      <c r="R1606" s="11" t="s">
        <v>75</v>
      </c>
      <c r="S1606" s="11" t="s">
        <v>76</v>
      </c>
      <c r="T1606" s="11" t="s">
        <v>77</v>
      </c>
      <c r="U1606" s="11" t="s">
        <v>78</v>
      </c>
      <c r="V1606" s="14" t="s">
        <v>79</v>
      </c>
      <c r="W1606" s="11" t="s">
        <v>80</v>
      </c>
      <c r="X1606" s="15" t="s">
        <v>81</v>
      </c>
    </row>
    <row r="1607" spans="1:24" s="1" customFormat="1" ht="30" customHeight="1">
      <c r="A1607" s="6">
        <f>总表!K803</f>
        <v>0</v>
      </c>
      <c r="B1607" s="7">
        <f>总表!L803</f>
        <v>0</v>
      </c>
      <c r="C1607" s="7">
        <f>总表!M803</f>
        <v>0</v>
      </c>
      <c r="D1607" s="7">
        <f>总表!N803</f>
        <v>0</v>
      </c>
      <c r="E1607" s="7">
        <f>总表!O803</f>
        <v>0</v>
      </c>
      <c r="F1607" s="7">
        <f>总表!P803</f>
        <v>0</v>
      </c>
      <c r="G1607" s="7">
        <f>总表!Q803</f>
        <v>0</v>
      </c>
      <c r="H1607" s="7">
        <f>总表!R803</f>
        <v>0</v>
      </c>
      <c r="I1607" s="7">
        <f>总表!T803</f>
        <v>0</v>
      </c>
      <c r="J1607" s="7">
        <f>总表!U803</f>
        <v>0</v>
      </c>
      <c r="K1607" s="11" t="s">
        <v>70</v>
      </c>
      <c r="L1607" s="11" t="s">
        <v>71</v>
      </c>
      <c r="M1607" s="297"/>
      <c r="N1607" s="298"/>
      <c r="O1607" s="11" t="s">
        <v>72</v>
      </c>
      <c r="P1607" s="11" t="s">
        <v>73</v>
      </c>
      <c r="Q1607" s="11" t="s">
        <v>74</v>
      </c>
      <c r="R1607" s="11" t="s">
        <v>75</v>
      </c>
      <c r="S1607" s="11" t="s">
        <v>76</v>
      </c>
      <c r="T1607" s="11" t="s">
        <v>77</v>
      </c>
      <c r="U1607" s="11" t="s">
        <v>78</v>
      </c>
      <c r="V1607" s="14" t="s">
        <v>79</v>
      </c>
      <c r="W1607" s="11" t="s">
        <v>80</v>
      </c>
      <c r="X1607" s="15" t="s">
        <v>81</v>
      </c>
    </row>
    <row r="1608" spans="1:24" s="1" customFormat="1" ht="30" customHeight="1">
      <c r="A1608" s="6">
        <f>总表!K804</f>
        <v>0</v>
      </c>
      <c r="B1608" s="7">
        <f>总表!L804</f>
        <v>0</v>
      </c>
      <c r="C1608" s="7">
        <f>总表!M804</f>
        <v>0</v>
      </c>
      <c r="D1608" s="7">
        <f>总表!N804</f>
        <v>0</v>
      </c>
      <c r="E1608" s="7">
        <f>总表!O804</f>
        <v>0</v>
      </c>
      <c r="F1608" s="7">
        <f>总表!P804</f>
        <v>0</v>
      </c>
      <c r="G1608" s="7">
        <f>总表!Q804</f>
        <v>0</v>
      </c>
      <c r="H1608" s="7">
        <f>总表!R804</f>
        <v>0</v>
      </c>
      <c r="I1608" s="7">
        <f>总表!T804</f>
        <v>0</v>
      </c>
      <c r="J1608" s="7">
        <f>总表!U804</f>
        <v>0</v>
      </c>
      <c r="K1608" s="11" t="s">
        <v>70</v>
      </c>
      <c r="L1608" s="11" t="s">
        <v>71</v>
      </c>
      <c r="M1608" s="297"/>
      <c r="N1608" s="298"/>
      <c r="O1608" s="11" t="s">
        <v>72</v>
      </c>
      <c r="P1608" s="11" t="s">
        <v>73</v>
      </c>
      <c r="Q1608" s="11" t="s">
        <v>74</v>
      </c>
      <c r="R1608" s="11" t="s">
        <v>75</v>
      </c>
      <c r="S1608" s="11" t="s">
        <v>76</v>
      </c>
      <c r="T1608" s="11" t="s">
        <v>77</v>
      </c>
      <c r="U1608" s="11" t="s">
        <v>78</v>
      </c>
      <c r="V1608" s="14" t="s">
        <v>79</v>
      </c>
      <c r="W1608" s="11" t="s">
        <v>80</v>
      </c>
      <c r="X1608" s="15" t="s">
        <v>81</v>
      </c>
    </row>
    <row r="1609" spans="1:24" s="1" customFormat="1" ht="30" customHeight="1">
      <c r="A1609" s="6">
        <f>总表!K805</f>
        <v>0</v>
      </c>
      <c r="B1609" s="7">
        <f>总表!L805</f>
        <v>0</v>
      </c>
      <c r="C1609" s="7">
        <f>总表!M805</f>
        <v>0</v>
      </c>
      <c r="D1609" s="7">
        <f>总表!N805</f>
        <v>0</v>
      </c>
      <c r="E1609" s="7">
        <f>总表!O805</f>
        <v>0</v>
      </c>
      <c r="F1609" s="7">
        <f>总表!P805</f>
        <v>0</v>
      </c>
      <c r="G1609" s="7">
        <f>总表!Q805</f>
        <v>0</v>
      </c>
      <c r="H1609" s="7">
        <f>总表!R805</f>
        <v>0</v>
      </c>
      <c r="I1609" s="7">
        <f>总表!T805</f>
        <v>0</v>
      </c>
      <c r="J1609" s="7">
        <f>总表!U805</f>
        <v>0</v>
      </c>
      <c r="K1609" s="11" t="s">
        <v>70</v>
      </c>
      <c r="L1609" s="11" t="s">
        <v>71</v>
      </c>
      <c r="M1609" s="297"/>
      <c r="N1609" s="298"/>
      <c r="O1609" s="11" t="s">
        <v>72</v>
      </c>
      <c r="P1609" s="11" t="s">
        <v>73</v>
      </c>
      <c r="Q1609" s="11" t="s">
        <v>74</v>
      </c>
      <c r="R1609" s="11" t="s">
        <v>75</v>
      </c>
      <c r="S1609" s="11" t="s">
        <v>76</v>
      </c>
      <c r="T1609" s="11" t="s">
        <v>77</v>
      </c>
      <c r="U1609" s="11" t="s">
        <v>78</v>
      </c>
      <c r="V1609" s="14" t="s">
        <v>79</v>
      </c>
      <c r="W1609" s="11" t="s">
        <v>80</v>
      </c>
      <c r="X1609" s="15" t="s">
        <v>81</v>
      </c>
    </row>
    <row r="1610" spans="1:24" s="1" customFormat="1" ht="30" customHeight="1">
      <c r="A1610" s="6">
        <f>总表!K806</f>
        <v>0</v>
      </c>
      <c r="B1610" s="7">
        <f>总表!L806</f>
        <v>0</v>
      </c>
      <c r="C1610" s="7">
        <f>总表!M806</f>
        <v>0</v>
      </c>
      <c r="D1610" s="7">
        <f>总表!N806</f>
        <v>0</v>
      </c>
      <c r="E1610" s="7">
        <f>总表!O806</f>
        <v>0</v>
      </c>
      <c r="F1610" s="7">
        <f>总表!P806</f>
        <v>0</v>
      </c>
      <c r="G1610" s="7">
        <f>总表!Q806</f>
        <v>0</v>
      </c>
      <c r="H1610" s="7">
        <f>总表!R806</f>
        <v>0</v>
      </c>
      <c r="I1610" s="7">
        <f>总表!T806</f>
        <v>0</v>
      </c>
      <c r="J1610" s="7">
        <f>总表!U806</f>
        <v>0</v>
      </c>
      <c r="K1610" s="11" t="s">
        <v>70</v>
      </c>
      <c r="L1610" s="11" t="s">
        <v>71</v>
      </c>
      <c r="M1610" s="297"/>
      <c r="N1610" s="298"/>
      <c r="O1610" s="11" t="s">
        <v>72</v>
      </c>
      <c r="P1610" s="11" t="s">
        <v>73</v>
      </c>
      <c r="Q1610" s="11" t="s">
        <v>74</v>
      </c>
      <c r="R1610" s="11" t="s">
        <v>75</v>
      </c>
      <c r="S1610" s="11" t="s">
        <v>76</v>
      </c>
      <c r="T1610" s="11" t="s">
        <v>77</v>
      </c>
      <c r="U1610" s="11" t="s">
        <v>78</v>
      </c>
      <c r="V1610" s="14" t="s">
        <v>79</v>
      </c>
      <c r="W1610" s="11" t="s">
        <v>80</v>
      </c>
      <c r="X1610" s="15" t="s">
        <v>81</v>
      </c>
    </row>
    <row r="1611" spans="1:24" s="1" customFormat="1" ht="30" customHeight="1">
      <c r="A1611" s="6">
        <f>总表!K807</f>
        <v>0</v>
      </c>
      <c r="B1611" s="7">
        <f>总表!L807</f>
        <v>0</v>
      </c>
      <c r="C1611" s="7">
        <f>总表!M807</f>
        <v>0</v>
      </c>
      <c r="D1611" s="7">
        <f>总表!N807</f>
        <v>0</v>
      </c>
      <c r="E1611" s="7">
        <f>总表!O807</f>
        <v>0</v>
      </c>
      <c r="F1611" s="7">
        <f>总表!P807</f>
        <v>0</v>
      </c>
      <c r="G1611" s="7">
        <f>总表!Q807</f>
        <v>0</v>
      </c>
      <c r="H1611" s="7">
        <f>总表!R807</f>
        <v>0</v>
      </c>
      <c r="I1611" s="7">
        <f>总表!T807</f>
        <v>0</v>
      </c>
      <c r="J1611" s="7">
        <f>总表!U807</f>
        <v>0</v>
      </c>
      <c r="K1611" s="11" t="s">
        <v>70</v>
      </c>
      <c r="L1611" s="11" t="s">
        <v>71</v>
      </c>
      <c r="M1611" s="297"/>
      <c r="N1611" s="298"/>
      <c r="O1611" s="11" t="s">
        <v>72</v>
      </c>
      <c r="P1611" s="11" t="s">
        <v>73</v>
      </c>
      <c r="Q1611" s="11" t="s">
        <v>74</v>
      </c>
      <c r="R1611" s="11" t="s">
        <v>75</v>
      </c>
      <c r="S1611" s="11" t="s">
        <v>76</v>
      </c>
      <c r="T1611" s="11" t="s">
        <v>77</v>
      </c>
      <c r="U1611" s="11" t="s">
        <v>78</v>
      </c>
      <c r="V1611" s="14" t="s">
        <v>79</v>
      </c>
      <c r="W1611" s="11" t="s">
        <v>80</v>
      </c>
      <c r="X1611" s="15" t="s">
        <v>81</v>
      </c>
    </row>
    <row r="1612" spans="1:24" s="1" customFormat="1" ht="30" customHeight="1">
      <c r="A1612" s="6">
        <f>总表!K808</f>
        <v>0</v>
      </c>
      <c r="B1612" s="7">
        <f>总表!L808</f>
        <v>0</v>
      </c>
      <c r="C1612" s="7">
        <f>总表!M808</f>
        <v>0</v>
      </c>
      <c r="D1612" s="7">
        <f>总表!N808</f>
        <v>0</v>
      </c>
      <c r="E1612" s="7">
        <f>总表!O808</f>
        <v>0</v>
      </c>
      <c r="F1612" s="7">
        <f>总表!P808</f>
        <v>0</v>
      </c>
      <c r="G1612" s="7">
        <f>总表!Q808</f>
        <v>0</v>
      </c>
      <c r="H1612" s="7">
        <f>总表!R808</f>
        <v>0</v>
      </c>
      <c r="I1612" s="7">
        <f>总表!T808</f>
        <v>0</v>
      </c>
      <c r="J1612" s="7">
        <f>总表!U808</f>
        <v>0</v>
      </c>
      <c r="K1612" s="11" t="s">
        <v>70</v>
      </c>
      <c r="L1612" s="11" t="s">
        <v>71</v>
      </c>
      <c r="M1612" s="297"/>
      <c r="N1612" s="298"/>
      <c r="O1612" s="11" t="s">
        <v>72</v>
      </c>
      <c r="P1612" s="11" t="s">
        <v>73</v>
      </c>
      <c r="Q1612" s="11" t="s">
        <v>74</v>
      </c>
      <c r="R1612" s="11" t="s">
        <v>75</v>
      </c>
      <c r="S1612" s="11" t="s">
        <v>76</v>
      </c>
      <c r="T1612" s="11" t="s">
        <v>77</v>
      </c>
      <c r="U1612" s="11" t="s">
        <v>78</v>
      </c>
      <c r="V1612" s="14" t="s">
        <v>79</v>
      </c>
      <c r="W1612" s="11" t="s">
        <v>80</v>
      </c>
      <c r="X1612" s="15" t="s">
        <v>81</v>
      </c>
    </row>
    <row r="1613" spans="1:24" s="1" customFormat="1" ht="30" customHeight="1">
      <c r="A1613" s="6">
        <f>总表!K809</f>
        <v>0</v>
      </c>
      <c r="B1613" s="7">
        <f>总表!L809</f>
        <v>0</v>
      </c>
      <c r="C1613" s="7">
        <f>总表!M809</f>
        <v>0</v>
      </c>
      <c r="D1613" s="7">
        <f>总表!N809</f>
        <v>0</v>
      </c>
      <c r="E1613" s="7">
        <f>总表!O809</f>
        <v>0</v>
      </c>
      <c r="F1613" s="7">
        <f>总表!P809</f>
        <v>0</v>
      </c>
      <c r="G1613" s="7">
        <f>总表!Q809</f>
        <v>0</v>
      </c>
      <c r="H1613" s="7">
        <f>总表!R809</f>
        <v>0</v>
      </c>
      <c r="I1613" s="7">
        <f>总表!T809</f>
        <v>0</v>
      </c>
      <c r="J1613" s="7">
        <f>总表!U809</f>
        <v>0</v>
      </c>
      <c r="K1613" s="11" t="s">
        <v>70</v>
      </c>
      <c r="L1613" s="11" t="s">
        <v>71</v>
      </c>
      <c r="M1613" s="297"/>
      <c r="N1613" s="298"/>
      <c r="O1613" s="11" t="s">
        <v>72</v>
      </c>
      <c r="P1613" s="11" t="s">
        <v>73</v>
      </c>
      <c r="Q1613" s="11" t="s">
        <v>74</v>
      </c>
      <c r="R1613" s="11" t="s">
        <v>75</v>
      </c>
      <c r="S1613" s="11" t="s">
        <v>76</v>
      </c>
      <c r="T1613" s="11" t="s">
        <v>77</v>
      </c>
      <c r="U1613" s="11" t="s">
        <v>78</v>
      </c>
      <c r="V1613" s="14" t="s">
        <v>79</v>
      </c>
      <c r="W1613" s="11" t="s">
        <v>80</v>
      </c>
      <c r="X1613" s="15" t="s">
        <v>81</v>
      </c>
    </row>
    <row r="1614" spans="1:24" s="1" customFormat="1" ht="30" customHeight="1">
      <c r="A1614" s="6">
        <f>总表!K810</f>
        <v>0</v>
      </c>
      <c r="B1614" s="7">
        <f>总表!L810</f>
        <v>0</v>
      </c>
      <c r="C1614" s="7">
        <f>总表!M810</f>
        <v>0</v>
      </c>
      <c r="D1614" s="7">
        <f>总表!N810</f>
        <v>0</v>
      </c>
      <c r="E1614" s="7">
        <f>总表!O810</f>
        <v>0</v>
      </c>
      <c r="F1614" s="7">
        <f>总表!P810</f>
        <v>0</v>
      </c>
      <c r="G1614" s="7">
        <f>总表!Q810</f>
        <v>0</v>
      </c>
      <c r="H1614" s="7">
        <f>总表!R810</f>
        <v>0</v>
      </c>
      <c r="I1614" s="7">
        <f>总表!T810</f>
        <v>0</v>
      </c>
      <c r="J1614" s="7">
        <f>总表!U810</f>
        <v>0</v>
      </c>
      <c r="K1614" s="11" t="s">
        <v>70</v>
      </c>
      <c r="L1614" s="11" t="s">
        <v>71</v>
      </c>
      <c r="M1614" s="297"/>
      <c r="N1614" s="298"/>
      <c r="O1614" s="11" t="s">
        <v>72</v>
      </c>
      <c r="P1614" s="11" t="s">
        <v>73</v>
      </c>
      <c r="Q1614" s="11" t="s">
        <v>74</v>
      </c>
      <c r="R1614" s="11" t="s">
        <v>75</v>
      </c>
      <c r="S1614" s="11" t="s">
        <v>76</v>
      </c>
      <c r="T1614" s="11" t="s">
        <v>77</v>
      </c>
      <c r="U1614" s="11" t="s">
        <v>78</v>
      </c>
      <c r="V1614" s="14" t="s">
        <v>79</v>
      </c>
      <c r="W1614" s="11" t="s">
        <v>80</v>
      </c>
      <c r="X1614" s="15" t="s">
        <v>81</v>
      </c>
    </row>
    <row r="1615" spans="1:24" s="1" customFormat="1" ht="30" customHeight="1">
      <c r="A1615" s="6">
        <f>总表!K811</f>
        <v>0</v>
      </c>
      <c r="B1615" s="7">
        <f>总表!L811</f>
        <v>0</v>
      </c>
      <c r="C1615" s="7">
        <f>总表!M811</f>
        <v>0</v>
      </c>
      <c r="D1615" s="7">
        <f>总表!N811</f>
        <v>0</v>
      </c>
      <c r="E1615" s="7">
        <f>总表!O811</f>
        <v>0</v>
      </c>
      <c r="F1615" s="7">
        <f>总表!P811</f>
        <v>0</v>
      </c>
      <c r="G1615" s="7">
        <f>总表!Q811</f>
        <v>0</v>
      </c>
      <c r="H1615" s="7">
        <f>总表!R811</f>
        <v>0</v>
      </c>
      <c r="I1615" s="7">
        <f>总表!T811</f>
        <v>0</v>
      </c>
      <c r="J1615" s="7">
        <f>总表!U811</f>
        <v>0</v>
      </c>
      <c r="K1615" s="12" t="s">
        <v>70</v>
      </c>
      <c r="L1615" s="12" t="s">
        <v>71</v>
      </c>
      <c r="M1615" s="299"/>
      <c r="N1615" s="300"/>
      <c r="O1615" s="12" t="s">
        <v>72</v>
      </c>
      <c r="P1615" s="12" t="s">
        <v>73</v>
      </c>
      <c r="Q1615" s="12" t="s">
        <v>74</v>
      </c>
      <c r="R1615" s="12" t="s">
        <v>75</v>
      </c>
      <c r="S1615" s="12" t="s">
        <v>76</v>
      </c>
      <c r="T1615" s="12" t="s">
        <v>77</v>
      </c>
      <c r="U1615" s="12" t="s">
        <v>78</v>
      </c>
      <c r="V1615" s="16" t="s">
        <v>79</v>
      </c>
      <c r="W1615" s="12" t="s">
        <v>80</v>
      </c>
      <c r="X1615" s="17" t="s">
        <v>81</v>
      </c>
    </row>
    <row r="1616" spans="1:24" s="1" customFormat="1" ht="6" customHeight="1"/>
    <row r="1617" spans="1:24" s="1" customFormat="1" ht="19.5" customHeight="1">
      <c r="A1617" s="305" t="s">
        <v>88</v>
      </c>
      <c r="B1617" s="270" t="s">
        <v>83</v>
      </c>
      <c r="C1617" s="271"/>
      <c r="D1617" s="271"/>
      <c r="E1617" s="271"/>
      <c r="F1617" s="271"/>
      <c r="G1617" s="271"/>
      <c r="H1617" s="271"/>
      <c r="I1617" s="271"/>
      <c r="J1617" s="271"/>
      <c r="K1617" s="271"/>
      <c r="L1617" s="271"/>
      <c r="M1617" s="272"/>
      <c r="N1617" s="316" t="s">
        <v>84</v>
      </c>
      <c r="O1617" s="317"/>
      <c r="P1617" s="317"/>
      <c r="Q1617" s="317"/>
      <c r="R1617" s="317"/>
      <c r="S1617" s="317"/>
      <c r="T1617" s="317"/>
      <c r="U1617" s="317"/>
      <c r="V1617" s="317"/>
      <c r="W1617" s="317"/>
      <c r="X1617" s="318"/>
    </row>
    <row r="1618" spans="1:24" s="1" customFormat="1" ht="19.5" customHeight="1">
      <c r="A1618" s="306"/>
      <c r="B1618" s="273" t="s">
        <v>85</v>
      </c>
      <c r="C1618" s="274"/>
      <c r="D1618" s="274"/>
      <c r="E1618" s="274"/>
      <c r="F1618" s="274"/>
      <c r="G1618" s="274"/>
      <c r="H1618" s="274"/>
      <c r="I1618" s="274"/>
      <c r="J1618" s="274"/>
      <c r="K1618" s="274"/>
      <c r="L1618" s="274"/>
      <c r="M1618" s="275"/>
      <c r="N1618" s="319"/>
      <c r="O1618" s="320"/>
      <c r="P1618" s="320"/>
      <c r="Q1618" s="320"/>
      <c r="R1618" s="320"/>
      <c r="S1618" s="320"/>
      <c r="T1618" s="320"/>
      <c r="U1618" s="320"/>
      <c r="V1618" s="320"/>
      <c r="W1618" s="320"/>
      <c r="X1618" s="321"/>
    </row>
    <row r="1619" spans="1:24" s="1" customFormat="1" ht="19.5" customHeight="1">
      <c r="A1619" s="306"/>
      <c r="B1619" s="273" t="s">
        <v>86</v>
      </c>
      <c r="C1619" s="274"/>
      <c r="D1619" s="274"/>
      <c r="E1619" s="274"/>
      <c r="F1619" s="274"/>
      <c r="G1619" s="274"/>
      <c r="H1619" s="274"/>
      <c r="I1619" s="274"/>
      <c r="J1619" s="274"/>
      <c r="K1619" s="274"/>
      <c r="L1619" s="274"/>
      <c r="M1619" s="275"/>
      <c r="N1619" s="319"/>
      <c r="O1619" s="320"/>
      <c r="P1619" s="320"/>
      <c r="Q1619" s="320"/>
      <c r="R1619" s="320"/>
      <c r="S1619" s="320"/>
      <c r="T1619" s="320"/>
      <c r="U1619" s="320"/>
      <c r="V1619" s="320"/>
      <c r="W1619" s="320"/>
      <c r="X1619" s="321"/>
    </row>
    <row r="1620" spans="1:24" s="1" customFormat="1" ht="19.5" customHeight="1">
      <c r="A1620" s="307"/>
      <c r="B1620" s="276" t="s">
        <v>87</v>
      </c>
      <c r="C1620" s="277"/>
      <c r="D1620" s="277"/>
      <c r="E1620" s="277"/>
      <c r="F1620" s="277"/>
      <c r="G1620" s="277"/>
      <c r="H1620" s="277"/>
      <c r="I1620" s="277"/>
      <c r="J1620" s="277"/>
      <c r="K1620" s="277"/>
      <c r="L1620" s="277"/>
      <c r="M1620" s="278"/>
      <c r="N1620" s="322"/>
      <c r="O1620" s="323"/>
      <c r="P1620" s="323"/>
      <c r="Q1620" s="323"/>
      <c r="R1620" s="323"/>
      <c r="S1620" s="323"/>
      <c r="T1620" s="323"/>
      <c r="U1620" s="323"/>
      <c r="V1620" s="323"/>
      <c r="W1620" s="323"/>
      <c r="X1620" s="324"/>
    </row>
    <row r="1621" spans="1:24" s="1" customFormat="1" ht="24" customHeight="1">
      <c r="A1621" s="279" t="s">
        <v>0</v>
      </c>
      <c r="B1621" s="256"/>
      <c r="C1621" s="252">
        <f>总表!A812</f>
        <v>0</v>
      </c>
      <c r="D1621" s="253"/>
      <c r="E1621" s="254" t="s">
        <v>1</v>
      </c>
      <c r="F1621" s="256"/>
      <c r="G1621" s="254">
        <f>总表!B812</f>
        <v>0</v>
      </c>
      <c r="H1621" s="255"/>
      <c r="I1621" s="255"/>
      <c r="J1621" s="255"/>
      <c r="K1621" s="255"/>
      <c r="L1621" s="255"/>
      <c r="M1621" s="256"/>
      <c r="N1621" s="254" t="s">
        <v>7</v>
      </c>
      <c r="O1621" s="256"/>
      <c r="P1621" s="252">
        <f>总表!H812</f>
        <v>0</v>
      </c>
      <c r="Q1621" s="257"/>
      <c r="R1621" s="253"/>
      <c r="S1621" s="308" t="s">
        <v>61</v>
      </c>
      <c r="T1621" s="310">
        <f>总表!I812</f>
        <v>0</v>
      </c>
      <c r="U1621" s="311"/>
      <c r="V1621" s="311"/>
      <c r="W1621" s="311"/>
      <c r="X1621" s="312"/>
    </row>
    <row r="1622" spans="1:24" s="1" customFormat="1" ht="24" customHeight="1">
      <c r="A1622" s="280" t="s">
        <v>5</v>
      </c>
      <c r="B1622" s="281"/>
      <c r="C1622" s="282">
        <f>总表!F812</f>
        <v>0</v>
      </c>
      <c r="D1622" s="283"/>
      <c r="E1622" s="284" t="s">
        <v>6</v>
      </c>
      <c r="F1622" s="281"/>
      <c r="G1622" s="284">
        <f>总表!G812</f>
        <v>0</v>
      </c>
      <c r="H1622" s="285"/>
      <c r="I1622" s="285"/>
      <c r="J1622" s="285"/>
      <c r="K1622" s="285"/>
      <c r="L1622" s="285"/>
      <c r="M1622" s="285"/>
      <c r="N1622" s="285"/>
      <c r="O1622" s="281"/>
      <c r="P1622" s="286" t="s">
        <v>62</v>
      </c>
      <c r="Q1622" s="287"/>
      <c r="R1622" s="13"/>
      <c r="S1622" s="309"/>
      <c r="T1622" s="313"/>
      <c r="U1622" s="314"/>
      <c r="V1622" s="314"/>
      <c r="W1622" s="314"/>
      <c r="X1622" s="315"/>
    </row>
    <row r="1623" spans="1:24" s="1" customFormat="1" ht="6" customHeight="1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1:24" s="1" customFormat="1" ht="20.25" customHeight="1">
      <c r="A1624" s="301" t="s">
        <v>63</v>
      </c>
      <c r="B1624" s="257"/>
      <c r="C1624" s="257"/>
      <c r="D1624" s="257"/>
      <c r="E1624" s="257"/>
      <c r="F1624" s="257"/>
      <c r="G1624" s="257"/>
      <c r="H1624" s="257"/>
      <c r="I1624" s="257"/>
      <c r="J1624" s="253"/>
      <c r="K1624" s="252" t="s">
        <v>64</v>
      </c>
      <c r="L1624" s="257"/>
      <c r="M1624" s="257"/>
      <c r="N1624" s="257"/>
      <c r="O1624" s="257"/>
      <c r="P1624" s="257"/>
      <c r="Q1624" s="257"/>
      <c r="R1624" s="257"/>
      <c r="S1624" s="257"/>
      <c r="T1624" s="257"/>
      <c r="U1624" s="257"/>
      <c r="V1624" s="257"/>
      <c r="W1624" s="257"/>
      <c r="X1624" s="289"/>
    </row>
    <row r="1625" spans="1:24" s="1" customFormat="1" ht="33" customHeight="1">
      <c r="A1625" s="3" t="s">
        <v>47</v>
      </c>
      <c r="B1625" s="4" t="s">
        <v>11</v>
      </c>
      <c r="C1625" s="4" t="s">
        <v>48</v>
      </c>
      <c r="D1625" s="4" t="s">
        <v>13</v>
      </c>
      <c r="E1625" s="4" t="s">
        <v>14</v>
      </c>
      <c r="F1625" s="4" t="s">
        <v>15</v>
      </c>
      <c r="G1625" s="5" t="s">
        <v>16</v>
      </c>
      <c r="H1625" s="5" t="s">
        <v>17</v>
      </c>
      <c r="I1625" s="4" t="s">
        <v>49</v>
      </c>
      <c r="J1625" s="10" t="s">
        <v>50</v>
      </c>
      <c r="K1625" s="290" t="s">
        <v>65</v>
      </c>
      <c r="L1625" s="291"/>
      <c r="M1625" s="291"/>
      <c r="N1625" s="292"/>
      <c r="O1625" s="290" t="s">
        <v>66</v>
      </c>
      <c r="P1625" s="291"/>
      <c r="Q1625" s="292"/>
      <c r="R1625" s="293" t="s">
        <v>67</v>
      </c>
      <c r="S1625" s="294"/>
      <c r="T1625" s="293" t="s">
        <v>68</v>
      </c>
      <c r="U1625" s="295"/>
      <c r="V1625" s="294"/>
      <c r="W1625" s="293" t="s">
        <v>69</v>
      </c>
      <c r="X1625" s="296"/>
    </row>
    <row r="1626" spans="1:24" s="1" customFormat="1" ht="30" customHeight="1">
      <c r="A1626" s="6">
        <f>总表!K812</f>
        <v>0</v>
      </c>
      <c r="B1626" s="7">
        <f>总表!L812</f>
        <v>0</v>
      </c>
      <c r="C1626" s="7">
        <f>总表!M812</f>
        <v>0</v>
      </c>
      <c r="D1626" s="7">
        <f>总表!N812</f>
        <v>0</v>
      </c>
      <c r="E1626" s="7">
        <f>总表!O812</f>
        <v>0</v>
      </c>
      <c r="F1626" s="7">
        <f>总表!P812</f>
        <v>0</v>
      </c>
      <c r="G1626" s="7">
        <f>总表!Q812</f>
        <v>0</v>
      </c>
      <c r="H1626" s="7">
        <f>总表!R812</f>
        <v>0</v>
      </c>
      <c r="I1626" s="7">
        <f>总表!T812</f>
        <v>0</v>
      </c>
      <c r="J1626" s="7">
        <f>总表!U812</f>
        <v>0</v>
      </c>
      <c r="K1626" s="11" t="s">
        <v>70</v>
      </c>
      <c r="L1626" s="11" t="s">
        <v>71</v>
      </c>
      <c r="M1626" s="297"/>
      <c r="N1626" s="298"/>
      <c r="O1626" s="11" t="s">
        <v>72</v>
      </c>
      <c r="P1626" s="11" t="s">
        <v>73</v>
      </c>
      <c r="Q1626" s="11" t="s">
        <v>74</v>
      </c>
      <c r="R1626" s="11" t="s">
        <v>75</v>
      </c>
      <c r="S1626" s="11" t="s">
        <v>76</v>
      </c>
      <c r="T1626" s="11" t="s">
        <v>77</v>
      </c>
      <c r="U1626" s="11" t="s">
        <v>78</v>
      </c>
      <c r="V1626" s="14" t="s">
        <v>79</v>
      </c>
      <c r="W1626" s="11" t="s">
        <v>80</v>
      </c>
      <c r="X1626" s="15" t="s">
        <v>81</v>
      </c>
    </row>
    <row r="1627" spans="1:24" s="1" customFormat="1" ht="30" customHeight="1">
      <c r="A1627" s="6">
        <f>总表!K813</f>
        <v>0</v>
      </c>
      <c r="B1627" s="7">
        <f>总表!L813</f>
        <v>0</v>
      </c>
      <c r="C1627" s="7">
        <f>总表!M813</f>
        <v>0</v>
      </c>
      <c r="D1627" s="7">
        <f>总表!N813</f>
        <v>0</v>
      </c>
      <c r="E1627" s="7">
        <f>总表!O813</f>
        <v>0</v>
      </c>
      <c r="F1627" s="7">
        <f>总表!P813</f>
        <v>0</v>
      </c>
      <c r="G1627" s="7">
        <f>总表!Q813</f>
        <v>0</v>
      </c>
      <c r="H1627" s="7">
        <f>总表!R813</f>
        <v>0</v>
      </c>
      <c r="I1627" s="7">
        <f>总表!T813</f>
        <v>0</v>
      </c>
      <c r="J1627" s="7">
        <f>总表!U813</f>
        <v>0</v>
      </c>
      <c r="K1627" s="11" t="s">
        <v>70</v>
      </c>
      <c r="L1627" s="11" t="s">
        <v>71</v>
      </c>
      <c r="M1627" s="297"/>
      <c r="N1627" s="298"/>
      <c r="O1627" s="11" t="s">
        <v>72</v>
      </c>
      <c r="P1627" s="11" t="s">
        <v>73</v>
      </c>
      <c r="Q1627" s="11" t="s">
        <v>74</v>
      </c>
      <c r="R1627" s="11" t="s">
        <v>75</v>
      </c>
      <c r="S1627" s="11" t="s">
        <v>76</v>
      </c>
      <c r="T1627" s="11" t="s">
        <v>77</v>
      </c>
      <c r="U1627" s="11" t="s">
        <v>78</v>
      </c>
      <c r="V1627" s="14" t="s">
        <v>79</v>
      </c>
      <c r="W1627" s="11" t="s">
        <v>80</v>
      </c>
      <c r="X1627" s="15" t="s">
        <v>81</v>
      </c>
    </row>
    <row r="1628" spans="1:24" s="1" customFormat="1" ht="30" customHeight="1">
      <c r="A1628" s="6">
        <f>总表!K814</f>
        <v>0</v>
      </c>
      <c r="B1628" s="7">
        <f>总表!L814</f>
        <v>0</v>
      </c>
      <c r="C1628" s="7">
        <f>总表!M814</f>
        <v>0</v>
      </c>
      <c r="D1628" s="7">
        <f>总表!N814</f>
        <v>0</v>
      </c>
      <c r="E1628" s="7">
        <f>总表!O814</f>
        <v>0</v>
      </c>
      <c r="F1628" s="7">
        <f>总表!P814</f>
        <v>0</v>
      </c>
      <c r="G1628" s="7">
        <f>总表!Q814</f>
        <v>0</v>
      </c>
      <c r="H1628" s="7">
        <f>总表!R814</f>
        <v>0</v>
      </c>
      <c r="I1628" s="7">
        <f>总表!T814</f>
        <v>0</v>
      </c>
      <c r="J1628" s="7">
        <f>总表!U814</f>
        <v>0</v>
      </c>
      <c r="K1628" s="11" t="s">
        <v>70</v>
      </c>
      <c r="L1628" s="11" t="s">
        <v>71</v>
      </c>
      <c r="M1628" s="297"/>
      <c r="N1628" s="298"/>
      <c r="O1628" s="11" t="s">
        <v>72</v>
      </c>
      <c r="P1628" s="11" t="s">
        <v>73</v>
      </c>
      <c r="Q1628" s="11" t="s">
        <v>74</v>
      </c>
      <c r="R1628" s="11" t="s">
        <v>75</v>
      </c>
      <c r="S1628" s="11" t="s">
        <v>76</v>
      </c>
      <c r="T1628" s="11" t="s">
        <v>77</v>
      </c>
      <c r="U1628" s="11" t="s">
        <v>78</v>
      </c>
      <c r="V1628" s="14" t="s">
        <v>79</v>
      </c>
      <c r="W1628" s="11" t="s">
        <v>80</v>
      </c>
      <c r="X1628" s="15" t="s">
        <v>81</v>
      </c>
    </row>
    <row r="1629" spans="1:24" s="1" customFormat="1" ht="30" customHeight="1">
      <c r="A1629" s="6">
        <f>总表!K815</f>
        <v>0</v>
      </c>
      <c r="B1629" s="7">
        <f>总表!L815</f>
        <v>0</v>
      </c>
      <c r="C1629" s="7">
        <f>总表!M815</f>
        <v>0</v>
      </c>
      <c r="D1629" s="7">
        <f>总表!N815</f>
        <v>0</v>
      </c>
      <c r="E1629" s="7">
        <f>总表!O815</f>
        <v>0</v>
      </c>
      <c r="F1629" s="7">
        <f>总表!P815</f>
        <v>0</v>
      </c>
      <c r="G1629" s="7">
        <f>总表!Q815</f>
        <v>0</v>
      </c>
      <c r="H1629" s="7">
        <f>总表!R815</f>
        <v>0</v>
      </c>
      <c r="I1629" s="7">
        <f>总表!T815</f>
        <v>0</v>
      </c>
      <c r="J1629" s="7">
        <f>总表!U815</f>
        <v>0</v>
      </c>
      <c r="K1629" s="11" t="s">
        <v>70</v>
      </c>
      <c r="L1629" s="11" t="s">
        <v>71</v>
      </c>
      <c r="M1629" s="297"/>
      <c r="N1629" s="298"/>
      <c r="O1629" s="11" t="s">
        <v>72</v>
      </c>
      <c r="P1629" s="11" t="s">
        <v>73</v>
      </c>
      <c r="Q1629" s="11" t="s">
        <v>74</v>
      </c>
      <c r="R1629" s="11" t="s">
        <v>75</v>
      </c>
      <c r="S1629" s="11" t="s">
        <v>76</v>
      </c>
      <c r="T1629" s="11" t="s">
        <v>77</v>
      </c>
      <c r="U1629" s="11" t="s">
        <v>78</v>
      </c>
      <c r="V1629" s="14" t="s">
        <v>79</v>
      </c>
      <c r="W1629" s="11" t="s">
        <v>80</v>
      </c>
      <c r="X1629" s="15" t="s">
        <v>81</v>
      </c>
    </row>
    <row r="1630" spans="1:24" s="1" customFormat="1" ht="30" customHeight="1">
      <c r="A1630" s="6">
        <f>总表!K816</f>
        <v>0</v>
      </c>
      <c r="B1630" s="7">
        <f>总表!L816</f>
        <v>0</v>
      </c>
      <c r="C1630" s="7">
        <f>总表!M816</f>
        <v>0</v>
      </c>
      <c r="D1630" s="7">
        <f>总表!N816</f>
        <v>0</v>
      </c>
      <c r="E1630" s="7">
        <f>总表!O816</f>
        <v>0</v>
      </c>
      <c r="F1630" s="7">
        <f>总表!P816</f>
        <v>0</v>
      </c>
      <c r="G1630" s="7">
        <f>总表!Q816</f>
        <v>0</v>
      </c>
      <c r="H1630" s="7">
        <f>总表!R816</f>
        <v>0</v>
      </c>
      <c r="I1630" s="7">
        <f>总表!T816</f>
        <v>0</v>
      </c>
      <c r="J1630" s="7">
        <f>总表!U816</f>
        <v>0</v>
      </c>
      <c r="K1630" s="11" t="s">
        <v>70</v>
      </c>
      <c r="L1630" s="11" t="s">
        <v>71</v>
      </c>
      <c r="M1630" s="297"/>
      <c r="N1630" s="298"/>
      <c r="O1630" s="11" t="s">
        <v>72</v>
      </c>
      <c r="P1630" s="11" t="s">
        <v>73</v>
      </c>
      <c r="Q1630" s="11" t="s">
        <v>74</v>
      </c>
      <c r="R1630" s="11" t="s">
        <v>75</v>
      </c>
      <c r="S1630" s="11" t="s">
        <v>76</v>
      </c>
      <c r="T1630" s="11" t="s">
        <v>77</v>
      </c>
      <c r="U1630" s="11" t="s">
        <v>78</v>
      </c>
      <c r="V1630" s="14" t="s">
        <v>79</v>
      </c>
      <c r="W1630" s="11" t="s">
        <v>80</v>
      </c>
      <c r="X1630" s="15" t="s">
        <v>81</v>
      </c>
    </row>
    <row r="1631" spans="1:24" s="1" customFormat="1" ht="30" customHeight="1">
      <c r="A1631" s="6">
        <f>总表!K817</f>
        <v>0</v>
      </c>
      <c r="B1631" s="7">
        <f>总表!L817</f>
        <v>0</v>
      </c>
      <c r="C1631" s="7">
        <f>总表!M817</f>
        <v>0</v>
      </c>
      <c r="D1631" s="7">
        <f>总表!N817</f>
        <v>0</v>
      </c>
      <c r="E1631" s="7">
        <f>总表!O817</f>
        <v>0</v>
      </c>
      <c r="F1631" s="7">
        <f>总表!P817</f>
        <v>0</v>
      </c>
      <c r="G1631" s="7">
        <f>总表!Q817</f>
        <v>0</v>
      </c>
      <c r="H1631" s="7">
        <f>总表!R817</f>
        <v>0</v>
      </c>
      <c r="I1631" s="7">
        <f>总表!T817</f>
        <v>0</v>
      </c>
      <c r="J1631" s="7">
        <f>总表!U817</f>
        <v>0</v>
      </c>
      <c r="K1631" s="11" t="s">
        <v>70</v>
      </c>
      <c r="L1631" s="11" t="s">
        <v>71</v>
      </c>
      <c r="M1631" s="297"/>
      <c r="N1631" s="298"/>
      <c r="O1631" s="11" t="s">
        <v>72</v>
      </c>
      <c r="P1631" s="11" t="s">
        <v>73</v>
      </c>
      <c r="Q1631" s="11" t="s">
        <v>74</v>
      </c>
      <c r="R1631" s="11" t="s">
        <v>75</v>
      </c>
      <c r="S1631" s="11" t="s">
        <v>76</v>
      </c>
      <c r="T1631" s="11" t="s">
        <v>77</v>
      </c>
      <c r="U1631" s="11" t="s">
        <v>78</v>
      </c>
      <c r="V1631" s="14" t="s">
        <v>79</v>
      </c>
      <c r="W1631" s="11" t="s">
        <v>80</v>
      </c>
      <c r="X1631" s="15" t="s">
        <v>81</v>
      </c>
    </row>
    <row r="1632" spans="1:24" s="1" customFormat="1" ht="30" customHeight="1">
      <c r="A1632" s="6">
        <f>总表!K818</f>
        <v>0</v>
      </c>
      <c r="B1632" s="7">
        <f>总表!L818</f>
        <v>0</v>
      </c>
      <c r="C1632" s="7">
        <f>总表!M818</f>
        <v>0</v>
      </c>
      <c r="D1632" s="7">
        <f>总表!N818</f>
        <v>0</v>
      </c>
      <c r="E1632" s="7">
        <f>总表!O818</f>
        <v>0</v>
      </c>
      <c r="F1632" s="7">
        <f>总表!P818</f>
        <v>0</v>
      </c>
      <c r="G1632" s="7">
        <f>总表!Q818</f>
        <v>0</v>
      </c>
      <c r="H1632" s="7">
        <f>总表!R818</f>
        <v>0</v>
      </c>
      <c r="I1632" s="7">
        <f>总表!T818</f>
        <v>0</v>
      </c>
      <c r="J1632" s="7">
        <f>总表!U818</f>
        <v>0</v>
      </c>
      <c r="K1632" s="11" t="s">
        <v>70</v>
      </c>
      <c r="L1632" s="11" t="s">
        <v>71</v>
      </c>
      <c r="M1632" s="297"/>
      <c r="N1632" s="298"/>
      <c r="O1632" s="11" t="s">
        <v>72</v>
      </c>
      <c r="P1632" s="11" t="s">
        <v>73</v>
      </c>
      <c r="Q1632" s="11" t="s">
        <v>74</v>
      </c>
      <c r="R1632" s="11" t="s">
        <v>75</v>
      </c>
      <c r="S1632" s="11" t="s">
        <v>76</v>
      </c>
      <c r="T1632" s="11" t="s">
        <v>77</v>
      </c>
      <c r="U1632" s="11" t="s">
        <v>78</v>
      </c>
      <c r="V1632" s="14" t="s">
        <v>79</v>
      </c>
      <c r="W1632" s="11" t="s">
        <v>80</v>
      </c>
      <c r="X1632" s="15" t="s">
        <v>81</v>
      </c>
    </row>
    <row r="1633" spans="1:24" s="1" customFormat="1" ht="30" customHeight="1">
      <c r="A1633" s="6">
        <f>总表!K819</f>
        <v>0</v>
      </c>
      <c r="B1633" s="7">
        <f>总表!L819</f>
        <v>0</v>
      </c>
      <c r="C1633" s="7">
        <f>总表!M819</f>
        <v>0</v>
      </c>
      <c r="D1633" s="7">
        <f>总表!N819</f>
        <v>0</v>
      </c>
      <c r="E1633" s="7">
        <f>总表!O819</f>
        <v>0</v>
      </c>
      <c r="F1633" s="7">
        <f>总表!P819</f>
        <v>0</v>
      </c>
      <c r="G1633" s="7">
        <f>总表!Q819</f>
        <v>0</v>
      </c>
      <c r="H1633" s="7">
        <f>总表!R819</f>
        <v>0</v>
      </c>
      <c r="I1633" s="7">
        <f>总表!T819</f>
        <v>0</v>
      </c>
      <c r="J1633" s="7">
        <f>总表!U819</f>
        <v>0</v>
      </c>
      <c r="K1633" s="11" t="s">
        <v>70</v>
      </c>
      <c r="L1633" s="11" t="s">
        <v>71</v>
      </c>
      <c r="M1633" s="297"/>
      <c r="N1633" s="298"/>
      <c r="O1633" s="11" t="s">
        <v>72</v>
      </c>
      <c r="P1633" s="11" t="s">
        <v>73</v>
      </c>
      <c r="Q1633" s="11" t="s">
        <v>74</v>
      </c>
      <c r="R1633" s="11" t="s">
        <v>75</v>
      </c>
      <c r="S1633" s="11" t="s">
        <v>76</v>
      </c>
      <c r="T1633" s="11" t="s">
        <v>77</v>
      </c>
      <c r="U1633" s="11" t="s">
        <v>78</v>
      </c>
      <c r="V1633" s="14" t="s">
        <v>79</v>
      </c>
      <c r="W1633" s="11" t="s">
        <v>80</v>
      </c>
      <c r="X1633" s="15" t="s">
        <v>81</v>
      </c>
    </row>
    <row r="1634" spans="1:24" s="1" customFormat="1" ht="30" customHeight="1">
      <c r="A1634" s="6">
        <f>总表!K820</f>
        <v>0</v>
      </c>
      <c r="B1634" s="7">
        <f>总表!L820</f>
        <v>0</v>
      </c>
      <c r="C1634" s="7">
        <f>总表!M820</f>
        <v>0</v>
      </c>
      <c r="D1634" s="7">
        <f>总表!N820</f>
        <v>0</v>
      </c>
      <c r="E1634" s="7">
        <f>总表!O820</f>
        <v>0</v>
      </c>
      <c r="F1634" s="7">
        <f>总表!P820</f>
        <v>0</v>
      </c>
      <c r="G1634" s="7">
        <f>总表!Q820</f>
        <v>0</v>
      </c>
      <c r="H1634" s="7">
        <f>总表!R820</f>
        <v>0</v>
      </c>
      <c r="I1634" s="7">
        <f>总表!T820</f>
        <v>0</v>
      </c>
      <c r="J1634" s="7">
        <f>总表!U820</f>
        <v>0</v>
      </c>
      <c r="K1634" s="11" t="s">
        <v>70</v>
      </c>
      <c r="L1634" s="11" t="s">
        <v>71</v>
      </c>
      <c r="M1634" s="297"/>
      <c r="N1634" s="298"/>
      <c r="O1634" s="11" t="s">
        <v>72</v>
      </c>
      <c r="P1634" s="11" t="s">
        <v>73</v>
      </c>
      <c r="Q1634" s="11" t="s">
        <v>74</v>
      </c>
      <c r="R1634" s="11" t="s">
        <v>75</v>
      </c>
      <c r="S1634" s="11" t="s">
        <v>76</v>
      </c>
      <c r="T1634" s="11" t="s">
        <v>77</v>
      </c>
      <c r="U1634" s="11" t="s">
        <v>78</v>
      </c>
      <c r="V1634" s="14" t="s">
        <v>79</v>
      </c>
      <c r="W1634" s="11" t="s">
        <v>80</v>
      </c>
      <c r="X1634" s="15" t="s">
        <v>81</v>
      </c>
    </row>
    <row r="1635" spans="1:24" s="1" customFormat="1" ht="30" customHeight="1">
      <c r="A1635" s="6">
        <f>总表!K821</f>
        <v>0</v>
      </c>
      <c r="B1635" s="7">
        <f>总表!L821</f>
        <v>0</v>
      </c>
      <c r="C1635" s="7">
        <f>总表!M821</f>
        <v>0</v>
      </c>
      <c r="D1635" s="7">
        <f>总表!N821</f>
        <v>0</v>
      </c>
      <c r="E1635" s="7">
        <f>总表!O821</f>
        <v>0</v>
      </c>
      <c r="F1635" s="7">
        <f>总表!P821</f>
        <v>0</v>
      </c>
      <c r="G1635" s="7">
        <f>总表!Q821</f>
        <v>0</v>
      </c>
      <c r="H1635" s="7">
        <f>总表!R821</f>
        <v>0</v>
      </c>
      <c r="I1635" s="7">
        <f>总表!T821</f>
        <v>0</v>
      </c>
      <c r="J1635" s="7">
        <f>总表!U821</f>
        <v>0</v>
      </c>
      <c r="K1635" s="12" t="s">
        <v>70</v>
      </c>
      <c r="L1635" s="12" t="s">
        <v>71</v>
      </c>
      <c r="M1635" s="299"/>
      <c r="N1635" s="300"/>
      <c r="O1635" s="12" t="s">
        <v>72</v>
      </c>
      <c r="P1635" s="12" t="s">
        <v>73</v>
      </c>
      <c r="Q1635" s="12" t="s">
        <v>74</v>
      </c>
      <c r="R1635" s="12" t="s">
        <v>75</v>
      </c>
      <c r="S1635" s="12" t="s">
        <v>76</v>
      </c>
      <c r="T1635" s="12" t="s">
        <v>77</v>
      </c>
      <c r="U1635" s="12" t="s">
        <v>78</v>
      </c>
      <c r="V1635" s="16" t="s">
        <v>79</v>
      </c>
      <c r="W1635" s="12" t="s">
        <v>80</v>
      </c>
      <c r="X1635" s="17" t="s">
        <v>81</v>
      </c>
    </row>
    <row r="1636" spans="1:24" s="1" customFormat="1" ht="6" customHeight="1"/>
    <row r="1637" spans="1:24" s="1" customFormat="1" ht="19.5" customHeight="1">
      <c r="A1637" s="305" t="s">
        <v>88</v>
      </c>
      <c r="B1637" s="270" t="s">
        <v>83</v>
      </c>
      <c r="C1637" s="271"/>
      <c r="D1637" s="271"/>
      <c r="E1637" s="271"/>
      <c r="F1637" s="271"/>
      <c r="G1637" s="271"/>
      <c r="H1637" s="271"/>
      <c r="I1637" s="271"/>
      <c r="J1637" s="271"/>
      <c r="K1637" s="271"/>
      <c r="L1637" s="271"/>
      <c r="M1637" s="272"/>
      <c r="N1637" s="316" t="s">
        <v>84</v>
      </c>
      <c r="O1637" s="317"/>
      <c r="P1637" s="317"/>
      <c r="Q1637" s="317"/>
      <c r="R1637" s="317"/>
      <c r="S1637" s="317"/>
      <c r="T1637" s="317"/>
      <c r="U1637" s="317"/>
      <c r="V1637" s="317"/>
      <c r="W1637" s="317"/>
      <c r="X1637" s="318"/>
    </row>
    <row r="1638" spans="1:24" s="1" customFormat="1" ht="19.5" customHeight="1">
      <c r="A1638" s="306"/>
      <c r="B1638" s="273" t="s">
        <v>85</v>
      </c>
      <c r="C1638" s="274"/>
      <c r="D1638" s="274"/>
      <c r="E1638" s="274"/>
      <c r="F1638" s="274"/>
      <c r="G1638" s="274"/>
      <c r="H1638" s="274"/>
      <c r="I1638" s="274"/>
      <c r="J1638" s="274"/>
      <c r="K1638" s="274"/>
      <c r="L1638" s="274"/>
      <c r="M1638" s="275"/>
      <c r="N1638" s="319"/>
      <c r="O1638" s="320"/>
      <c r="P1638" s="320"/>
      <c r="Q1638" s="320"/>
      <c r="R1638" s="320"/>
      <c r="S1638" s="320"/>
      <c r="T1638" s="320"/>
      <c r="U1638" s="320"/>
      <c r="V1638" s="320"/>
      <c r="W1638" s="320"/>
      <c r="X1638" s="321"/>
    </row>
    <row r="1639" spans="1:24" s="1" customFormat="1" ht="19.5" customHeight="1">
      <c r="A1639" s="306"/>
      <c r="B1639" s="273" t="s">
        <v>86</v>
      </c>
      <c r="C1639" s="274"/>
      <c r="D1639" s="274"/>
      <c r="E1639" s="274"/>
      <c r="F1639" s="274"/>
      <c r="G1639" s="274"/>
      <c r="H1639" s="274"/>
      <c r="I1639" s="274"/>
      <c r="J1639" s="274"/>
      <c r="K1639" s="274"/>
      <c r="L1639" s="274"/>
      <c r="M1639" s="275"/>
      <c r="N1639" s="319"/>
      <c r="O1639" s="320"/>
      <c r="P1639" s="320"/>
      <c r="Q1639" s="320"/>
      <c r="R1639" s="320"/>
      <c r="S1639" s="320"/>
      <c r="T1639" s="320"/>
      <c r="U1639" s="320"/>
      <c r="V1639" s="320"/>
      <c r="W1639" s="320"/>
      <c r="X1639" s="321"/>
    </row>
    <row r="1640" spans="1:24" s="1" customFormat="1" ht="19.5" customHeight="1">
      <c r="A1640" s="307"/>
      <c r="B1640" s="276" t="s">
        <v>87</v>
      </c>
      <c r="C1640" s="277"/>
      <c r="D1640" s="277"/>
      <c r="E1640" s="277"/>
      <c r="F1640" s="277"/>
      <c r="G1640" s="277"/>
      <c r="H1640" s="277"/>
      <c r="I1640" s="277"/>
      <c r="J1640" s="277"/>
      <c r="K1640" s="277"/>
      <c r="L1640" s="277"/>
      <c r="M1640" s="278"/>
      <c r="N1640" s="322"/>
      <c r="O1640" s="323"/>
      <c r="P1640" s="323"/>
      <c r="Q1640" s="323"/>
      <c r="R1640" s="323"/>
      <c r="S1640" s="323"/>
      <c r="T1640" s="323"/>
      <c r="U1640" s="323"/>
      <c r="V1640" s="323"/>
      <c r="W1640" s="323"/>
      <c r="X1640" s="324"/>
    </row>
    <row r="1641" spans="1:24" s="1" customFormat="1" ht="24" customHeight="1">
      <c r="A1641" s="279" t="s">
        <v>0</v>
      </c>
      <c r="B1641" s="256"/>
      <c r="C1641" s="252">
        <f>总表!A822</f>
        <v>0</v>
      </c>
      <c r="D1641" s="253"/>
      <c r="E1641" s="254" t="s">
        <v>1</v>
      </c>
      <c r="F1641" s="256"/>
      <c r="G1641" s="254">
        <f>总表!B822</f>
        <v>0</v>
      </c>
      <c r="H1641" s="255"/>
      <c r="I1641" s="255"/>
      <c r="J1641" s="255"/>
      <c r="K1641" s="255"/>
      <c r="L1641" s="255"/>
      <c r="M1641" s="256"/>
      <c r="N1641" s="254" t="s">
        <v>7</v>
      </c>
      <c r="O1641" s="256"/>
      <c r="P1641" s="252">
        <f>总表!H822</f>
        <v>0</v>
      </c>
      <c r="Q1641" s="257"/>
      <c r="R1641" s="253"/>
      <c r="S1641" s="308" t="s">
        <v>61</v>
      </c>
      <c r="T1641" s="310">
        <f>总表!I822</f>
        <v>0</v>
      </c>
      <c r="U1641" s="311"/>
      <c r="V1641" s="311"/>
      <c r="W1641" s="311"/>
      <c r="X1641" s="312"/>
    </row>
    <row r="1642" spans="1:24" s="1" customFormat="1" ht="24" customHeight="1">
      <c r="A1642" s="280" t="s">
        <v>5</v>
      </c>
      <c r="B1642" s="281"/>
      <c r="C1642" s="282">
        <f>总表!F822</f>
        <v>0</v>
      </c>
      <c r="D1642" s="283"/>
      <c r="E1642" s="284" t="s">
        <v>6</v>
      </c>
      <c r="F1642" s="281"/>
      <c r="G1642" s="284">
        <f>总表!G822</f>
        <v>0</v>
      </c>
      <c r="H1642" s="285"/>
      <c r="I1642" s="285"/>
      <c r="J1642" s="285"/>
      <c r="K1642" s="285"/>
      <c r="L1642" s="285"/>
      <c r="M1642" s="285"/>
      <c r="N1642" s="285"/>
      <c r="O1642" s="281"/>
      <c r="P1642" s="286" t="s">
        <v>62</v>
      </c>
      <c r="Q1642" s="287"/>
      <c r="R1642" s="13"/>
      <c r="S1642" s="309"/>
      <c r="T1642" s="313"/>
      <c r="U1642" s="314"/>
      <c r="V1642" s="314"/>
      <c r="W1642" s="314"/>
      <c r="X1642" s="315"/>
    </row>
    <row r="1643" spans="1:24" s="1" customFormat="1" ht="6" customHeight="1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1:24" s="1" customFormat="1" ht="20.25" customHeight="1">
      <c r="A1644" s="301" t="s">
        <v>63</v>
      </c>
      <c r="B1644" s="257"/>
      <c r="C1644" s="257"/>
      <c r="D1644" s="257"/>
      <c r="E1644" s="257"/>
      <c r="F1644" s="257"/>
      <c r="G1644" s="257"/>
      <c r="H1644" s="257"/>
      <c r="I1644" s="257"/>
      <c r="J1644" s="253"/>
      <c r="K1644" s="252" t="s">
        <v>64</v>
      </c>
      <c r="L1644" s="257"/>
      <c r="M1644" s="257"/>
      <c r="N1644" s="257"/>
      <c r="O1644" s="257"/>
      <c r="P1644" s="257"/>
      <c r="Q1644" s="257"/>
      <c r="R1644" s="257"/>
      <c r="S1644" s="257"/>
      <c r="T1644" s="257"/>
      <c r="U1644" s="257"/>
      <c r="V1644" s="257"/>
      <c r="W1644" s="257"/>
      <c r="X1644" s="289"/>
    </row>
    <row r="1645" spans="1:24" s="1" customFormat="1" ht="33" customHeight="1">
      <c r="A1645" s="3" t="s">
        <v>47</v>
      </c>
      <c r="B1645" s="4" t="s">
        <v>11</v>
      </c>
      <c r="C1645" s="4" t="s">
        <v>48</v>
      </c>
      <c r="D1645" s="4" t="s">
        <v>13</v>
      </c>
      <c r="E1645" s="4" t="s">
        <v>14</v>
      </c>
      <c r="F1645" s="4" t="s">
        <v>15</v>
      </c>
      <c r="G1645" s="5" t="s">
        <v>16</v>
      </c>
      <c r="H1645" s="5" t="s">
        <v>17</v>
      </c>
      <c r="I1645" s="4" t="s">
        <v>49</v>
      </c>
      <c r="J1645" s="10" t="s">
        <v>50</v>
      </c>
      <c r="K1645" s="290" t="s">
        <v>65</v>
      </c>
      <c r="L1645" s="291"/>
      <c r="M1645" s="291"/>
      <c r="N1645" s="292"/>
      <c r="O1645" s="290" t="s">
        <v>66</v>
      </c>
      <c r="P1645" s="291"/>
      <c r="Q1645" s="292"/>
      <c r="R1645" s="293" t="s">
        <v>67</v>
      </c>
      <c r="S1645" s="294"/>
      <c r="T1645" s="293" t="s">
        <v>68</v>
      </c>
      <c r="U1645" s="295"/>
      <c r="V1645" s="294"/>
      <c r="W1645" s="293" t="s">
        <v>69</v>
      </c>
      <c r="X1645" s="296"/>
    </row>
    <row r="1646" spans="1:24" s="1" customFormat="1" ht="30" customHeight="1">
      <c r="A1646" s="6">
        <f>总表!K822</f>
        <v>0</v>
      </c>
      <c r="B1646" s="7">
        <f>总表!L822</f>
        <v>0</v>
      </c>
      <c r="C1646" s="7">
        <f>总表!M822</f>
        <v>0</v>
      </c>
      <c r="D1646" s="7">
        <f>总表!N822</f>
        <v>0</v>
      </c>
      <c r="E1646" s="7">
        <f>总表!O822</f>
        <v>0</v>
      </c>
      <c r="F1646" s="7">
        <f>总表!P822</f>
        <v>0</v>
      </c>
      <c r="G1646" s="7">
        <f>总表!Q822</f>
        <v>0</v>
      </c>
      <c r="H1646" s="7">
        <f>总表!R822</f>
        <v>0</v>
      </c>
      <c r="I1646" s="7">
        <f>总表!T822</f>
        <v>0</v>
      </c>
      <c r="J1646" s="7">
        <f>总表!U822</f>
        <v>0</v>
      </c>
      <c r="K1646" s="11" t="s">
        <v>70</v>
      </c>
      <c r="L1646" s="11" t="s">
        <v>71</v>
      </c>
      <c r="M1646" s="297"/>
      <c r="N1646" s="298"/>
      <c r="O1646" s="11" t="s">
        <v>72</v>
      </c>
      <c r="P1646" s="11" t="s">
        <v>73</v>
      </c>
      <c r="Q1646" s="11" t="s">
        <v>74</v>
      </c>
      <c r="R1646" s="11" t="s">
        <v>75</v>
      </c>
      <c r="S1646" s="11" t="s">
        <v>76</v>
      </c>
      <c r="T1646" s="11" t="s">
        <v>77</v>
      </c>
      <c r="U1646" s="11" t="s">
        <v>78</v>
      </c>
      <c r="V1646" s="14" t="s">
        <v>79</v>
      </c>
      <c r="W1646" s="11" t="s">
        <v>80</v>
      </c>
      <c r="X1646" s="15" t="s">
        <v>81</v>
      </c>
    </row>
    <row r="1647" spans="1:24" s="1" customFormat="1" ht="30" customHeight="1">
      <c r="A1647" s="6">
        <f>总表!K823</f>
        <v>0</v>
      </c>
      <c r="B1647" s="7">
        <f>总表!L823</f>
        <v>0</v>
      </c>
      <c r="C1647" s="7">
        <f>总表!M823</f>
        <v>0</v>
      </c>
      <c r="D1647" s="7">
        <f>总表!N823</f>
        <v>0</v>
      </c>
      <c r="E1647" s="7">
        <f>总表!O823</f>
        <v>0</v>
      </c>
      <c r="F1647" s="7">
        <f>总表!P823</f>
        <v>0</v>
      </c>
      <c r="G1647" s="7">
        <f>总表!Q823</f>
        <v>0</v>
      </c>
      <c r="H1647" s="7">
        <f>总表!R823</f>
        <v>0</v>
      </c>
      <c r="I1647" s="7">
        <f>总表!T823</f>
        <v>0</v>
      </c>
      <c r="J1647" s="7">
        <f>总表!U823</f>
        <v>0</v>
      </c>
      <c r="K1647" s="11" t="s">
        <v>70</v>
      </c>
      <c r="L1647" s="11" t="s">
        <v>71</v>
      </c>
      <c r="M1647" s="297"/>
      <c r="N1647" s="298"/>
      <c r="O1647" s="11" t="s">
        <v>72</v>
      </c>
      <c r="P1647" s="11" t="s">
        <v>73</v>
      </c>
      <c r="Q1647" s="11" t="s">
        <v>74</v>
      </c>
      <c r="R1647" s="11" t="s">
        <v>75</v>
      </c>
      <c r="S1647" s="11" t="s">
        <v>76</v>
      </c>
      <c r="T1647" s="11" t="s">
        <v>77</v>
      </c>
      <c r="U1647" s="11" t="s">
        <v>78</v>
      </c>
      <c r="V1647" s="14" t="s">
        <v>79</v>
      </c>
      <c r="W1647" s="11" t="s">
        <v>80</v>
      </c>
      <c r="X1647" s="15" t="s">
        <v>81</v>
      </c>
    </row>
    <row r="1648" spans="1:24" s="1" customFormat="1" ht="30" customHeight="1">
      <c r="A1648" s="6">
        <f>总表!K824</f>
        <v>0</v>
      </c>
      <c r="B1648" s="7">
        <f>总表!L824</f>
        <v>0</v>
      </c>
      <c r="C1648" s="7">
        <f>总表!M824</f>
        <v>0</v>
      </c>
      <c r="D1648" s="7">
        <f>总表!N824</f>
        <v>0</v>
      </c>
      <c r="E1648" s="7">
        <f>总表!O824</f>
        <v>0</v>
      </c>
      <c r="F1648" s="7">
        <f>总表!P824</f>
        <v>0</v>
      </c>
      <c r="G1648" s="7">
        <f>总表!Q824</f>
        <v>0</v>
      </c>
      <c r="H1648" s="7">
        <f>总表!R824</f>
        <v>0</v>
      </c>
      <c r="I1648" s="7">
        <f>总表!T824</f>
        <v>0</v>
      </c>
      <c r="J1648" s="7">
        <f>总表!U824</f>
        <v>0</v>
      </c>
      <c r="K1648" s="11" t="s">
        <v>70</v>
      </c>
      <c r="L1648" s="11" t="s">
        <v>71</v>
      </c>
      <c r="M1648" s="297"/>
      <c r="N1648" s="298"/>
      <c r="O1648" s="11" t="s">
        <v>72</v>
      </c>
      <c r="P1648" s="11" t="s">
        <v>73</v>
      </c>
      <c r="Q1648" s="11" t="s">
        <v>74</v>
      </c>
      <c r="R1648" s="11" t="s">
        <v>75</v>
      </c>
      <c r="S1648" s="11" t="s">
        <v>76</v>
      </c>
      <c r="T1648" s="11" t="s">
        <v>77</v>
      </c>
      <c r="U1648" s="11" t="s">
        <v>78</v>
      </c>
      <c r="V1648" s="14" t="s">
        <v>79</v>
      </c>
      <c r="W1648" s="11" t="s">
        <v>80</v>
      </c>
      <c r="X1648" s="15" t="s">
        <v>81</v>
      </c>
    </row>
    <row r="1649" spans="1:24" s="1" customFormat="1" ht="30" customHeight="1">
      <c r="A1649" s="6">
        <f>总表!K825</f>
        <v>0</v>
      </c>
      <c r="B1649" s="7">
        <f>总表!L825</f>
        <v>0</v>
      </c>
      <c r="C1649" s="7">
        <f>总表!M825</f>
        <v>0</v>
      </c>
      <c r="D1649" s="7">
        <f>总表!N825</f>
        <v>0</v>
      </c>
      <c r="E1649" s="7">
        <f>总表!O825</f>
        <v>0</v>
      </c>
      <c r="F1649" s="7">
        <f>总表!P825</f>
        <v>0</v>
      </c>
      <c r="G1649" s="7">
        <f>总表!Q825</f>
        <v>0</v>
      </c>
      <c r="H1649" s="7">
        <f>总表!R825</f>
        <v>0</v>
      </c>
      <c r="I1649" s="7">
        <f>总表!T825</f>
        <v>0</v>
      </c>
      <c r="J1649" s="7">
        <f>总表!U825</f>
        <v>0</v>
      </c>
      <c r="K1649" s="11" t="s">
        <v>70</v>
      </c>
      <c r="L1649" s="11" t="s">
        <v>71</v>
      </c>
      <c r="M1649" s="297"/>
      <c r="N1649" s="298"/>
      <c r="O1649" s="11" t="s">
        <v>72</v>
      </c>
      <c r="P1649" s="11" t="s">
        <v>73</v>
      </c>
      <c r="Q1649" s="11" t="s">
        <v>74</v>
      </c>
      <c r="R1649" s="11" t="s">
        <v>75</v>
      </c>
      <c r="S1649" s="11" t="s">
        <v>76</v>
      </c>
      <c r="T1649" s="11" t="s">
        <v>77</v>
      </c>
      <c r="U1649" s="11" t="s">
        <v>78</v>
      </c>
      <c r="V1649" s="14" t="s">
        <v>79</v>
      </c>
      <c r="W1649" s="11" t="s">
        <v>80</v>
      </c>
      <c r="X1649" s="15" t="s">
        <v>81</v>
      </c>
    </row>
    <row r="1650" spans="1:24" s="1" customFormat="1" ht="30" customHeight="1">
      <c r="A1650" s="6">
        <f>总表!K826</f>
        <v>0</v>
      </c>
      <c r="B1650" s="7">
        <f>总表!L826</f>
        <v>0</v>
      </c>
      <c r="C1650" s="7">
        <f>总表!M826</f>
        <v>0</v>
      </c>
      <c r="D1650" s="7">
        <f>总表!N826</f>
        <v>0</v>
      </c>
      <c r="E1650" s="7">
        <f>总表!O826</f>
        <v>0</v>
      </c>
      <c r="F1650" s="7">
        <f>总表!P826</f>
        <v>0</v>
      </c>
      <c r="G1650" s="7">
        <f>总表!Q826</f>
        <v>0</v>
      </c>
      <c r="H1650" s="7">
        <f>总表!R826</f>
        <v>0</v>
      </c>
      <c r="I1650" s="7">
        <f>总表!T826</f>
        <v>0</v>
      </c>
      <c r="J1650" s="7">
        <f>总表!U826</f>
        <v>0</v>
      </c>
      <c r="K1650" s="11" t="s">
        <v>70</v>
      </c>
      <c r="L1650" s="11" t="s">
        <v>71</v>
      </c>
      <c r="M1650" s="297"/>
      <c r="N1650" s="298"/>
      <c r="O1650" s="11" t="s">
        <v>72</v>
      </c>
      <c r="P1650" s="11" t="s">
        <v>73</v>
      </c>
      <c r="Q1650" s="11" t="s">
        <v>74</v>
      </c>
      <c r="R1650" s="11" t="s">
        <v>75</v>
      </c>
      <c r="S1650" s="11" t="s">
        <v>76</v>
      </c>
      <c r="T1650" s="11" t="s">
        <v>77</v>
      </c>
      <c r="U1650" s="11" t="s">
        <v>78</v>
      </c>
      <c r="V1650" s="14" t="s">
        <v>79</v>
      </c>
      <c r="W1650" s="11" t="s">
        <v>80</v>
      </c>
      <c r="X1650" s="15" t="s">
        <v>81</v>
      </c>
    </row>
    <row r="1651" spans="1:24" s="1" customFormat="1" ht="30" customHeight="1">
      <c r="A1651" s="6">
        <f>总表!K827</f>
        <v>0</v>
      </c>
      <c r="B1651" s="7">
        <f>总表!L827</f>
        <v>0</v>
      </c>
      <c r="C1651" s="7">
        <f>总表!M827</f>
        <v>0</v>
      </c>
      <c r="D1651" s="7">
        <f>总表!N827</f>
        <v>0</v>
      </c>
      <c r="E1651" s="7">
        <f>总表!O827</f>
        <v>0</v>
      </c>
      <c r="F1651" s="7">
        <f>总表!P827</f>
        <v>0</v>
      </c>
      <c r="G1651" s="7">
        <f>总表!Q827</f>
        <v>0</v>
      </c>
      <c r="H1651" s="7">
        <f>总表!R827</f>
        <v>0</v>
      </c>
      <c r="I1651" s="7">
        <f>总表!T827</f>
        <v>0</v>
      </c>
      <c r="J1651" s="7">
        <f>总表!U827</f>
        <v>0</v>
      </c>
      <c r="K1651" s="11" t="s">
        <v>70</v>
      </c>
      <c r="L1651" s="11" t="s">
        <v>71</v>
      </c>
      <c r="M1651" s="297"/>
      <c r="N1651" s="298"/>
      <c r="O1651" s="11" t="s">
        <v>72</v>
      </c>
      <c r="P1651" s="11" t="s">
        <v>73</v>
      </c>
      <c r="Q1651" s="11" t="s">
        <v>74</v>
      </c>
      <c r="R1651" s="11" t="s">
        <v>75</v>
      </c>
      <c r="S1651" s="11" t="s">
        <v>76</v>
      </c>
      <c r="T1651" s="11" t="s">
        <v>77</v>
      </c>
      <c r="U1651" s="11" t="s">
        <v>78</v>
      </c>
      <c r="V1651" s="14" t="s">
        <v>79</v>
      </c>
      <c r="W1651" s="11" t="s">
        <v>80</v>
      </c>
      <c r="X1651" s="15" t="s">
        <v>81</v>
      </c>
    </row>
    <row r="1652" spans="1:24" s="1" customFormat="1" ht="30" customHeight="1">
      <c r="A1652" s="6">
        <f>总表!K828</f>
        <v>0</v>
      </c>
      <c r="B1652" s="7">
        <f>总表!L828</f>
        <v>0</v>
      </c>
      <c r="C1652" s="7">
        <f>总表!M828</f>
        <v>0</v>
      </c>
      <c r="D1652" s="7">
        <f>总表!N828</f>
        <v>0</v>
      </c>
      <c r="E1652" s="7">
        <f>总表!O828</f>
        <v>0</v>
      </c>
      <c r="F1652" s="7">
        <f>总表!P828</f>
        <v>0</v>
      </c>
      <c r="G1652" s="7">
        <f>总表!Q828</f>
        <v>0</v>
      </c>
      <c r="H1652" s="7">
        <f>总表!R828</f>
        <v>0</v>
      </c>
      <c r="I1652" s="7">
        <f>总表!T828</f>
        <v>0</v>
      </c>
      <c r="J1652" s="7">
        <f>总表!U828</f>
        <v>0</v>
      </c>
      <c r="K1652" s="11" t="s">
        <v>70</v>
      </c>
      <c r="L1652" s="11" t="s">
        <v>71</v>
      </c>
      <c r="M1652" s="297"/>
      <c r="N1652" s="298"/>
      <c r="O1652" s="11" t="s">
        <v>72</v>
      </c>
      <c r="P1652" s="11" t="s">
        <v>73</v>
      </c>
      <c r="Q1652" s="11" t="s">
        <v>74</v>
      </c>
      <c r="R1652" s="11" t="s">
        <v>75</v>
      </c>
      <c r="S1652" s="11" t="s">
        <v>76</v>
      </c>
      <c r="T1652" s="11" t="s">
        <v>77</v>
      </c>
      <c r="U1652" s="11" t="s">
        <v>78</v>
      </c>
      <c r="V1652" s="14" t="s">
        <v>79</v>
      </c>
      <c r="W1652" s="11" t="s">
        <v>80</v>
      </c>
      <c r="X1652" s="15" t="s">
        <v>81</v>
      </c>
    </row>
    <row r="1653" spans="1:24" s="1" customFormat="1" ht="30" customHeight="1">
      <c r="A1653" s="6">
        <f>总表!K829</f>
        <v>0</v>
      </c>
      <c r="B1653" s="7">
        <f>总表!L829</f>
        <v>0</v>
      </c>
      <c r="C1653" s="7">
        <f>总表!M829</f>
        <v>0</v>
      </c>
      <c r="D1653" s="7">
        <f>总表!N829</f>
        <v>0</v>
      </c>
      <c r="E1653" s="7">
        <f>总表!O829</f>
        <v>0</v>
      </c>
      <c r="F1653" s="7">
        <f>总表!P829</f>
        <v>0</v>
      </c>
      <c r="G1653" s="7">
        <f>总表!Q829</f>
        <v>0</v>
      </c>
      <c r="H1653" s="7">
        <f>总表!R829</f>
        <v>0</v>
      </c>
      <c r="I1653" s="7">
        <f>总表!T829</f>
        <v>0</v>
      </c>
      <c r="J1653" s="7">
        <f>总表!U829</f>
        <v>0</v>
      </c>
      <c r="K1653" s="11" t="s">
        <v>70</v>
      </c>
      <c r="L1653" s="11" t="s">
        <v>71</v>
      </c>
      <c r="M1653" s="297"/>
      <c r="N1653" s="298"/>
      <c r="O1653" s="11" t="s">
        <v>72</v>
      </c>
      <c r="P1653" s="11" t="s">
        <v>73</v>
      </c>
      <c r="Q1653" s="11" t="s">
        <v>74</v>
      </c>
      <c r="R1653" s="11" t="s">
        <v>75</v>
      </c>
      <c r="S1653" s="11" t="s">
        <v>76</v>
      </c>
      <c r="T1653" s="11" t="s">
        <v>77</v>
      </c>
      <c r="U1653" s="11" t="s">
        <v>78</v>
      </c>
      <c r="V1653" s="14" t="s">
        <v>79</v>
      </c>
      <c r="W1653" s="11" t="s">
        <v>80</v>
      </c>
      <c r="X1653" s="15" t="s">
        <v>81</v>
      </c>
    </row>
    <row r="1654" spans="1:24" s="1" customFormat="1" ht="30" customHeight="1">
      <c r="A1654" s="6">
        <f>总表!K830</f>
        <v>0</v>
      </c>
      <c r="B1654" s="7">
        <f>总表!L830</f>
        <v>0</v>
      </c>
      <c r="C1654" s="7">
        <f>总表!M830</f>
        <v>0</v>
      </c>
      <c r="D1654" s="7">
        <f>总表!N830</f>
        <v>0</v>
      </c>
      <c r="E1654" s="7">
        <f>总表!O830</f>
        <v>0</v>
      </c>
      <c r="F1654" s="7">
        <f>总表!P830</f>
        <v>0</v>
      </c>
      <c r="G1654" s="7">
        <f>总表!Q830</f>
        <v>0</v>
      </c>
      <c r="H1654" s="7">
        <f>总表!R830</f>
        <v>0</v>
      </c>
      <c r="I1654" s="7">
        <f>总表!T830</f>
        <v>0</v>
      </c>
      <c r="J1654" s="7">
        <f>总表!U830</f>
        <v>0</v>
      </c>
      <c r="K1654" s="11" t="s">
        <v>70</v>
      </c>
      <c r="L1654" s="11" t="s">
        <v>71</v>
      </c>
      <c r="M1654" s="297"/>
      <c r="N1654" s="298"/>
      <c r="O1654" s="11" t="s">
        <v>72</v>
      </c>
      <c r="P1654" s="11" t="s">
        <v>73</v>
      </c>
      <c r="Q1654" s="11" t="s">
        <v>74</v>
      </c>
      <c r="R1654" s="11" t="s">
        <v>75</v>
      </c>
      <c r="S1654" s="11" t="s">
        <v>76</v>
      </c>
      <c r="T1654" s="11" t="s">
        <v>77</v>
      </c>
      <c r="U1654" s="11" t="s">
        <v>78</v>
      </c>
      <c r="V1654" s="14" t="s">
        <v>79</v>
      </c>
      <c r="W1654" s="11" t="s">
        <v>80</v>
      </c>
      <c r="X1654" s="15" t="s">
        <v>81</v>
      </c>
    </row>
    <row r="1655" spans="1:24" s="1" customFormat="1" ht="30" customHeight="1">
      <c r="A1655" s="6">
        <f>总表!K831</f>
        <v>0</v>
      </c>
      <c r="B1655" s="7">
        <f>总表!L831</f>
        <v>0</v>
      </c>
      <c r="C1655" s="7">
        <f>总表!M831</f>
        <v>0</v>
      </c>
      <c r="D1655" s="7">
        <f>总表!N831</f>
        <v>0</v>
      </c>
      <c r="E1655" s="7">
        <f>总表!O831</f>
        <v>0</v>
      </c>
      <c r="F1655" s="7">
        <f>总表!P831</f>
        <v>0</v>
      </c>
      <c r="G1655" s="7">
        <f>总表!Q831</f>
        <v>0</v>
      </c>
      <c r="H1655" s="7">
        <f>总表!R831</f>
        <v>0</v>
      </c>
      <c r="I1655" s="7">
        <f>总表!T831</f>
        <v>0</v>
      </c>
      <c r="J1655" s="7">
        <f>总表!U831</f>
        <v>0</v>
      </c>
      <c r="K1655" s="12" t="s">
        <v>70</v>
      </c>
      <c r="L1655" s="12" t="s">
        <v>71</v>
      </c>
      <c r="M1655" s="299"/>
      <c r="N1655" s="300"/>
      <c r="O1655" s="12" t="s">
        <v>72</v>
      </c>
      <c r="P1655" s="12" t="s">
        <v>73</v>
      </c>
      <c r="Q1655" s="12" t="s">
        <v>74</v>
      </c>
      <c r="R1655" s="12" t="s">
        <v>75</v>
      </c>
      <c r="S1655" s="12" t="s">
        <v>76</v>
      </c>
      <c r="T1655" s="12" t="s">
        <v>77</v>
      </c>
      <c r="U1655" s="12" t="s">
        <v>78</v>
      </c>
      <c r="V1655" s="16" t="s">
        <v>79</v>
      </c>
      <c r="W1655" s="12" t="s">
        <v>80</v>
      </c>
      <c r="X1655" s="17" t="s">
        <v>81</v>
      </c>
    </row>
    <row r="1656" spans="1:24" s="1" customFormat="1" ht="6" customHeight="1"/>
    <row r="1657" spans="1:24" s="1" customFormat="1" ht="19.5" customHeight="1">
      <c r="A1657" s="305" t="s">
        <v>88</v>
      </c>
      <c r="B1657" s="270" t="s">
        <v>83</v>
      </c>
      <c r="C1657" s="271"/>
      <c r="D1657" s="271"/>
      <c r="E1657" s="271"/>
      <c r="F1657" s="271"/>
      <c r="G1657" s="271"/>
      <c r="H1657" s="271"/>
      <c r="I1657" s="271"/>
      <c r="J1657" s="271"/>
      <c r="K1657" s="271"/>
      <c r="L1657" s="271"/>
      <c r="M1657" s="272"/>
      <c r="N1657" s="316" t="s">
        <v>84</v>
      </c>
      <c r="O1657" s="317"/>
      <c r="P1657" s="317"/>
      <c r="Q1657" s="317"/>
      <c r="R1657" s="317"/>
      <c r="S1657" s="317"/>
      <c r="T1657" s="317"/>
      <c r="U1657" s="317"/>
      <c r="V1657" s="317"/>
      <c r="W1657" s="317"/>
      <c r="X1657" s="318"/>
    </row>
    <row r="1658" spans="1:24" s="1" customFormat="1" ht="19.5" customHeight="1">
      <c r="A1658" s="306"/>
      <c r="B1658" s="273" t="s">
        <v>85</v>
      </c>
      <c r="C1658" s="274"/>
      <c r="D1658" s="274"/>
      <c r="E1658" s="274"/>
      <c r="F1658" s="274"/>
      <c r="G1658" s="274"/>
      <c r="H1658" s="274"/>
      <c r="I1658" s="274"/>
      <c r="J1658" s="274"/>
      <c r="K1658" s="274"/>
      <c r="L1658" s="274"/>
      <c r="M1658" s="275"/>
      <c r="N1658" s="319"/>
      <c r="O1658" s="320"/>
      <c r="P1658" s="320"/>
      <c r="Q1658" s="320"/>
      <c r="R1658" s="320"/>
      <c r="S1658" s="320"/>
      <c r="T1658" s="320"/>
      <c r="U1658" s="320"/>
      <c r="V1658" s="320"/>
      <c r="W1658" s="320"/>
      <c r="X1658" s="321"/>
    </row>
    <row r="1659" spans="1:24" s="1" customFormat="1" ht="19.5" customHeight="1">
      <c r="A1659" s="306"/>
      <c r="B1659" s="273" t="s">
        <v>86</v>
      </c>
      <c r="C1659" s="274"/>
      <c r="D1659" s="274"/>
      <c r="E1659" s="274"/>
      <c r="F1659" s="274"/>
      <c r="G1659" s="274"/>
      <c r="H1659" s="274"/>
      <c r="I1659" s="274"/>
      <c r="J1659" s="274"/>
      <c r="K1659" s="274"/>
      <c r="L1659" s="274"/>
      <c r="M1659" s="275"/>
      <c r="N1659" s="319"/>
      <c r="O1659" s="320"/>
      <c r="P1659" s="320"/>
      <c r="Q1659" s="320"/>
      <c r="R1659" s="320"/>
      <c r="S1659" s="320"/>
      <c r="T1659" s="320"/>
      <c r="U1659" s="320"/>
      <c r="V1659" s="320"/>
      <c r="W1659" s="320"/>
      <c r="X1659" s="321"/>
    </row>
    <row r="1660" spans="1:24" s="1" customFormat="1" ht="19.5" customHeight="1">
      <c r="A1660" s="307"/>
      <c r="B1660" s="276" t="s">
        <v>87</v>
      </c>
      <c r="C1660" s="277"/>
      <c r="D1660" s="277"/>
      <c r="E1660" s="277"/>
      <c r="F1660" s="277"/>
      <c r="G1660" s="277"/>
      <c r="H1660" s="277"/>
      <c r="I1660" s="277"/>
      <c r="J1660" s="277"/>
      <c r="K1660" s="277"/>
      <c r="L1660" s="277"/>
      <c r="M1660" s="278"/>
      <c r="N1660" s="322"/>
      <c r="O1660" s="323"/>
      <c r="P1660" s="323"/>
      <c r="Q1660" s="323"/>
      <c r="R1660" s="323"/>
      <c r="S1660" s="323"/>
      <c r="T1660" s="323"/>
      <c r="U1660" s="323"/>
      <c r="V1660" s="323"/>
      <c r="W1660" s="323"/>
      <c r="X1660" s="324"/>
    </row>
    <row r="1661" spans="1:24" s="1" customFormat="1" ht="24" customHeight="1">
      <c r="A1661" s="279" t="s">
        <v>0</v>
      </c>
      <c r="B1661" s="256"/>
      <c r="C1661" s="252">
        <f>总表!A832</f>
        <v>0</v>
      </c>
      <c r="D1661" s="253"/>
      <c r="E1661" s="254" t="s">
        <v>1</v>
      </c>
      <c r="F1661" s="256"/>
      <c r="G1661" s="254">
        <f>总表!B832</f>
        <v>0</v>
      </c>
      <c r="H1661" s="255"/>
      <c r="I1661" s="255"/>
      <c r="J1661" s="255"/>
      <c r="K1661" s="255"/>
      <c r="L1661" s="255"/>
      <c r="M1661" s="256"/>
      <c r="N1661" s="254" t="s">
        <v>7</v>
      </c>
      <c r="O1661" s="256"/>
      <c r="P1661" s="252">
        <f>总表!H832</f>
        <v>0</v>
      </c>
      <c r="Q1661" s="257"/>
      <c r="R1661" s="253"/>
      <c r="S1661" s="308" t="s">
        <v>61</v>
      </c>
      <c r="T1661" s="310">
        <f>总表!I832</f>
        <v>0</v>
      </c>
      <c r="U1661" s="311"/>
      <c r="V1661" s="311"/>
      <c r="W1661" s="311"/>
      <c r="X1661" s="312"/>
    </row>
    <row r="1662" spans="1:24" s="1" customFormat="1" ht="24" customHeight="1">
      <c r="A1662" s="280" t="s">
        <v>5</v>
      </c>
      <c r="B1662" s="281"/>
      <c r="C1662" s="282">
        <f>总表!F832</f>
        <v>0</v>
      </c>
      <c r="D1662" s="283"/>
      <c r="E1662" s="284" t="s">
        <v>6</v>
      </c>
      <c r="F1662" s="281"/>
      <c r="G1662" s="284">
        <f>总表!G832</f>
        <v>0</v>
      </c>
      <c r="H1662" s="285"/>
      <c r="I1662" s="285"/>
      <c r="J1662" s="285"/>
      <c r="K1662" s="285"/>
      <c r="L1662" s="285"/>
      <c r="M1662" s="285"/>
      <c r="N1662" s="285"/>
      <c r="O1662" s="281"/>
      <c r="P1662" s="286" t="s">
        <v>62</v>
      </c>
      <c r="Q1662" s="287"/>
      <c r="R1662" s="13"/>
      <c r="S1662" s="309"/>
      <c r="T1662" s="313"/>
      <c r="U1662" s="314"/>
      <c r="V1662" s="314"/>
      <c r="W1662" s="314"/>
      <c r="X1662" s="315"/>
    </row>
    <row r="1663" spans="1:24" s="1" customFormat="1" ht="6" customHeight="1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1:24" s="1" customFormat="1" ht="20.25" customHeight="1">
      <c r="A1664" s="301" t="s">
        <v>63</v>
      </c>
      <c r="B1664" s="257"/>
      <c r="C1664" s="257"/>
      <c r="D1664" s="257"/>
      <c r="E1664" s="257"/>
      <c r="F1664" s="257"/>
      <c r="G1664" s="257"/>
      <c r="H1664" s="257"/>
      <c r="I1664" s="257"/>
      <c r="J1664" s="253"/>
      <c r="K1664" s="252" t="s">
        <v>64</v>
      </c>
      <c r="L1664" s="257"/>
      <c r="M1664" s="257"/>
      <c r="N1664" s="257"/>
      <c r="O1664" s="257"/>
      <c r="P1664" s="257"/>
      <c r="Q1664" s="257"/>
      <c r="R1664" s="257"/>
      <c r="S1664" s="257"/>
      <c r="T1664" s="257"/>
      <c r="U1664" s="257"/>
      <c r="V1664" s="257"/>
      <c r="W1664" s="257"/>
      <c r="X1664" s="289"/>
    </row>
    <row r="1665" spans="1:24" s="1" customFormat="1" ht="33" customHeight="1">
      <c r="A1665" s="3" t="s">
        <v>47</v>
      </c>
      <c r="B1665" s="4" t="s">
        <v>11</v>
      </c>
      <c r="C1665" s="4" t="s">
        <v>48</v>
      </c>
      <c r="D1665" s="4" t="s">
        <v>13</v>
      </c>
      <c r="E1665" s="4" t="s">
        <v>14</v>
      </c>
      <c r="F1665" s="4" t="s">
        <v>15</v>
      </c>
      <c r="G1665" s="5" t="s">
        <v>16</v>
      </c>
      <c r="H1665" s="5" t="s">
        <v>17</v>
      </c>
      <c r="I1665" s="4" t="s">
        <v>49</v>
      </c>
      <c r="J1665" s="10" t="s">
        <v>50</v>
      </c>
      <c r="K1665" s="290" t="s">
        <v>65</v>
      </c>
      <c r="L1665" s="291"/>
      <c r="M1665" s="291"/>
      <c r="N1665" s="292"/>
      <c r="O1665" s="290" t="s">
        <v>66</v>
      </c>
      <c r="P1665" s="291"/>
      <c r="Q1665" s="292"/>
      <c r="R1665" s="293" t="s">
        <v>67</v>
      </c>
      <c r="S1665" s="294"/>
      <c r="T1665" s="293" t="s">
        <v>68</v>
      </c>
      <c r="U1665" s="295"/>
      <c r="V1665" s="294"/>
      <c r="W1665" s="293" t="s">
        <v>69</v>
      </c>
      <c r="X1665" s="296"/>
    </row>
    <row r="1666" spans="1:24" s="1" customFormat="1" ht="30" customHeight="1">
      <c r="A1666" s="6">
        <f>总表!K832</f>
        <v>0</v>
      </c>
      <c r="B1666" s="7">
        <f>总表!L832</f>
        <v>0</v>
      </c>
      <c r="C1666" s="7">
        <f>总表!M832</f>
        <v>0</v>
      </c>
      <c r="D1666" s="7">
        <f>总表!N832</f>
        <v>0</v>
      </c>
      <c r="E1666" s="7">
        <f>总表!O832</f>
        <v>0</v>
      </c>
      <c r="F1666" s="7">
        <f>总表!P832</f>
        <v>0</v>
      </c>
      <c r="G1666" s="7">
        <f>总表!Q832</f>
        <v>0</v>
      </c>
      <c r="H1666" s="7">
        <f>总表!R832</f>
        <v>0</v>
      </c>
      <c r="I1666" s="7">
        <f>总表!T832</f>
        <v>0</v>
      </c>
      <c r="J1666" s="7">
        <f>总表!U832</f>
        <v>0</v>
      </c>
      <c r="K1666" s="11" t="s">
        <v>70</v>
      </c>
      <c r="L1666" s="11" t="s">
        <v>71</v>
      </c>
      <c r="M1666" s="297"/>
      <c r="N1666" s="298"/>
      <c r="O1666" s="11" t="s">
        <v>72</v>
      </c>
      <c r="P1666" s="11" t="s">
        <v>73</v>
      </c>
      <c r="Q1666" s="11" t="s">
        <v>74</v>
      </c>
      <c r="R1666" s="11" t="s">
        <v>75</v>
      </c>
      <c r="S1666" s="11" t="s">
        <v>76</v>
      </c>
      <c r="T1666" s="11" t="s">
        <v>77</v>
      </c>
      <c r="U1666" s="11" t="s">
        <v>78</v>
      </c>
      <c r="V1666" s="14" t="s">
        <v>79</v>
      </c>
      <c r="W1666" s="11" t="s">
        <v>80</v>
      </c>
      <c r="X1666" s="15" t="s">
        <v>81</v>
      </c>
    </row>
    <row r="1667" spans="1:24" s="1" customFormat="1" ht="30" customHeight="1">
      <c r="A1667" s="6">
        <f>总表!K833</f>
        <v>0</v>
      </c>
      <c r="B1667" s="7">
        <f>总表!L833</f>
        <v>0</v>
      </c>
      <c r="C1667" s="7">
        <f>总表!M833</f>
        <v>0</v>
      </c>
      <c r="D1667" s="7">
        <f>总表!N833</f>
        <v>0</v>
      </c>
      <c r="E1667" s="7">
        <f>总表!O833</f>
        <v>0</v>
      </c>
      <c r="F1667" s="7">
        <f>总表!P833</f>
        <v>0</v>
      </c>
      <c r="G1667" s="7">
        <f>总表!Q833</f>
        <v>0</v>
      </c>
      <c r="H1667" s="7">
        <f>总表!R833</f>
        <v>0</v>
      </c>
      <c r="I1667" s="7">
        <f>总表!T833</f>
        <v>0</v>
      </c>
      <c r="J1667" s="7">
        <f>总表!U833</f>
        <v>0</v>
      </c>
      <c r="K1667" s="11" t="s">
        <v>70</v>
      </c>
      <c r="L1667" s="11" t="s">
        <v>71</v>
      </c>
      <c r="M1667" s="297"/>
      <c r="N1667" s="298"/>
      <c r="O1667" s="11" t="s">
        <v>72</v>
      </c>
      <c r="P1667" s="11" t="s">
        <v>73</v>
      </c>
      <c r="Q1667" s="11" t="s">
        <v>74</v>
      </c>
      <c r="R1667" s="11" t="s">
        <v>75</v>
      </c>
      <c r="S1667" s="11" t="s">
        <v>76</v>
      </c>
      <c r="T1667" s="11" t="s">
        <v>77</v>
      </c>
      <c r="U1667" s="11" t="s">
        <v>78</v>
      </c>
      <c r="V1667" s="14" t="s">
        <v>79</v>
      </c>
      <c r="W1667" s="11" t="s">
        <v>80</v>
      </c>
      <c r="X1667" s="15" t="s">
        <v>81</v>
      </c>
    </row>
    <row r="1668" spans="1:24" s="1" customFormat="1" ht="30" customHeight="1">
      <c r="A1668" s="6">
        <f>总表!K834</f>
        <v>0</v>
      </c>
      <c r="B1668" s="7">
        <f>总表!L834</f>
        <v>0</v>
      </c>
      <c r="C1668" s="7">
        <f>总表!M834</f>
        <v>0</v>
      </c>
      <c r="D1668" s="7">
        <f>总表!N834</f>
        <v>0</v>
      </c>
      <c r="E1668" s="7">
        <f>总表!O834</f>
        <v>0</v>
      </c>
      <c r="F1668" s="7">
        <f>总表!P834</f>
        <v>0</v>
      </c>
      <c r="G1668" s="7">
        <f>总表!Q834</f>
        <v>0</v>
      </c>
      <c r="H1668" s="7">
        <f>总表!R834</f>
        <v>0</v>
      </c>
      <c r="I1668" s="7">
        <f>总表!T834</f>
        <v>0</v>
      </c>
      <c r="J1668" s="7">
        <f>总表!U834</f>
        <v>0</v>
      </c>
      <c r="K1668" s="11" t="s">
        <v>70</v>
      </c>
      <c r="L1668" s="11" t="s">
        <v>71</v>
      </c>
      <c r="M1668" s="297"/>
      <c r="N1668" s="298"/>
      <c r="O1668" s="11" t="s">
        <v>72</v>
      </c>
      <c r="P1668" s="11" t="s">
        <v>73</v>
      </c>
      <c r="Q1668" s="11" t="s">
        <v>74</v>
      </c>
      <c r="R1668" s="11" t="s">
        <v>75</v>
      </c>
      <c r="S1668" s="11" t="s">
        <v>76</v>
      </c>
      <c r="T1668" s="11" t="s">
        <v>77</v>
      </c>
      <c r="U1668" s="11" t="s">
        <v>78</v>
      </c>
      <c r="V1668" s="14" t="s">
        <v>79</v>
      </c>
      <c r="W1668" s="11" t="s">
        <v>80</v>
      </c>
      <c r="X1668" s="15" t="s">
        <v>81</v>
      </c>
    </row>
    <row r="1669" spans="1:24" s="1" customFormat="1" ht="30" customHeight="1">
      <c r="A1669" s="6">
        <f>总表!K835</f>
        <v>0</v>
      </c>
      <c r="B1669" s="7">
        <f>总表!L835</f>
        <v>0</v>
      </c>
      <c r="C1669" s="7">
        <f>总表!M835</f>
        <v>0</v>
      </c>
      <c r="D1669" s="7">
        <f>总表!N835</f>
        <v>0</v>
      </c>
      <c r="E1669" s="7">
        <f>总表!O835</f>
        <v>0</v>
      </c>
      <c r="F1669" s="7">
        <f>总表!P835</f>
        <v>0</v>
      </c>
      <c r="G1669" s="7">
        <f>总表!Q835</f>
        <v>0</v>
      </c>
      <c r="H1669" s="7">
        <f>总表!R835</f>
        <v>0</v>
      </c>
      <c r="I1669" s="7">
        <f>总表!T835</f>
        <v>0</v>
      </c>
      <c r="J1669" s="7">
        <f>总表!U835</f>
        <v>0</v>
      </c>
      <c r="K1669" s="11" t="s">
        <v>70</v>
      </c>
      <c r="L1669" s="11" t="s">
        <v>71</v>
      </c>
      <c r="M1669" s="297"/>
      <c r="N1669" s="298"/>
      <c r="O1669" s="11" t="s">
        <v>72</v>
      </c>
      <c r="P1669" s="11" t="s">
        <v>73</v>
      </c>
      <c r="Q1669" s="11" t="s">
        <v>74</v>
      </c>
      <c r="R1669" s="11" t="s">
        <v>75</v>
      </c>
      <c r="S1669" s="11" t="s">
        <v>76</v>
      </c>
      <c r="T1669" s="11" t="s">
        <v>77</v>
      </c>
      <c r="U1669" s="11" t="s">
        <v>78</v>
      </c>
      <c r="V1669" s="14" t="s">
        <v>79</v>
      </c>
      <c r="W1669" s="11" t="s">
        <v>80</v>
      </c>
      <c r="X1669" s="15" t="s">
        <v>81</v>
      </c>
    </row>
    <row r="1670" spans="1:24" s="1" customFormat="1" ht="30" customHeight="1">
      <c r="A1670" s="6">
        <f>总表!K836</f>
        <v>0</v>
      </c>
      <c r="B1670" s="7">
        <f>总表!L836</f>
        <v>0</v>
      </c>
      <c r="C1670" s="7">
        <f>总表!M836</f>
        <v>0</v>
      </c>
      <c r="D1670" s="7">
        <f>总表!N836</f>
        <v>0</v>
      </c>
      <c r="E1670" s="7">
        <f>总表!O836</f>
        <v>0</v>
      </c>
      <c r="F1670" s="7">
        <f>总表!P836</f>
        <v>0</v>
      </c>
      <c r="G1670" s="7">
        <f>总表!Q836</f>
        <v>0</v>
      </c>
      <c r="H1670" s="7">
        <f>总表!R836</f>
        <v>0</v>
      </c>
      <c r="I1670" s="7">
        <f>总表!T836</f>
        <v>0</v>
      </c>
      <c r="J1670" s="7">
        <f>总表!U836</f>
        <v>0</v>
      </c>
      <c r="K1670" s="11" t="s">
        <v>70</v>
      </c>
      <c r="L1670" s="11" t="s">
        <v>71</v>
      </c>
      <c r="M1670" s="297"/>
      <c r="N1670" s="298"/>
      <c r="O1670" s="11" t="s">
        <v>72</v>
      </c>
      <c r="P1670" s="11" t="s">
        <v>73</v>
      </c>
      <c r="Q1670" s="11" t="s">
        <v>74</v>
      </c>
      <c r="R1670" s="11" t="s">
        <v>75</v>
      </c>
      <c r="S1670" s="11" t="s">
        <v>76</v>
      </c>
      <c r="T1670" s="11" t="s">
        <v>77</v>
      </c>
      <c r="U1670" s="11" t="s">
        <v>78</v>
      </c>
      <c r="V1670" s="14" t="s">
        <v>79</v>
      </c>
      <c r="W1670" s="11" t="s">
        <v>80</v>
      </c>
      <c r="X1670" s="15" t="s">
        <v>81</v>
      </c>
    </row>
    <row r="1671" spans="1:24" s="1" customFormat="1" ht="30" customHeight="1">
      <c r="A1671" s="6">
        <f>总表!K837</f>
        <v>0</v>
      </c>
      <c r="B1671" s="7">
        <f>总表!L837</f>
        <v>0</v>
      </c>
      <c r="C1671" s="7">
        <f>总表!M837</f>
        <v>0</v>
      </c>
      <c r="D1671" s="7">
        <f>总表!N837</f>
        <v>0</v>
      </c>
      <c r="E1671" s="7">
        <f>总表!O837</f>
        <v>0</v>
      </c>
      <c r="F1671" s="7">
        <f>总表!P837</f>
        <v>0</v>
      </c>
      <c r="G1671" s="7">
        <f>总表!Q837</f>
        <v>0</v>
      </c>
      <c r="H1671" s="7">
        <f>总表!R837</f>
        <v>0</v>
      </c>
      <c r="I1671" s="7">
        <f>总表!T837</f>
        <v>0</v>
      </c>
      <c r="J1671" s="7">
        <f>总表!U837</f>
        <v>0</v>
      </c>
      <c r="K1671" s="11" t="s">
        <v>70</v>
      </c>
      <c r="L1671" s="11" t="s">
        <v>71</v>
      </c>
      <c r="M1671" s="297"/>
      <c r="N1671" s="298"/>
      <c r="O1671" s="11" t="s">
        <v>72</v>
      </c>
      <c r="P1671" s="11" t="s">
        <v>73</v>
      </c>
      <c r="Q1671" s="11" t="s">
        <v>74</v>
      </c>
      <c r="R1671" s="11" t="s">
        <v>75</v>
      </c>
      <c r="S1671" s="11" t="s">
        <v>76</v>
      </c>
      <c r="T1671" s="11" t="s">
        <v>77</v>
      </c>
      <c r="U1671" s="11" t="s">
        <v>78</v>
      </c>
      <c r="V1671" s="14" t="s">
        <v>79</v>
      </c>
      <c r="W1671" s="11" t="s">
        <v>80</v>
      </c>
      <c r="X1671" s="15" t="s">
        <v>81</v>
      </c>
    </row>
    <row r="1672" spans="1:24" s="1" customFormat="1" ht="30" customHeight="1">
      <c r="A1672" s="6">
        <f>总表!K838</f>
        <v>0</v>
      </c>
      <c r="B1672" s="7">
        <f>总表!L838</f>
        <v>0</v>
      </c>
      <c r="C1672" s="7">
        <f>总表!M838</f>
        <v>0</v>
      </c>
      <c r="D1672" s="7">
        <f>总表!N838</f>
        <v>0</v>
      </c>
      <c r="E1672" s="7">
        <f>总表!O838</f>
        <v>0</v>
      </c>
      <c r="F1672" s="7">
        <f>总表!P838</f>
        <v>0</v>
      </c>
      <c r="G1672" s="7">
        <f>总表!Q838</f>
        <v>0</v>
      </c>
      <c r="H1672" s="7">
        <f>总表!R838</f>
        <v>0</v>
      </c>
      <c r="I1672" s="7">
        <f>总表!T838</f>
        <v>0</v>
      </c>
      <c r="J1672" s="7">
        <f>总表!U838</f>
        <v>0</v>
      </c>
      <c r="K1672" s="11" t="s">
        <v>70</v>
      </c>
      <c r="L1672" s="11" t="s">
        <v>71</v>
      </c>
      <c r="M1672" s="297"/>
      <c r="N1672" s="298"/>
      <c r="O1672" s="11" t="s">
        <v>72</v>
      </c>
      <c r="P1672" s="11" t="s">
        <v>73</v>
      </c>
      <c r="Q1672" s="11" t="s">
        <v>74</v>
      </c>
      <c r="R1672" s="11" t="s">
        <v>75</v>
      </c>
      <c r="S1672" s="11" t="s">
        <v>76</v>
      </c>
      <c r="T1672" s="11" t="s">
        <v>77</v>
      </c>
      <c r="U1672" s="11" t="s">
        <v>78</v>
      </c>
      <c r="V1672" s="14" t="s">
        <v>79</v>
      </c>
      <c r="W1672" s="11" t="s">
        <v>80</v>
      </c>
      <c r="X1672" s="15" t="s">
        <v>81</v>
      </c>
    </row>
    <row r="1673" spans="1:24" s="1" customFormat="1" ht="30" customHeight="1">
      <c r="A1673" s="6">
        <f>总表!K839</f>
        <v>0</v>
      </c>
      <c r="B1673" s="7">
        <f>总表!L839</f>
        <v>0</v>
      </c>
      <c r="C1673" s="7">
        <f>总表!M839</f>
        <v>0</v>
      </c>
      <c r="D1673" s="7">
        <f>总表!N839</f>
        <v>0</v>
      </c>
      <c r="E1673" s="7">
        <f>总表!O839</f>
        <v>0</v>
      </c>
      <c r="F1673" s="7">
        <f>总表!P839</f>
        <v>0</v>
      </c>
      <c r="G1673" s="7">
        <f>总表!Q839</f>
        <v>0</v>
      </c>
      <c r="H1673" s="7">
        <f>总表!R839</f>
        <v>0</v>
      </c>
      <c r="I1673" s="7">
        <f>总表!T839</f>
        <v>0</v>
      </c>
      <c r="J1673" s="7">
        <f>总表!U839</f>
        <v>0</v>
      </c>
      <c r="K1673" s="11" t="s">
        <v>70</v>
      </c>
      <c r="L1673" s="11" t="s">
        <v>71</v>
      </c>
      <c r="M1673" s="297"/>
      <c r="N1673" s="298"/>
      <c r="O1673" s="11" t="s">
        <v>72</v>
      </c>
      <c r="P1673" s="11" t="s">
        <v>73</v>
      </c>
      <c r="Q1673" s="11" t="s">
        <v>74</v>
      </c>
      <c r="R1673" s="11" t="s">
        <v>75</v>
      </c>
      <c r="S1673" s="11" t="s">
        <v>76</v>
      </c>
      <c r="T1673" s="11" t="s">
        <v>77</v>
      </c>
      <c r="U1673" s="11" t="s">
        <v>78</v>
      </c>
      <c r="V1673" s="14" t="s">
        <v>79</v>
      </c>
      <c r="W1673" s="11" t="s">
        <v>80</v>
      </c>
      <c r="X1673" s="15" t="s">
        <v>81</v>
      </c>
    </row>
    <row r="1674" spans="1:24" s="1" customFormat="1" ht="30" customHeight="1">
      <c r="A1674" s="6">
        <f>总表!K840</f>
        <v>0</v>
      </c>
      <c r="B1674" s="7">
        <f>总表!L840</f>
        <v>0</v>
      </c>
      <c r="C1674" s="7">
        <f>总表!M840</f>
        <v>0</v>
      </c>
      <c r="D1674" s="7">
        <f>总表!N840</f>
        <v>0</v>
      </c>
      <c r="E1674" s="7">
        <f>总表!O840</f>
        <v>0</v>
      </c>
      <c r="F1674" s="7">
        <f>总表!P840</f>
        <v>0</v>
      </c>
      <c r="G1674" s="7">
        <f>总表!Q840</f>
        <v>0</v>
      </c>
      <c r="H1674" s="7">
        <f>总表!R840</f>
        <v>0</v>
      </c>
      <c r="I1674" s="7">
        <f>总表!T840</f>
        <v>0</v>
      </c>
      <c r="J1674" s="7">
        <f>总表!U840</f>
        <v>0</v>
      </c>
      <c r="K1674" s="11" t="s">
        <v>70</v>
      </c>
      <c r="L1674" s="11" t="s">
        <v>71</v>
      </c>
      <c r="M1674" s="297"/>
      <c r="N1674" s="298"/>
      <c r="O1674" s="11" t="s">
        <v>72</v>
      </c>
      <c r="P1674" s="11" t="s">
        <v>73</v>
      </c>
      <c r="Q1674" s="11" t="s">
        <v>74</v>
      </c>
      <c r="R1674" s="11" t="s">
        <v>75</v>
      </c>
      <c r="S1674" s="11" t="s">
        <v>76</v>
      </c>
      <c r="T1674" s="11" t="s">
        <v>77</v>
      </c>
      <c r="U1674" s="11" t="s">
        <v>78</v>
      </c>
      <c r="V1674" s="14" t="s">
        <v>79</v>
      </c>
      <c r="W1674" s="11" t="s">
        <v>80</v>
      </c>
      <c r="X1674" s="15" t="s">
        <v>81</v>
      </c>
    </row>
    <row r="1675" spans="1:24" s="1" customFormat="1" ht="30" customHeight="1">
      <c r="A1675" s="6">
        <f>总表!K841</f>
        <v>0</v>
      </c>
      <c r="B1675" s="7">
        <f>总表!L841</f>
        <v>0</v>
      </c>
      <c r="C1675" s="7">
        <f>总表!M841</f>
        <v>0</v>
      </c>
      <c r="D1675" s="7">
        <f>总表!N841</f>
        <v>0</v>
      </c>
      <c r="E1675" s="7">
        <f>总表!O841</f>
        <v>0</v>
      </c>
      <c r="F1675" s="7">
        <f>总表!P841</f>
        <v>0</v>
      </c>
      <c r="G1675" s="7">
        <f>总表!Q841</f>
        <v>0</v>
      </c>
      <c r="H1675" s="7">
        <f>总表!R841</f>
        <v>0</v>
      </c>
      <c r="I1675" s="7">
        <f>总表!T841</f>
        <v>0</v>
      </c>
      <c r="J1675" s="7">
        <f>总表!U841</f>
        <v>0</v>
      </c>
      <c r="K1675" s="12" t="s">
        <v>70</v>
      </c>
      <c r="L1675" s="12" t="s">
        <v>71</v>
      </c>
      <c r="M1675" s="299"/>
      <c r="N1675" s="300"/>
      <c r="O1675" s="12" t="s">
        <v>72</v>
      </c>
      <c r="P1675" s="12" t="s">
        <v>73</v>
      </c>
      <c r="Q1675" s="12" t="s">
        <v>74</v>
      </c>
      <c r="R1675" s="12" t="s">
        <v>75</v>
      </c>
      <c r="S1675" s="12" t="s">
        <v>76</v>
      </c>
      <c r="T1675" s="12" t="s">
        <v>77</v>
      </c>
      <c r="U1675" s="12" t="s">
        <v>78</v>
      </c>
      <c r="V1675" s="16" t="s">
        <v>79</v>
      </c>
      <c r="W1675" s="12" t="s">
        <v>80</v>
      </c>
      <c r="X1675" s="17" t="s">
        <v>81</v>
      </c>
    </row>
    <row r="1676" spans="1:24" s="1" customFormat="1" ht="6" customHeight="1"/>
    <row r="1677" spans="1:24" s="1" customFormat="1" ht="19.5" customHeight="1">
      <c r="A1677" s="305" t="s">
        <v>88</v>
      </c>
      <c r="B1677" s="270" t="s">
        <v>83</v>
      </c>
      <c r="C1677" s="271"/>
      <c r="D1677" s="271"/>
      <c r="E1677" s="271"/>
      <c r="F1677" s="271"/>
      <c r="G1677" s="271"/>
      <c r="H1677" s="271"/>
      <c r="I1677" s="271"/>
      <c r="J1677" s="271"/>
      <c r="K1677" s="271"/>
      <c r="L1677" s="271"/>
      <c r="M1677" s="272"/>
      <c r="N1677" s="316" t="s">
        <v>84</v>
      </c>
      <c r="O1677" s="317"/>
      <c r="P1677" s="317"/>
      <c r="Q1677" s="317"/>
      <c r="R1677" s="317"/>
      <c r="S1677" s="317"/>
      <c r="T1677" s="317"/>
      <c r="U1677" s="317"/>
      <c r="V1677" s="317"/>
      <c r="W1677" s="317"/>
      <c r="X1677" s="318"/>
    </row>
    <row r="1678" spans="1:24" s="1" customFormat="1" ht="19.5" customHeight="1">
      <c r="A1678" s="306"/>
      <c r="B1678" s="273" t="s">
        <v>85</v>
      </c>
      <c r="C1678" s="274"/>
      <c r="D1678" s="274"/>
      <c r="E1678" s="274"/>
      <c r="F1678" s="274"/>
      <c r="G1678" s="274"/>
      <c r="H1678" s="274"/>
      <c r="I1678" s="274"/>
      <c r="J1678" s="274"/>
      <c r="K1678" s="274"/>
      <c r="L1678" s="274"/>
      <c r="M1678" s="275"/>
      <c r="N1678" s="319"/>
      <c r="O1678" s="320"/>
      <c r="P1678" s="320"/>
      <c r="Q1678" s="320"/>
      <c r="R1678" s="320"/>
      <c r="S1678" s="320"/>
      <c r="T1678" s="320"/>
      <c r="U1678" s="320"/>
      <c r="V1678" s="320"/>
      <c r="W1678" s="320"/>
      <c r="X1678" s="321"/>
    </row>
    <row r="1679" spans="1:24" s="1" customFormat="1" ht="19.5" customHeight="1">
      <c r="A1679" s="306"/>
      <c r="B1679" s="273" t="s">
        <v>86</v>
      </c>
      <c r="C1679" s="274"/>
      <c r="D1679" s="274"/>
      <c r="E1679" s="274"/>
      <c r="F1679" s="274"/>
      <c r="G1679" s="274"/>
      <c r="H1679" s="274"/>
      <c r="I1679" s="274"/>
      <c r="J1679" s="274"/>
      <c r="K1679" s="274"/>
      <c r="L1679" s="274"/>
      <c r="M1679" s="275"/>
      <c r="N1679" s="319"/>
      <c r="O1679" s="320"/>
      <c r="P1679" s="320"/>
      <c r="Q1679" s="320"/>
      <c r="R1679" s="320"/>
      <c r="S1679" s="320"/>
      <c r="T1679" s="320"/>
      <c r="U1679" s="320"/>
      <c r="V1679" s="320"/>
      <c r="W1679" s="320"/>
      <c r="X1679" s="321"/>
    </row>
    <row r="1680" spans="1:24" s="1" customFormat="1" ht="19.5" customHeight="1">
      <c r="A1680" s="307"/>
      <c r="B1680" s="276" t="s">
        <v>87</v>
      </c>
      <c r="C1680" s="277"/>
      <c r="D1680" s="277"/>
      <c r="E1680" s="277"/>
      <c r="F1680" s="277"/>
      <c r="G1680" s="277"/>
      <c r="H1680" s="277"/>
      <c r="I1680" s="277"/>
      <c r="J1680" s="277"/>
      <c r="K1680" s="277"/>
      <c r="L1680" s="277"/>
      <c r="M1680" s="278"/>
      <c r="N1680" s="322"/>
      <c r="O1680" s="323"/>
      <c r="P1680" s="323"/>
      <c r="Q1680" s="323"/>
      <c r="R1680" s="323"/>
      <c r="S1680" s="323"/>
      <c r="T1680" s="323"/>
      <c r="U1680" s="323"/>
      <c r="V1680" s="323"/>
      <c r="W1680" s="323"/>
      <c r="X1680" s="324"/>
    </row>
    <row r="1681" spans="1:24" s="1" customFormat="1" ht="24" customHeight="1">
      <c r="A1681" s="279" t="s">
        <v>0</v>
      </c>
      <c r="B1681" s="256"/>
      <c r="C1681" s="252">
        <f>总表!A842</f>
        <v>0</v>
      </c>
      <c r="D1681" s="253"/>
      <c r="E1681" s="254" t="s">
        <v>1</v>
      </c>
      <c r="F1681" s="256"/>
      <c r="G1681" s="254">
        <f>总表!B842</f>
        <v>0</v>
      </c>
      <c r="H1681" s="255"/>
      <c r="I1681" s="255"/>
      <c r="J1681" s="255"/>
      <c r="K1681" s="255"/>
      <c r="L1681" s="255"/>
      <c r="M1681" s="256"/>
      <c r="N1681" s="254" t="s">
        <v>7</v>
      </c>
      <c r="O1681" s="256"/>
      <c r="P1681" s="252">
        <f>总表!H842</f>
        <v>0</v>
      </c>
      <c r="Q1681" s="257"/>
      <c r="R1681" s="253"/>
      <c r="S1681" s="308" t="s">
        <v>61</v>
      </c>
      <c r="T1681" s="310">
        <f>总表!I842</f>
        <v>0</v>
      </c>
      <c r="U1681" s="311"/>
      <c r="V1681" s="311"/>
      <c r="W1681" s="311"/>
      <c r="X1681" s="312"/>
    </row>
    <row r="1682" spans="1:24" s="1" customFormat="1" ht="24" customHeight="1">
      <c r="A1682" s="280" t="s">
        <v>5</v>
      </c>
      <c r="B1682" s="281"/>
      <c r="C1682" s="282">
        <f>总表!F842</f>
        <v>0</v>
      </c>
      <c r="D1682" s="283"/>
      <c r="E1682" s="284" t="s">
        <v>6</v>
      </c>
      <c r="F1682" s="281"/>
      <c r="G1682" s="284">
        <f>总表!G842</f>
        <v>0</v>
      </c>
      <c r="H1682" s="285"/>
      <c r="I1682" s="285"/>
      <c r="J1682" s="285"/>
      <c r="K1682" s="285"/>
      <c r="L1682" s="285"/>
      <c r="M1682" s="285"/>
      <c r="N1682" s="285"/>
      <c r="O1682" s="281"/>
      <c r="P1682" s="286" t="s">
        <v>62</v>
      </c>
      <c r="Q1682" s="287"/>
      <c r="R1682" s="13"/>
      <c r="S1682" s="309"/>
      <c r="T1682" s="313"/>
      <c r="U1682" s="314"/>
      <c r="V1682" s="314"/>
      <c r="W1682" s="314"/>
      <c r="X1682" s="315"/>
    </row>
    <row r="1683" spans="1:24" s="1" customFormat="1" ht="6" customHeight="1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1:24" s="1" customFormat="1" ht="20.25" customHeight="1">
      <c r="A1684" s="301" t="s">
        <v>63</v>
      </c>
      <c r="B1684" s="257"/>
      <c r="C1684" s="257"/>
      <c r="D1684" s="257"/>
      <c r="E1684" s="257"/>
      <c r="F1684" s="257"/>
      <c r="G1684" s="257"/>
      <c r="H1684" s="257"/>
      <c r="I1684" s="257"/>
      <c r="J1684" s="253"/>
      <c r="K1684" s="252" t="s">
        <v>64</v>
      </c>
      <c r="L1684" s="257"/>
      <c r="M1684" s="257"/>
      <c r="N1684" s="257"/>
      <c r="O1684" s="257"/>
      <c r="P1684" s="257"/>
      <c r="Q1684" s="257"/>
      <c r="R1684" s="257"/>
      <c r="S1684" s="257"/>
      <c r="T1684" s="257"/>
      <c r="U1684" s="257"/>
      <c r="V1684" s="257"/>
      <c r="W1684" s="257"/>
      <c r="X1684" s="289"/>
    </row>
    <row r="1685" spans="1:24" s="1" customFormat="1" ht="33" customHeight="1">
      <c r="A1685" s="3" t="s">
        <v>47</v>
      </c>
      <c r="B1685" s="4" t="s">
        <v>11</v>
      </c>
      <c r="C1685" s="4" t="s">
        <v>48</v>
      </c>
      <c r="D1685" s="4" t="s">
        <v>13</v>
      </c>
      <c r="E1685" s="4" t="s">
        <v>14</v>
      </c>
      <c r="F1685" s="4" t="s">
        <v>15</v>
      </c>
      <c r="G1685" s="5" t="s">
        <v>16</v>
      </c>
      <c r="H1685" s="5" t="s">
        <v>17</v>
      </c>
      <c r="I1685" s="4" t="s">
        <v>49</v>
      </c>
      <c r="J1685" s="10" t="s">
        <v>50</v>
      </c>
      <c r="K1685" s="290" t="s">
        <v>65</v>
      </c>
      <c r="L1685" s="291"/>
      <c r="M1685" s="291"/>
      <c r="N1685" s="292"/>
      <c r="O1685" s="290" t="s">
        <v>66</v>
      </c>
      <c r="P1685" s="291"/>
      <c r="Q1685" s="292"/>
      <c r="R1685" s="293" t="s">
        <v>67</v>
      </c>
      <c r="S1685" s="294"/>
      <c r="T1685" s="293" t="s">
        <v>68</v>
      </c>
      <c r="U1685" s="295"/>
      <c r="V1685" s="294"/>
      <c r="W1685" s="293" t="s">
        <v>69</v>
      </c>
      <c r="X1685" s="296"/>
    </row>
    <row r="1686" spans="1:24" s="1" customFormat="1" ht="30" customHeight="1">
      <c r="A1686" s="6">
        <f>总表!K842</f>
        <v>0</v>
      </c>
      <c r="B1686" s="7">
        <f>总表!L842</f>
        <v>0</v>
      </c>
      <c r="C1686" s="7">
        <f>总表!M842</f>
        <v>0</v>
      </c>
      <c r="D1686" s="7">
        <f>总表!N842</f>
        <v>0</v>
      </c>
      <c r="E1686" s="7">
        <f>总表!O842</f>
        <v>0</v>
      </c>
      <c r="F1686" s="7">
        <f>总表!P842</f>
        <v>0</v>
      </c>
      <c r="G1686" s="7">
        <f>总表!Q842</f>
        <v>0</v>
      </c>
      <c r="H1686" s="7">
        <f>总表!R842</f>
        <v>0</v>
      </c>
      <c r="I1686" s="7">
        <f>总表!T842</f>
        <v>0</v>
      </c>
      <c r="J1686" s="7">
        <f>总表!U842</f>
        <v>0</v>
      </c>
      <c r="K1686" s="11" t="s">
        <v>70</v>
      </c>
      <c r="L1686" s="11" t="s">
        <v>71</v>
      </c>
      <c r="M1686" s="297"/>
      <c r="N1686" s="298"/>
      <c r="O1686" s="11" t="s">
        <v>72</v>
      </c>
      <c r="P1686" s="11" t="s">
        <v>73</v>
      </c>
      <c r="Q1686" s="11" t="s">
        <v>74</v>
      </c>
      <c r="R1686" s="11" t="s">
        <v>75</v>
      </c>
      <c r="S1686" s="11" t="s">
        <v>76</v>
      </c>
      <c r="T1686" s="11" t="s">
        <v>77</v>
      </c>
      <c r="U1686" s="11" t="s">
        <v>78</v>
      </c>
      <c r="V1686" s="14" t="s">
        <v>79</v>
      </c>
      <c r="W1686" s="11" t="s">
        <v>80</v>
      </c>
      <c r="X1686" s="15" t="s">
        <v>81</v>
      </c>
    </row>
    <row r="1687" spans="1:24" s="1" customFormat="1" ht="30" customHeight="1">
      <c r="A1687" s="6">
        <f>总表!K843</f>
        <v>0</v>
      </c>
      <c r="B1687" s="7">
        <f>总表!L843</f>
        <v>0</v>
      </c>
      <c r="C1687" s="7">
        <f>总表!M843</f>
        <v>0</v>
      </c>
      <c r="D1687" s="7">
        <f>总表!N843</f>
        <v>0</v>
      </c>
      <c r="E1687" s="7">
        <f>总表!O843</f>
        <v>0</v>
      </c>
      <c r="F1687" s="7">
        <f>总表!P843</f>
        <v>0</v>
      </c>
      <c r="G1687" s="7">
        <f>总表!Q843</f>
        <v>0</v>
      </c>
      <c r="H1687" s="7">
        <f>总表!R843</f>
        <v>0</v>
      </c>
      <c r="I1687" s="7">
        <f>总表!T843</f>
        <v>0</v>
      </c>
      <c r="J1687" s="7">
        <f>总表!U843</f>
        <v>0</v>
      </c>
      <c r="K1687" s="11" t="s">
        <v>70</v>
      </c>
      <c r="L1687" s="11" t="s">
        <v>71</v>
      </c>
      <c r="M1687" s="297"/>
      <c r="N1687" s="298"/>
      <c r="O1687" s="11" t="s">
        <v>72</v>
      </c>
      <c r="P1687" s="11" t="s">
        <v>73</v>
      </c>
      <c r="Q1687" s="11" t="s">
        <v>74</v>
      </c>
      <c r="R1687" s="11" t="s">
        <v>75</v>
      </c>
      <c r="S1687" s="11" t="s">
        <v>76</v>
      </c>
      <c r="T1687" s="11" t="s">
        <v>77</v>
      </c>
      <c r="U1687" s="11" t="s">
        <v>78</v>
      </c>
      <c r="V1687" s="14" t="s">
        <v>79</v>
      </c>
      <c r="W1687" s="11" t="s">
        <v>80</v>
      </c>
      <c r="X1687" s="15" t="s">
        <v>81</v>
      </c>
    </row>
    <row r="1688" spans="1:24" s="1" customFormat="1" ht="30" customHeight="1">
      <c r="A1688" s="6">
        <f>总表!K844</f>
        <v>0</v>
      </c>
      <c r="B1688" s="7">
        <f>总表!L844</f>
        <v>0</v>
      </c>
      <c r="C1688" s="7">
        <f>总表!M844</f>
        <v>0</v>
      </c>
      <c r="D1688" s="7">
        <f>总表!N844</f>
        <v>0</v>
      </c>
      <c r="E1688" s="7">
        <f>总表!O844</f>
        <v>0</v>
      </c>
      <c r="F1688" s="7">
        <f>总表!P844</f>
        <v>0</v>
      </c>
      <c r="G1688" s="7">
        <f>总表!Q844</f>
        <v>0</v>
      </c>
      <c r="H1688" s="7">
        <f>总表!R844</f>
        <v>0</v>
      </c>
      <c r="I1688" s="7">
        <f>总表!T844</f>
        <v>0</v>
      </c>
      <c r="J1688" s="7">
        <f>总表!U844</f>
        <v>0</v>
      </c>
      <c r="K1688" s="11" t="s">
        <v>70</v>
      </c>
      <c r="L1688" s="11" t="s">
        <v>71</v>
      </c>
      <c r="M1688" s="297"/>
      <c r="N1688" s="298"/>
      <c r="O1688" s="11" t="s">
        <v>72</v>
      </c>
      <c r="P1688" s="11" t="s">
        <v>73</v>
      </c>
      <c r="Q1688" s="11" t="s">
        <v>74</v>
      </c>
      <c r="R1688" s="11" t="s">
        <v>75</v>
      </c>
      <c r="S1688" s="11" t="s">
        <v>76</v>
      </c>
      <c r="T1688" s="11" t="s">
        <v>77</v>
      </c>
      <c r="U1688" s="11" t="s">
        <v>78</v>
      </c>
      <c r="V1688" s="14" t="s">
        <v>79</v>
      </c>
      <c r="W1688" s="11" t="s">
        <v>80</v>
      </c>
      <c r="X1688" s="15" t="s">
        <v>81</v>
      </c>
    </row>
    <row r="1689" spans="1:24" s="1" customFormat="1" ht="30" customHeight="1">
      <c r="A1689" s="6">
        <f>总表!K845</f>
        <v>0</v>
      </c>
      <c r="B1689" s="7">
        <f>总表!L845</f>
        <v>0</v>
      </c>
      <c r="C1689" s="7">
        <f>总表!M845</f>
        <v>0</v>
      </c>
      <c r="D1689" s="7">
        <f>总表!N845</f>
        <v>0</v>
      </c>
      <c r="E1689" s="7">
        <f>总表!O845</f>
        <v>0</v>
      </c>
      <c r="F1689" s="7">
        <f>总表!P845</f>
        <v>0</v>
      </c>
      <c r="G1689" s="7">
        <f>总表!Q845</f>
        <v>0</v>
      </c>
      <c r="H1689" s="7">
        <f>总表!R845</f>
        <v>0</v>
      </c>
      <c r="I1689" s="7">
        <f>总表!T845</f>
        <v>0</v>
      </c>
      <c r="J1689" s="7">
        <f>总表!U845</f>
        <v>0</v>
      </c>
      <c r="K1689" s="11" t="s">
        <v>70</v>
      </c>
      <c r="L1689" s="11" t="s">
        <v>71</v>
      </c>
      <c r="M1689" s="297"/>
      <c r="N1689" s="298"/>
      <c r="O1689" s="11" t="s">
        <v>72</v>
      </c>
      <c r="P1689" s="11" t="s">
        <v>73</v>
      </c>
      <c r="Q1689" s="11" t="s">
        <v>74</v>
      </c>
      <c r="R1689" s="11" t="s">
        <v>75</v>
      </c>
      <c r="S1689" s="11" t="s">
        <v>76</v>
      </c>
      <c r="T1689" s="11" t="s">
        <v>77</v>
      </c>
      <c r="U1689" s="11" t="s">
        <v>78</v>
      </c>
      <c r="V1689" s="14" t="s">
        <v>79</v>
      </c>
      <c r="W1689" s="11" t="s">
        <v>80</v>
      </c>
      <c r="X1689" s="15" t="s">
        <v>81</v>
      </c>
    </row>
    <row r="1690" spans="1:24" s="1" customFormat="1" ht="30" customHeight="1">
      <c r="A1690" s="6">
        <f>总表!K846</f>
        <v>0</v>
      </c>
      <c r="B1690" s="7">
        <f>总表!L846</f>
        <v>0</v>
      </c>
      <c r="C1690" s="7">
        <f>总表!M846</f>
        <v>0</v>
      </c>
      <c r="D1690" s="7">
        <f>总表!N846</f>
        <v>0</v>
      </c>
      <c r="E1690" s="7">
        <f>总表!O846</f>
        <v>0</v>
      </c>
      <c r="F1690" s="7">
        <f>总表!P846</f>
        <v>0</v>
      </c>
      <c r="G1690" s="7">
        <f>总表!Q846</f>
        <v>0</v>
      </c>
      <c r="H1690" s="7">
        <f>总表!R846</f>
        <v>0</v>
      </c>
      <c r="I1690" s="7">
        <f>总表!T846</f>
        <v>0</v>
      </c>
      <c r="J1690" s="7">
        <f>总表!U846</f>
        <v>0</v>
      </c>
      <c r="K1690" s="11" t="s">
        <v>70</v>
      </c>
      <c r="L1690" s="11" t="s">
        <v>71</v>
      </c>
      <c r="M1690" s="297"/>
      <c r="N1690" s="298"/>
      <c r="O1690" s="11" t="s">
        <v>72</v>
      </c>
      <c r="P1690" s="11" t="s">
        <v>73</v>
      </c>
      <c r="Q1690" s="11" t="s">
        <v>74</v>
      </c>
      <c r="R1690" s="11" t="s">
        <v>75</v>
      </c>
      <c r="S1690" s="11" t="s">
        <v>76</v>
      </c>
      <c r="T1690" s="11" t="s">
        <v>77</v>
      </c>
      <c r="U1690" s="11" t="s">
        <v>78</v>
      </c>
      <c r="V1690" s="14" t="s">
        <v>79</v>
      </c>
      <c r="W1690" s="11" t="s">
        <v>80</v>
      </c>
      <c r="X1690" s="15" t="s">
        <v>81</v>
      </c>
    </row>
    <row r="1691" spans="1:24" s="1" customFormat="1" ht="30" customHeight="1">
      <c r="A1691" s="6">
        <f>总表!K847</f>
        <v>0</v>
      </c>
      <c r="B1691" s="7">
        <f>总表!L847</f>
        <v>0</v>
      </c>
      <c r="C1691" s="7">
        <f>总表!M847</f>
        <v>0</v>
      </c>
      <c r="D1691" s="7">
        <f>总表!N847</f>
        <v>0</v>
      </c>
      <c r="E1691" s="7">
        <f>总表!O847</f>
        <v>0</v>
      </c>
      <c r="F1691" s="7">
        <f>总表!P847</f>
        <v>0</v>
      </c>
      <c r="G1691" s="7">
        <f>总表!Q847</f>
        <v>0</v>
      </c>
      <c r="H1691" s="7">
        <f>总表!R847</f>
        <v>0</v>
      </c>
      <c r="I1691" s="7">
        <f>总表!T847</f>
        <v>0</v>
      </c>
      <c r="J1691" s="7">
        <f>总表!U847</f>
        <v>0</v>
      </c>
      <c r="K1691" s="11" t="s">
        <v>70</v>
      </c>
      <c r="L1691" s="11" t="s">
        <v>71</v>
      </c>
      <c r="M1691" s="297"/>
      <c r="N1691" s="298"/>
      <c r="O1691" s="11" t="s">
        <v>72</v>
      </c>
      <c r="P1691" s="11" t="s">
        <v>73</v>
      </c>
      <c r="Q1691" s="11" t="s">
        <v>74</v>
      </c>
      <c r="R1691" s="11" t="s">
        <v>75</v>
      </c>
      <c r="S1691" s="11" t="s">
        <v>76</v>
      </c>
      <c r="T1691" s="11" t="s">
        <v>77</v>
      </c>
      <c r="U1691" s="11" t="s">
        <v>78</v>
      </c>
      <c r="V1691" s="14" t="s">
        <v>79</v>
      </c>
      <c r="W1691" s="11" t="s">
        <v>80</v>
      </c>
      <c r="X1691" s="15" t="s">
        <v>81</v>
      </c>
    </row>
    <row r="1692" spans="1:24" s="1" customFormat="1" ht="30" customHeight="1">
      <c r="A1692" s="6">
        <f>总表!K848</f>
        <v>0</v>
      </c>
      <c r="B1692" s="7">
        <f>总表!L848</f>
        <v>0</v>
      </c>
      <c r="C1692" s="7">
        <f>总表!M848</f>
        <v>0</v>
      </c>
      <c r="D1692" s="7">
        <f>总表!N848</f>
        <v>0</v>
      </c>
      <c r="E1692" s="7">
        <f>总表!O848</f>
        <v>0</v>
      </c>
      <c r="F1692" s="7">
        <f>总表!P848</f>
        <v>0</v>
      </c>
      <c r="G1692" s="7">
        <f>总表!Q848</f>
        <v>0</v>
      </c>
      <c r="H1692" s="7">
        <f>总表!R848</f>
        <v>0</v>
      </c>
      <c r="I1692" s="7">
        <f>总表!T848</f>
        <v>0</v>
      </c>
      <c r="J1692" s="7">
        <f>总表!U848</f>
        <v>0</v>
      </c>
      <c r="K1692" s="11" t="s">
        <v>70</v>
      </c>
      <c r="L1692" s="11" t="s">
        <v>71</v>
      </c>
      <c r="M1692" s="297"/>
      <c r="N1692" s="298"/>
      <c r="O1692" s="11" t="s">
        <v>72</v>
      </c>
      <c r="P1692" s="11" t="s">
        <v>73</v>
      </c>
      <c r="Q1692" s="11" t="s">
        <v>74</v>
      </c>
      <c r="R1692" s="11" t="s">
        <v>75</v>
      </c>
      <c r="S1692" s="11" t="s">
        <v>76</v>
      </c>
      <c r="T1692" s="11" t="s">
        <v>77</v>
      </c>
      <c r="U1692" s="11" t="s">
        <v>78</v>
      </c>
      <c r="V1692" s="14" t="s">
        <v>79</v>
      </c>
      <c r="W1692" s="11" t="s">
        <v>80</v>
      </c>
      <c r="X1692" s="15" t="s">
        <v>81</v>
      </c>
    </row>
    <row r="1693" spans="1:24" s="1" customFormat="1" ht="30" customHeight="1">
      <c r="A1693" s="6">
        <f>总表!K849</f>
        <v>0</v>
      </c>
      <c r="B1693" s="7">
        <f>总表!L849</f>
        <v>0</v>
      </c>
      <c r="C1693" s="7">
        <f>总表!M849</f>
        <v>0</v>
      </c>
      <c r="D1693" s="7">
        <f>总表!N849</f>
        <v>0</v>
      </c>
      <c r="E1693" s="7">
        <f>总表!O849</f>
        <v>0</v>
      </c>
      <c r="F1693" s="7">
        <f>总表!P849</f>
        <v>0</v>
      </c>
      <c r="G1693" s="7">
        <f>总表!Q849</f>
        <v>0</v>
      </c>
      <c r="H1693" s="7">
        <f>总表!R849</f>
        <v>0</v>
      </c>
      <c r="I1693" s="7">
        <f>总表!T849</f>
        <v>0</v>
      </c>
      <c r="J1693" s="7">
        <f>总表!U849</f>
        <v>0</v>
      </c>
      <c r="K1693" s="11" t="s">
        <v>70</v>
      </c>
      <c r="L1693" s="11" t="s">
        <v>71</v>
      </c>
      <c r="M1693" s="297"/>
      <c r="N1693" s="298"/>
      <c r="O1693" s="11" t="s">
        <v>72</v>
      </c>
      <c r="P1693" s="11" t="s">
        <v>73</v>
      </c>
      <c r="Q1693" s="11" t="s">
        <v>74</v>
      </c>
      <c r="R1693" s="11" t="s">
        <v>75</v>
      </c>
      <c r="S1693" s="11" t="s">
        <v>76</v>
      </c>
      <c r="T1693" s="11" t="s">
        <v>77</v>
      </c>
      <c r="U1693" s="11" t="s">
        <v>78</v>
      </c>
      <c r="V1693" s="14" t="s">
        <v>79</v>
      </c>
      <c r="W1693" s="11" t="s">
        <v>80</v>
      </c>
      <c r="X1693" s="15" t="s">
        <v>81</v>
      </c>
    </row>
    <row r="1694" spans="1:24" s="1" customFormat="1" ht="30" customHeight="1">
      <c r="A1694" s="6">
        <f>总表!K850</f>
        <v>0</v>
      </c>
      <c r="B1694" s="7">
        <f>总表!L850</f>
        <v>0</v>
      </c>
      <c r="C1694" s="7">
        <f>总表!M850</f>
        <v>0</v>
      </c>
      <c r="D1694" s="7">
        <f>总表!N850</f>
        <v>0</v>
      </c>
      <c r="E1694" s="7">
        <f>总表!O850</f>
        <v>0</v>
      </c>
      <c r="F1694" s="7">
        <f>总表!P850</f>
        <v>0</v>
      </c>
      <c r="G1694" s="7">
        <f>总表!Q850</f>
        <v>0</v>
      </c>
      <c r="H1694" s="7">
        <f>总表!R850</f>
        <v>0</v>
      </c>
      <c r="I1694" s="7">
        <f>总表!T850</f>
        <v>0</v>
      </c>
      <c r="J1694" s="7">
        <f>总表!U850</f>
        <v>0</v>
      </c>
      <c r="K1694" s="11" t="s">
        <v>70</v>
      </c>
      <c r="L1694" s="11" t="s">
        <v>71</v>
      </c>
      <c r="M1694" s="297"/>
      <c r="N1694" s="298"/>
      <c r="O1694" s="11" t="s">
        <v>72</v>
      </c>
      <c r="P1694" s="11" t="s">
        <v>73</v>
      </c>
      <c r="Q1694" s="11" t="s">
        <v>74</v>
      </c>
      <c r="R1694" s="11" t="s">
        <v>75</v>
      </c>
      <c r="S1694" s="11" t="s">
        <v>76</v>
      </c>
      <c r="T1694" s="11" t="s">
        <v>77</v>
      </c>
      <c r="U1694" s="11" t="s">
        <v>78</v>
      </c>
      <c r="V1694" s="14" t="s">
        <v>79</v>
      </c>
      <c r="W1694" s="11" t="s">
        <v>80</v>
      </c>
      <c r="X1694" s="15" t="s">
        <v>81</v>
      </c>
    </row>
    <row r="1695" spans="1:24" s="1" customFormat="1" ht="30" customHeight="1">
      <c r="A1695" s="6">
        <f>总表!K851</f>
        <v>0</v>
      </c>
      <c r="B1695" s="7">
        <f>总表!L851</f>
        <v>0</v>
      </c>
      <c r="C1695" s="7">
        <f>总表!M851</f>
        <v>0</v>
      </c>
      <c r="D1695" s="7">
        <f>总表!N851</f>
        <v>0</v>
      </c>
      <c r="E1695" s="7">
        <f>总表!O851</f>
        <v>0</v>
      </c>
      <c r="F1695" s="7">
        <f>总表!P851</f>
        <v>0</v>
      </c>
      <c r="G1695" s="7">
        <f>总表!Q851</f>
        <v>0</v>
      </c>
      <c r="H1695" s="7">
        <f>总表!R851</f>
        <v>0</v>
      </c>
      <c r="I1695" s="7">
        <f>总表!T851</f>
        <v>0</v>
      </c>
      <c r="J1695" s="7">
        <f>总表!U851</f>
        <v>0</v>
      </c>
      <c r="K1695" s="12" t="s">
        <v>70</v>
      </c>
      <c r="L1695" s="12" t="s">
        <v>71</v>
      </c>
      <c r="M1695" s="299"/>
      <c r="N1695" s="300"/>
      <c r="O1695" s="12" t="s">
        <v>72</v>
      </c>
      <c r="P1695" s="12" t="s">
        <v>73</v>
      </c>
      <c r="Q1695" s="12" t="s">
        <v>74</v>
      </c>
      <c r="R1695" s="12" t="s">
        <v>75</v>
      </c>
      <c r="S1695" s="12" t="s">
        <v>76</v>
      </c>
      <c r="T1695" s="12" t="s">
        <v>77</v>
      </c>
      <c r="U1695" s="12" t="s">
        <v>78</v>
      </c>
      <c r="V1695" s="16" t="s">
        <v>79</v>
      </c>
      <c r="W1695" s="12" t="s">
        <v>80</v>
      </c>
      <c r="X1695" s="17" t="s">
        <v>81</v>
      </c>
    </row>
    <row r="1696" spans="1:24" s="1" customFormat="1" ht="6" customHeight="1"/>
    <row r="1697" spans="1:24" s="1" customFormat="1" ht="19.5" customHeight="1">
      <c r="A1697" s="305" t="s">
        <v>88</v>
      </c>
      <c r="B1697" s="270" t="s">
        <v>83</v>
      </c>
      <c r="C1697" s="271"/>
      <c r="D1697" s="271"/>
      <c r="E1697" s="271"/>
      <c r="F1697" s="271"/>
      <c r="G1697" s="271"/>
      <c r="H1697" s="271"/>
      <c r="I1697" s="271"/>
      <c r="J1697" s="271"/>
      <c r="K1697" s="271"/>
      <c r="L1697" s="271"/>
      <c r="M1697" s="272"/>
      <c r="N1697" s="316" t="s">
        <v>84</v>
      </c>
      <c r="O1697" s="317"/>
      <c r="P1697" s="317"/>
      <c r="Q1697" s="317"/>
      <c r="R1697" s="317"/>
      <c r="S1697" s="317"/>
      <c r="T1697" s="317"/>
      <c r="U1697" s="317"/>
      <c r="V1697" s="317"/>
      <c r="W1697" s="317"/>
      <c r="X1697" s="318"/>
    </row>
    <row r="1698" spans="1:24" s="1" customFormat="1" ht="19.5" customHeight="1">
      <c r="A1698" s="306"/>
      <c r="B1698" s="273" t="s">
        <v>85</v>
      </c>
      <c r="C1698" s="274"/>
      <c r="D1698" s="274"/>
      <c r="E1698" s="274"/>
      <c r="F1698" s="274"/>
      <c r="G1698" s="274"/>
      <c r="H1698" s="274"/>
      <c r="I1698" s="274"/>
      <c r="J1698" s="274"/>
      <c r="K1698" s="274"/>
      <c r="L1698" s="274"/>
      <c r="M1698" s="275"/>
      <c r="N1698" s="319"/>
      <c r="O1698" s="320"/>
      <c r="P1698" s="320"/>
      <c r="Q1698" s="320"/>
      <c r="R1698" s="320"/>
      <c r="S1698" s="320"/>
      <c r="T1698" s="320"/>
      <c r="U1698" s="320"/>
      <c r="V1698" s="320"/>
      <c r="W1698" s="320"/>
      <c r="X1698" s="321"/>
    </row>
    <row r="1699" spans="1:24" s="1" customFormat="1" ht="19.5" customHeight="1">
      <c r="A1699" s="306"/>
      <c r="B1699" s="273" t="s">
        <v>86</v>
      </c>
      <c r="C1699" s="274"/>
      <c r="D1699" s="274"/>
      <c r="E1699" s="274"/>
      <c r="F1699" s="274"/>
      <c r="G1699" s="274"/>
      <c r="H1699" s="274"/>
      <c r="I1699" s="274"/>
      <c r="J1699" s="274"/>
      <c r="K1699" s="274"/>
      <c r="L1699" s="274"/>
      <c r="M1699" s="275"/>
      <c r="N1699" s="319"/>
      <c r="O1699" s="320"/>
      <c r="P1699" s="320"/>
      <c r="Q1699" s="320"/>
      <c r="R1699" s="320"/>
      <c r="S1699" s="320"/>
      <c r="T1699" s="320"/>
      <c r="U1699" s="320"/>
      <c r="V1699" s="320"/>
      <c r="W1699" s="320"/>
      <c r="X1699" s="321"/>
    </row>
    <row r="1700" spans="1:24" s="1" customFormat="1" ht="19.5" customHeight="1">
      <c r="A1700" s="307"/>
      <c r="B1700" s="276" t="s">
        <v>87</v>
      </c>
      <c r="C1700" s="277"/>
      <c r="D1700" s="277"/>
      <c r="E1700" s="277"/>
      <c r="F1700" s="277"/>
      <c r="G1700" s="277"/>
      <c r="H1700" s="277"/>
      <c r="I1700" s="277"/>
      <c r="J1700" s="277"/>
      <c r="K1700" s="277"/>
      <c r="L1700" s="277"/>
      <c r="M1700" s="278"/>
      <c r="N1700" s="322"/>
      <c r="O1700" s="323"/>
      <c r="P1700" s="323"/>
      <c r="Q1700" s="323"/>
      <c r="R1700" s="323"/>
      <c r="S1700" s="323"/>
      <c r="T1700" s="323"/>
      <c r="U1700" s="323"/>
      <c r="V1700" s="323"/>
      <c r="W1700" s="323"/>
      <c r="X1700" s="324"/>
    </row>
    <row r="1701" spans="1:24" s="1" customFormat="1" ht="24" customHeight="1">
      <c r="A1701" s="279" t="s">
        <v>0</v>
      </c>
      <c r="B1701" s="256"/>
      <c r="C1701" s="252">
        <f>总表!A852</f>
        <v>0</v>
      </c>
      <c r="D1701" s="253"/>
      <c r="E1701" s="254" t="s">
        <v>1</v>
      </c>
      <c r="F1701" s="256"/>
      <c r="G1701" s="254">
        <f>总表!B852</f>
        <v>0</v>
      </c>
      <c r="H1701" s="255"/>
      <c r="I1701" s="255"/>
      <c r="J1701" s="255"/>
      <c r="K1701" s="255"/>
      <c r="L1701" s="255"/>
      <c r="M1701" s="256"/>
      <c r="N1701" s="254" t="s">
        <v>7</v>
      </c>
      <c r="O1701" s="256"/>
      <c r="P1701" s="252">
        <f>总表!H852</f>
        <v>0</v>
      </c>
      <c r="Q1701" s="257"/>
      <c r="R1701" s="253"/>
      <c r="S1701" s="308" t="s">
        <v>61</v>
      </c>
      <c r="T1701" s="310">
        <f>总表!I852</f>
        <v>0</v>
      </c>
      <c r="U1701" s="311"/>
      <c r="V1701" s="311"/>
      <c r="W1701" s="311"/>
      <c r="X1701" s="312"/>
    </row>
    <row r="1702" spans="1:24" s="1" customFormat="1" ht="24" customHeight="1">
      <c r="A1702" s="280" t="s">
        <v>5</v>
      </c>
      <c r="B1702" s="281"/>
      <c r="C1702" s="282">
        <f>总表!F852</f>
        <v>0</v>
      </c>
      <c r="D1702" s="283"/>
      <c r="E1702" s="284" t="s">
        <v>6</v>
      </c>
      <c r="F1702" s="281"/>
      <c r="G1702" s="284">
        <f>总表!G852</f>
        <v>0</v>
      </c>
      <c r="H1702" s="285"/>
      <c r="I1702" s="285"/>
      <c r="J1702" s="285"/>
      <c r="K1702" s="285"/>
      <c r="L1702" s="285"/>
      <c r="M1702" s="285"/>
      <c r="N1702" s="285"/>
      <c r="O1702" s="281"/>
      <c r="P1702" s="286" t="s">
        <v>62</v>
      </c>
      <c r="Q1702" s="287"/>
      <c r="R1702" s="13"/>
      <c r="S1702" s="309"/>
      <c r="T1702" s="313"/>
      <c r="U1702" s="314"/>
      <c r="V1702" s="314"/>
      <c r="W1702" s="314"/>
      <c r="X1702" s="315"/>
    </row>
    <row r="1703" spans="1:24" s="1" customFormat="1" ht="6" customHeight="1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1:24" s="1" customFormat="1" ht="20.25" customHeight="1">
      <c r="A1704" s="301" t="s">
        <v>63</v>
      </c>
      <c r="B1704" s="257"/>
      <c r="C1704" s="257"/>
      <c r="D1704" s="257"/>
      <c r="E1704" s="257"/>
      <c r="F1704" s="257"/>
      <c r="G1704" s="257"/>
      <c r="H1704" s="257"/>
      <c r="I1704" s="257"/>
      <c r="J1704" s="253"/>
      <c r="K1704" s="252" t="s">
        <v>64</v>
      </c>
      <c r="L1704" s="257"/>
      <c r="M1704" s="257"/>
      <c r="N1704" s="257"/>
      <c r="O1704" s="257"/>
      <c r="P1704" s="257"/>
      <c r="Q1704" s="257"/>
      <c r="R1704" s="257"/>
      <c r="S1704" s="257"/>
      <c r="T1704" s="257"/>
      <c r="U1704" s="257"/>
      <c r="V1704" s="257"/>
      <c r="W1704" s="257"/>
      <c r="X1704" s="289"/>
    </row>
    <row r="1705" spans="1:24" s="1" customFormat="1" ht="33" customHeight="1">
      <c r="A1705" s="3" t="s">
        <v>47</v>
      </c>
      <c r="B1705" s="4" t="s">
        <v>11</v>
      </c>
      <c r="C1705" s="4" t="s">
        <v>48</v>
      </c>
      <c r="D1705" s="4" t="s">
        <v>13</v>
      </c>
      <c r="E1705" s="4" t="s">
        <v>14</v>
      </c>
      <c r="F1705" s="4" t="s">
        <v>15</v>
      </c>
      <c r="G1705" s="5" t="s">
        <v>16</v>
      </c>
      <c r="H1705" s="5" t="s">
        <v>17</v>
      </c>
      <c r="I1705" s="4" t="s">
        <v>49</v>
      </c>
      <c r="J1705" s="10" t="s">
        <v>50</v>
      </c>
      <c r="K1705" s="290" t="s">
        <v>65</v>
      </c>
      <c r="L1705" s="291"/>
      <c r="M1705" s="291"/>
      <c r="N1705" s="292"/>
      <c r="O1705" s="290" t="s">
        <v>66</v>
      </c>
      <c r="P1705" s="291"/>
      <c r="Q1705" s="292"/>
      <c r="R1705" s="293" t="s">
        <v>67</v>
      </c>
      <c r="S1705" s="294"/>
      <c r="T1705" s="293" t="s">
        <v>68</v>
      </c>
      <c r="U1705" s="295"/>
      <c r="V1705" s="294"/>
      <c r="W1705" s="293" t="s">
        <v>69</v>
      </c>
      <c r="X1705" s="296"/>
    </row>
    <row r="1706" spans="1:24" s="1" customFormat="1" ht="30" customHeight="1">
      <c r="A1706" s="6">
        <f>总表!K852</f>
        <v>0</v>
      </c>
      <c r="B1706" s="7">
        <f>总表!L852</f>
        <v>0</v>
      </c>
      <c r="C1706" s="7">
        <f>总表!M852</f>
        <v>0</v>
      </c>
      <c r="D1706" s="7">
        <f>总表!N852</f>
        <v>0</v>
      </c>
      <c r="E1706" s="7">
        <f>总表!O852</f>
        <v>0</v>
      </c>
      <c r="F1706" s="7">
        <f>总表!P852</f>
        <v>0</v>
      </c>
      <c r="G1706" s="7">
        <f>总表!Q852</f>
        <v>0</v>
      </c>
      <c r="H1706" s="7">
        <f>总表!R852</f>
        <v>0</v>
      </c>
      <c r="I1706" s="7">
        <f>总表!T852</f>
        <v>0</v>
      </c>
      <c r="J1706" s="7">
        <f>总表!U852</f>
        <v>0</v>
      </c>
      <c r="K1706" s="11" t="s">
        <v>70</v>
      </c>
      <c r="L1706" s="11" t="s">
        <v>71</v>
      </c>
      <c r="M1706" s="297"/>
      <c r="N1706" s="298"/>
      <c r="O1706" s="11" t="s">
        <v>72</v>
      </c>
      <c r="P1706" s="11" t="s">
        <v>73</v>
      </c>
      <c r="Q1706" s="11" t="s">
        <v>74</v>
      </c>
      <c r="R1706" s="11" t="s">
        <v>75</v>
      </c>
      <c r="S1706" s="11" t="s">
        <v>76</v>
      </c>
      <c r="T1706" s="11" t="s">
        <v>77</v>
      </c>
      <c r="U1706" s="11" t="s">
        <v>78</v>
      </c>
      <c r="V1706" s="14" t="s">
        <v>79</v>
      </c>
      <c r="W1706" s="11" t="s">
        <v>80</v>
      </c>
      <c r="X1706" s="15" t="s">
        <v>81</v>
      </c>
    </row>
    <row r="1707" spans="1:24" s="1" customFormat="1" ht="30" customHeight="1">
      <c r="A1707" s="6">
        <f>总表!K853</f>
        <v>0</v>
      </c>
      <c r="B1707" s="7">
        <f>总表!L853</f>
        <v>0</v>
      </c>
      <c r="C1707" s="7">
        <f>总表!M853</f>
        <v>0</v>
      </c>
      <c r="D1707" s="7">
        <f>总表!N853</f>
        <v>0</v>
      </c>
      <c r="E1707" s="7">
        <f>总表!O853</f>
        <v>0</v>
      </c>
      <c r="F1707" s="7">
        <f>总表!P853</f>
        <v>0</v>
      </c>
      <c r="G1707" s="7">
        <f>总表!Q853</f>
        <v>0</v>
      </c>
      <c r="H1707" s="7">
        <f>总表!R853</f>
        <v>0</v>
      </c>
      <c r="I1707" s="7">
        <f>总表!T853</f>
        <v>0</v>
      </c>
      <c r="J1707" s="7">
        <f>总表!U853</f>
        <v>0</v>
      </c>
      <c r="K1707" s="11" t="s">
        <v>70</v>
      </c>
      <c r="L1707" s="11" t="s">
        <v>71</v>
      </c>
      <c r="M1707" s="297"/>
      <c r="N1707" s="298"/>
      <c r="O1707" s="11" t="s">
        <v>72</v>
      </c>
      <c r="P1707" s="11" t="s">
        <v>73</v>
      </c>
      <c r="Q1707" s="11" t="s">
        <v>74</v>
      </c>
      <c r="R1707" s="11" t="s">
        <v>75</v>
      </c>
      <c r="S1707" s="11" t="s">
        <v>76</v>
      </c>
      <c r="T1707" s="11" t="s">
        <v>77</v>
      </c>
      <c r="U1707" s="11" t="s">
        <v>78</v>
      </c>
      <c r="V1707" s="14" t="s">
        <v>79</v>
      </c>
      <c r="W1707" s="11" t="s">
        <v>80</v>
      </c>
      <c r="X1707" s="15" t="s">
        <v>81</v>
      </c>
    </row>
    <row r="1708" spans="1:24" s="1" customFormat="1" ht="30" customHeight="1">
      <c r="A1708" s="6">
        <f>总表!K854</f>
        <v>0</v>
      </c>
      <c r="B1708" s="7">
        <f>总表!L854</f>
        <v>0</v>
      </c>
      <c r="C1708" s="7">
        <f>总表!M854</f>
        <v>0</v>
      </c>
      <c r="D1708" s="7">
        <f>总表!N854</f>
        <v>0</v>
      </c>
      <c r="E1708" s="7">
        <f>总表!O854</f>
        <v>0</v>
      </c>
      <c r="F1708" s="7">
        <f>总表!P854</f>
        <v>0</v>
      </c>
      <c r="G1708" s="7">
        <f>总表!Q854</f>
        <v>0</v>
      </c>
      <c r="H1708" s="7">
        <f>总表!R854</f>
        <v>0</v>
      </c>
      <c r="I1708" s="7">
        <f>总表!T854</f>
        <v>0</v>
      </c>
      <c r="J1708" s="7">
        <f>总表!U854</f>
        <v>0</v>
      </c>
      <c r="K1708" s="11" t="s">
        <v>70</v>
      </c>
      <c r="L1708" s="11" t="s">
        <v>71</v>
      </c>
      <c r="M1708" s="297"/>
      <c r="N1708" s="298"/>
      <c r="O1708" s="11" t="s">
        <v>72</v>
      </c>
      <c r="P1708" s="11" t="s">
        <v>73</v>
      </c>
      <c r="Q1708" s="11" t="s">
        <v>74</v>
      </c>
      <c r="R1708" s="11" t="s">
        <v>75</v>
      </c>
      <c r="S1708" s="11" t="s">
        <v>76</v>
      </c>
      <c r="T1708" s="11" t="s">
        <v>77</v>
      </c>
      <c r="U1708" s="11" t="s">
        <v>78</v>
      </c>
      <c r="V1708" s="14" t="s">
        <v>79</v>
      </c>
      <c r="W1708" s="11" t="s">
        <v>80</v>
      </c>
      <c r="X1708" s="15" t="s">
        <v>81</v>
      </c>
    </row>
    <row r="1709" spans="1:24" s="1" customFormat="1" ht="30" customHeight="1">
      <c r="A1709" s="6">
        <f>总表!K855</f>
        <v>0</v>
      </c>
      <c r="B1709" s="7">
        <f>总表!L855</f>
        <v>0</v>
      </c>
      <c r="C1709" s="7">
        <f>总表!M855</f>
        <v>0</v>
      </c>
      <c r="D1709" s="7">
        <f>总表!N855</f>
        <v>0</v>
      </c>
      <c r="E1709" s="7">
        <f>总表!O855</f>
        <v>0</v>
      </c>
      <c r="F1709" s="7">
        <f>总表!P855</f>
        <v>0</v>
      </c>
      <c r="G1709" s="7">
        <f>总表!Q855</f>
        <v>0</v>
      </c>
      <c r="H1709" s="7">
        <f>总表!R855</f>
        <v>0</v>
      </c>
      <c r="I1709" s="7">
        <f>总表!T855</f>
        <v>0</v>
      </c>
      <c r="J1709" s="7">
        <f>总表!U855</f>
        <v>0</v>
      </c>
      <c r="K1709" s="11" t="s">
        <v>70</v>
      </c>
      <c r="L1709" s="11" t="s">
        <v>71</v>
      </c>
      <c r="M1709" s="297"/>
      <c r="N1709" s="298"/>
      <c r="O1709" s="11" t="s">
        <v>72</v>
      </c>
      <c r="P1709" s="11" t="s">
        <v>73</v>
      </c>
      <c r="Q1709" s="11" t="s">
        <v>74</v>
      </c>
      <c r="R1709" s="11" t="s">
        <v>75</v>
      </c>
      <c r="S1709" s="11" t="s">
        <v>76</v>
      </c>
      <c r="T1709" s="11" t="s">
        <v>77</v>
      </c>
      <c r="U1709" s="11" t="s">
        <v>78</v>
      </c>
      <c r="V1709" s="14" t="s">
        <v>79</v>
      </c>
      <c r="W1709" s="11" t="s">
        <v>80</v>
      </c>
      <c r="X1709" s="15" t="s">
        <v>81</v>
      </c>
    </row>
    <row r="1710" spans="1:24" s="1" customFormat="1" ht="30" customHeight="1">
      <c r="A1710" s="6">
        <f>总表!K856</f>
        <v>0</v>
      </c>
      <c r="B1710" s="7">
        <f>总表!L856</f>
        <v>0</v>
      </c>
      <c r="C1710" s="7">
        <f>总表!M856</f>
        <v>0</v>
      </c>
      <c r="D1710" s="7">
        <f>总表!N856</f>
        <v>0</v>
      </c>
      <c r="E1710" s="7">
        <f>总表!O856</f>
        <v>0</v>
      </c>
      <c r="F1710" s="7">
        <f>总表!P856</f>
        <v>0</v>
      </c>
      <c r="G1710" s="7">
        <f>总表!Q856</f>
        <v>0</v>
      </c>
      <c r="H1710" s="7">
        <f>总表!R856</f>
        <v>0</v>
      </c>
      <c r="I1710" s="7">
        <f>总表!T856</f>
        <v>0</v>
      </c>
      <c r="J1710" s="7">
        <f>总表!U856</f>
        <v>0</v>
      </c>
      <c r="K1710" s="11" t="s">
        <v>70</v>
      </c>
      <c r="L1710" s="11" t="s">
        <v>71</v>
      </c>
      <c r="M1710" s="297"/>
      <c r="N1710" s="298"/>
      <c r="O1710" s="11" t="s">
        <v>72</v>
      </c>
      <c r="P1710" s="11" t="s">
        <v>73</v>
      </c>
      <c r="Q1710" s="11" t="s">
        <v>74</v>
      </c>
      <c r="R1710" s="11" t="s">
        <v>75</v>
      </c>
      <c r="S1710" s="11" t="s">
        <v>76</v>
      </c>
      <c r="T1710" s="11" t="s">
        <v>77</v>
      </c>
      <c r="U1710" s="11" t="s">
        <v>78</v>
      </c>
      <c r="V1710" s="14" t="s">
        <v>79</v>
      </c>
      <c r="W1710" s="11" t="s">
        <v>80</v>
      </c>
      <c r="X1710" s="15" t="s">
        <v>81</v>
      </c>
    </row>
    <row r="1711" spans="1:24" s="1" customFormat="1" ht="30" customHeight="1">
      <c r="A1711" s="6">
        <f>总表!K857</f>
        <v>0</v>
      </c>
      <c r="B1711" s="7">
        <f>总表!L857</f>
        <v>0</v>
      </c>
      <c r="C1711" s="7">
        <f>总表!M857</f>
        <v>0</v>
      </c>
      <c r="D1711" s="7">
        <f>总表!N857</f>
        <v>0</v>
      </c>
      <c r="E1711" s="7">
        <f>总表!O857</f>
        <v>0</v>
      </c>
      <c r="F1711" s="7">
        <f>总表!P857</f>
        <v>0</v>
      </c>
      <c r="G1711" s="7">
        <f>总表!Q857</f>
        <v>0</v>
      </c>
      <c r="H1711" s="7">
        <f>总表!R857</f>
        <v>0</v>
      </c>
      <c r="I1711" s="7">
        <f>总表!T857</f>
        <v>0</v>
      </c>
      <c r="J1711" s="7">
        <f>总表!U857</f>
        <v>0</v>
      </c>
      <c r="K1711" s="11" t="s">
        <v>70</v>
      </c>
      <c r="L1711" s="11" t="s">
        <v>71</v>
      </c>
      <c r="M1711" s="297"/>
      <c r="N1711" s="298"/>
      <c r="O1711" s="11" t="s">
        <v>72</v>
      </c>
      <c r="P1711" s="11" t="s">
        <v>73</v>
      </c>
      <c r="Q1711" s="11" t="s">
        <v>74</v>
      </c>
      <c r="R1711" s="11" t="s">
        <v>75</v>
      </c>
      <c r="S1711" s="11" t="s">
        <v>76</v>
      </c>
      <c r="T1711" s="11" t="s">
        <v>77</v>
      </c>
      <c r="U1711" s="11" t="s">
        <v>78</v>
      </c>
      <c r="V1711" s="14" t="s">
        <v>79</v>
      </c>
      <c r="W1711" s="11" t="s">
        <v>80</v>
      </c>
      <c r="X1711" s="15" t="s">
        <v>81</v>
      </c>
    </row>
    <row r="1712" spans="1:24" s="1" customFormat="1" ht="30" customHeight="1">
      <c r="A1712" s="6">
        <f>总表!K858</f>
        <v>0</v>
      </c>
      <c r="B1712" s="7">
        <f>总表!L858</f>
        <v>0</v>
      </c>
      <c r="C1712" s="7">
        <f>总表!M858</f>
        <v>0</v>
      </c>
      <c r="D1712" s="7">
        <f>总表!N858</f>
        <v>0</v>
      </c>
      <c r="E1712" s="7">
        <f>总表!O858</f>
        <v>0</v>
      </c>
      <c r="F1712" s="7">
        <f>总表!P858</f>
        <v>0</v>
      </c>
      <c r="G1712" s="7">
        <f>总表!Q858</f>
        <v>0</v>
      </c>
      <c r="H1712" s="7">
        <f>总表!R858</f>
        <v>0</v>
      </c>
      <c r="I1712" s="7">
        <f>总表!T858</f>
        <v>0</v>
      </c>
      <c r="J1712" s="7">
        <f>总表!U858</f>
        <v>0</v>
      </c>
      <c r="K1712" s="11" t="s">
        <v>70</v>
      </c>
      <c r="L1712" s="11" t="s">
        <v>71</v>
      </c>
      <c r="M1712" s="297"/>
      <c r="N1712" s="298"/>
      <c r="O1712" s="11" t="s">
        <v>72</v>
      </c>
      <c r="P1712" s="11" t="s">
        <v>73</v>
      </c>
      <c r="Q1712" s="11" t="s">
        <v>74</v>
      </c>
      <c r="R1712" s="11" t="s">
        <v>75</v>
      </c>
      <c r="S1712" s="11" t="s">
        <v>76</v>
      </c>
      <c r="T1712" s="11" t="s">
        <v>77</v>
      </c>
      <c r="U1712" s="11" t="s">
        <v>78</v>
      </c>
      <c r="V1712" s="14" t="s">
        <v>79</v>
      </c>
      <c r="W1712" s="11" t="s">
        <v>80</v>
      </c>
      <c r="X1712" s="15" t="s">
        <v>81</v>
      </c>
    </row>
    <row r="1713" spans="1:24" s="1" customFormat="1" ht="30" customHeight="1">
      <c r="A1713" s="6">
        <f>总表!K859</f>
        <v>0</v>
      </c>
      <c r="B1713" s="7">
        <f>总表!L859</f>
        <v>0</v>
      </c>
      <c r="C1713" s="7">
        <f>总表!M859</f>
        <v>0</v>
      </c>
      <c r="D1713" s="7">
        <f>总表!N859</f>
        <v>0</v>
      </c>
      <c r="E1713" s="7">
        <f>总表!O859</f>
        <v>0</v>
      </c>
      <c r="F1713" s="7">
        <f>总表!P859</f>
        <v>0</v>
      </c>
      <c r="G1713" s="7">
        <f>总表!Q859</f>
        <v>0</v>
      </c>
      <c r="H1713" s="7">
        <f>总表!R859</f>
        <v>0</v>
      </c>
      <c r="I1713" s="7">
        <f>总表!T859</f>
        <v>0</v>
      </c>
      <c r="J1713" s="7">
        <f>总表!U859</f>
        <v>0</v>
      </c>
      <c r="K1713" s="11" t="s">
        <v>70</v>
      </c>
      <c r="L1713" s="11" t="s">
        <v>71</v>
      </c>
      <c r="M1713" s="297"/>
      <c r="N1713" s="298"/>
      <c r="O1713" s="11" t="s">
        <v>72</v>
      </c>
      <c r="P1713" s="11" t="s">
        <v>73</v>
      </c>
      <c r="Q1713" s="11" t="s">
        <v>74</v>
      </c>
      <c r="R1713" s="11" t="s">
        <v>75</v>
      </c>
      <c r="S1713" s="11" t="s">
        <v>76</v>
      </c>
      <c r="T1713" s="11" t="s">
        <v>77</v>
      </c>
      <c r="U1713" s="11" t="s">
        <v>78</v>
      </c>
      <c r="V1713" s="14" t="s">
        <v>79</v>
      </c>
      <c r="W1713" s="11" t="s">
        <v>80</v>
      </c>
      <c r="X1713" s="15" t="s">
        <v>81</v>
      </c>
    </row>
    <row r="1714" spans="1:24" s="1" customFormat="1" ht="30" customHeight="1">
      <c r="A1714" s="6">
        <f>总表!K860</f>
        <v>0</v>
      </c>
      <c r="B1714" s="7">
        <f>总表!L860</f>
        <v>0</v>
      </c>
      <c r="C1714" s="7">
        <f>总表!M860</f>
        <v>0</v>
      </c>
      <c r="D1714" s="7">
        <f>总表!N860</f>
        <v>0</v>
      </c>
      <c r="E1714" s="7">
        <f>总表!O860</f>
        <v>0</v>
      </c>
      <c r="F1714" s="7">
        <f>总表!P860</f>
        <v>0</v>
      </c>
      <c r="G1714" s="7">
        <f>总表!Q860</f>
        <v>0</v>
      </c>
      <c r="H1714" s="7">
        <f>总表!R860</f>
        <v>0</v>
      </c>
      <c r="I1714" s="7">
        <f>总表!T860</f>
        <v>0</v>
      </c>
      <c r="J1714" s="7">
        <f>总表!U860</f>
        <v>0</v>
      </c>
      <c r="K1714" s="11" t="s">
        <v>70</v>
      </c>
      <c r="L1714" s="11" t="s">
        <v>71</v>
      </c>
      <c r="M1714" s="297"/>
      <c r="N1714" s="298"/>
      <c r="O1714" s="11" t="s">
        <v>72</v>
      </c>
      <c r="P1714" s="11" t="s">
        <v>73</v>
      </c>
      <c r="Q1714" s="11" t="s">
        <v>74</v>
      </c>
      <c r="R1714" s="11" t="s">
        <v>75</v>
      </c>
      <c r="S1714" s="11" t="s">
        <v>76</v>
      </c>
      <c r="T1714" s="11" t="s">
        <v>77</v>
      </c>
      <c r="U1714" s="11" t="s">
        <v>78</v>
      </c>
      <c r="V1714" s="14" t="s">
        <v>79</v>
      </c>
      <c r="W1714" s="11" t="s">
        <v>80</v>
      </c>
      <c r="X1714" s="15" t="s">
        <v>81</v>
      </c>
    </row>
    <row r="1715" spans="1:24" s="1" customFormat="1" ht="30" customHeight="1">
      <c r="A1715" s="6">
        <f>总表!K861</f>
        <v>0</v>
      </c>
      <c r="B1715" s="7">
        <f>总表!L861</f>
        <v>0</v>
      </c>
      <c r="C1715" s="7">
        <f>总表!M861</f>
        <v>0</v>
      </c>
      <c r="D1715" s="7">
        <f>总表!N861</f>
        <v>0</v>
      </c>
      <c r="E1715" s="7">
        <f>总表!O861</f>
        <v>0</v>
      </c>
      <c r="F1715" s="7">
        <f>总表!P861</f>
        <v>0</v>
      </c>
      <c r="G1715" s="7">
        <f>总表!Q861</f>
        <v>0</v>
      </c>
      <c r="H1715" s="7">
        <f>总表!R861</f>
        <v>0</v>
      </c>
      <c r="I1715" s="7">
        <f>总表!T861</f>
        <v>0</v>
      </c>
      <c r="J1715" s="7">
        <f>总表!U861</f>
        <v>0</v>
      </c>
      <c r="K1715" s="12" t="s">
        <v>70</v>
      </c>
      <c r="L1715" s="12" t="s">
        <v>71</v>
      </c>
      <c r="M1715" s="299"/>
      <c r="N1715" s="300"/>
      <c r="O1715" s="12" t="s">
        <v>72</v>
      </c>
      <c r="P1715" s="12" t="s">
        <v>73</v>
      </c>
      <c r="Q1715" s="12" t="s">
        <v>74</v>
      </c>
      <c r="R1715" s="12" t="s">
        <v>75</v>
      </c>
      <c r="S1715" s="12" t="s">
        <v>76</v>
      </c>
      <c r="T1715" s="12" t="s">
        <v>77</v>
      </c>
      <c r="U1715" s="12" t="s">
        <v>78</v>
      </c>
      <c r="V1715" s="16" t="s">
        <v>79</v>
      </c>
      <c r="W1715" s="12" t="s">
        <v>80</v>
      </c>
      <c r="X1715" s="17" t="s">
        <v>81</v>
      </c>
    </row>
    <row r="1716" spans="1:24" s="1" customFormat="1" ht="6" customHeight="1"/>
    <row r="1717" spans="1:24" s="1" customFormat="1" ht="19.5" customHeight="1">
      <c r="A1717" s="305" t="s">
        <v>88</v>
      </c>
      <c r="B1717" s="270" t="s">
        <v>83</v>
      </c>
      <c r="C1717" s="271"/>
      <c r="D1717" s="271"/>
      <c r="E1717" s="271"/>
      <c r="F1717" s="271"/>
      <c r="G1717" s="271"/>
      <c r="H1717" s="271"/>
      <c r="I1717" s="271"/>
      <c r="J1717" s="271"/>
      <c r="K1717" s="271"/>
      <c r="L1717" s="271"/>
      <c r="M1717" s="272"/>
      <c r="N1717" s="316" t="s">
        <v>84</v>
      </c>
      <c r="O1717" s="317"/>
      <c r="P1717" s="317"/>
      <c r="Q1717" s="317"/>
      <c r="R1717" s="317"/>
      <c r="S1717" s="317"/>
      <c r="T1717" s="317"/>
      <c r="U1717" s="317"/>
      <c r="V1717" s="317"/>
      <c r="W1717" s="317"/>
      <c r="X1717" s="318"/>
    </row>
    <row r="1718" spans="1:24" s="1" customFormat="1" ht="19.5" customHeight="1">
      <c r="A1718" s="306"/>
      <c r="B1718" s="273" t="s">
        <v>85</v>
      </c>
      <c r="C1718" s="274"/>
      <c r="D1718" s="274"/>
      <c r="E1718" s="274"/>
      <c r="F1718" s="274"/>
      <c r="G1718" s="274"/>
      <c r="H1718" s="274"/>
      <c r="I1718" s="274"/>
      <c r="J1718" s="274"/>
      <c r="K1718" s="274"/>
      <c r="L1718" s="274"/>
      <c r="M1718" s="275"/>
      <c r="N1718" s="319"/>
      <c r="O1718" s="320"/>
      <c r="P1718" s="320"/>
      <c r="Q1718" s="320"/>
      <c r="R1718" s="320"/>
      <c r="S1718" s="320"/>
      <c r="T1718" s="320"/>
      <c r="U1718" s="320"/>
      <c r="V1718" s="320"/>
      <c r="W1718" s="320"/>
      <c r="X1718" s="321"/>
    </row>
    <row r="1719" spans="1:24" s="1" customFormat="1" ht="19.5" customHeight="1">
      <c r="A1719" s="306"/>
      <c r="B1719" s="273" t="s">
        <v>86</v>
      </c>
      <c r="C1719" s="274"/>
      <c r="D1719" s="274"/>
      <c r="E1719" s="274"/>
      <c r="F1719" s="274"/>
      <c r="G1719" s="274"/>
      <c r="H1719" s="274"/>
      <c r="I1719" s="274"/>
      <c r="J1719" s="274"/>
      <c r="K1719" s="274"/>
      <c r="L1719" s="274"/>
      <c r="M1719" s="275"/>
      <c r="N1719" s="319"/>
      <c r="O1719" s="320"/>
      <c r="P1719" s="320"/>
      <c r="Q1719" s="320"/>
      <c r="R1719" s="320"/>
      <c r="S1719" s="320"/>
      <c r="T1719" s="320"/>
      <c r="U1719" s="320"/>
      <c r="V1719" s="320"/>
      <c r="W1719" s="320"/>
      <c r="X1719" s="321"/>
    </row>
    <row r="1720" spans="1:24" s="1" customFormat="1" ht="19.5" customHeight="1">
      <c r="A1720" s="307"/>
      <c r="B1720" s="276" t="s">
        <v>87</v>
      </c>
      <c r="C1720" s="277"/>
      <c r="D1720" s="277"/>
      <c r="E1720" s="277"/>
      <c r="F1720" s="277"/>
      <c r="G1720" s="277"/>
      <c r="H1720" s="277"/>
      <c r="I1720" s="277"/>
      <c r="J1720" s="277"/>
      <c r="K1720" s="277"/>
      <c r="L1720" s="277"/>
      <c r="M1720" s="278"/>
      <c r="N1720" s="322"/>
      <c r="O1720" s="323"/>
      <c r="P1720" s="323"/>
      <c r="Q1720" s="323"/>
      <c r="R1720" s="323"/>
      <c r="S1720" s="323"/>
      <c r="T1720" s="323"/>
      <c r="U1720" s="323"/>
      <c r="V1720" s="323"/>
      <c r="W1720" s="323"/>
      <c r="X1720" s="324"/>
    </row>
    <row r="1721" spans="1:24" s="1" customFormat="1" ht="24" customHeight="1">
      <c r="A1721" s="279" t="s">
        <v>0</v>
      </c>
      <c r="B1721" s="256"/>
      <c r="C1721" s="252">
        <f>总表!A862</f>
        <v>0</v>
      </c>
      <c r="D1721" s="253"/>
      <c r="E1721" s="254" t="s">
        <v>1</v>
      </c>
      <c r="F1721" s="256"/>
      <c r="G1721" s="254">
        <f>总表!B862</f>
        <v>0</v>
      </c>
      <c r="H1721" s="255"/>
      <c r="I1721" s="255"/>
      <c r="J1721" s="255"/>
      <c r="K1721" s="255"/>
      <c r="L1721" s="255"/>
      <c r="M1721" s="256"/>
      <c r="N1721" s="254" t="s">
        <v>7</v>
      </c>
      <c r="O1721" s="256"/>
      <c r="P1721" s="252">
        <f>总表!H862</f>
        <v>0</v>
      </c>
      <c r="Q1721" s="257"/>
      <c r="R1721" s="253"/>
      <c r="S1721" s="308" t="s">
        <v>61</v>
      </c>
      <c r="T1721" s="310">
        <f>总表!I862</f>
        <v>0</v>
      </c>
      <c r="U1721" s="311"/>
      <c r="V1721" s="311"/>
      <c r="W1721" s="311"/>
      <c r="X1721" s="312"/>
    </row>
    <row r="1722" spans="1:24" s="1" customFormat="1" ht="24" customHeight="1">
      <c r="A1722" s="280" t="s">
        <v>5</v>
      </c>
      <c r="B1722" s="281"/>
      <c r="C1722" s="282">
        <f>总表!F862</f>
        <v>0</v>
      </c>
      <c r="D1722" s="283"/>
      <c r="E1722" s="284" t="s">
        <v>6</v>
      </c>
      <c r="F1722" s="281"/>
      <c r="G1722" s="284">
        <f>总表!G862</f>
        <v>0</v>
      </c>
      <c r="H1722" s="285"/>
      <c r="I1722" s="285"/>
      <c r="J1722" s="285"/>
      <c r="K1722" s="285"/>
      <c r="L1722" s="285"/>
      <c r="M1722" s="285"/>
      <c r="N1722" s="285"/>
      <c r="O1722" s="281"/>
      <c r="P1722" s="286" t="s">
        <v>62</v>
      </c>
      <c r="Q1722" s="287"/>
      <c r="R1722" s="13"/>
      <c r="S1722" s="309"/>
      <c r="T1722" s="313"/>
      <c r="U1722" s="314"/>
      <c r="V1722" s="314"/>
      <c r="W1722" s="314"/>
      <c r="X1722" s="315"/>
    </row>
    <row r="1723" spans="1:24" s="1" customFormat="1" ht="6" customHeight="1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1:24" s="1" customFormat="1" ht="20.25" customHeight="1">
      <c r="A1724" s="301" t="s">
        <v>63</v>
      </c>
      <c r="B1724" s="257"/>
      <c r="C1724" s="257"/>
      <c r="D1724" s="257"/>
      <c r="E1724" s="257"/>
      <c r="F1724" s="257"/>
      <c r="G1724" s="257"/>
      <c r="H1724" s="257"/>
      <c r="I1724" s="257"/>
      <c r="J1724" s="253"/>
      <c r="K1724" s="252" t="s">
        <v>64</v>
      </c>
      <c r="L1724" s="257"/>
      <c r="M1724" s="257"/>
      <c r="N1724" s="257"/>
      <c r="O1724" s="257"/>
      <c r="P1724" s="257"/>
      <c r="Q1724" s="257"/>
      <c r="R1724" s="257"/>
      <c r="S1724" s="257"/>
      <c r="T1724" s="257"/>
      <c r="U1724" s="257"/>
      <c r="V1724" s="257"/>
      <c r="W1724" s="257"/>
      <c r="X1724" s="289"/>
    </row>
    <row r="1725" spans="1:24" s="1" customFormat="1" ht="33" customHeight="1">
      <c r="A1725" s="3" t="s">
        <v>47</v>
      </c>
      <c r="B1725" s="4" t="s">
        <v>11</v>
      </c>
      <c r="C1725" s="4" t="s">
        <v>48</v>
      </c>
      <c r="D1725" s="4" t="s">
        <v>13</v>
      </c>
      <c r="E1725" s="4" t="s">
        <v>14</v>
      </c>
      <c r="F1725" s="4" t="s">
        <v>15</v>
      </c>
      <c r="G1725" s="5" t="s">
        <v>16</v>
      </c>
      <c r="H1725" s="5" t="s">
        <v>17</v>
      </c>
      <c r="I1725" s="4" t="s">
        <v>49</v>
      </c>
      <c r="J1725" s="10" t="s">
        <v>50</v>
      </c>
      <c r="K1725" s="290" t="s">
        <v>65</v>
      </c>
      <c r="L1725" s="291"/>
      <c r="M1725" s="291"/>
      <c r="N1725" s="292"/>
      <c r="O1725" s="290" t="s">
        <v>66</v>
      </c>
      <c r="P1725" s="291"/>
      <c r="Q1725" s="292"/>
      <c r="R1725" s="293" t="s">
        <v>67</v>
      </c>
      <c r="S1725" s="294"/>
      <c r="T1725" s="293" t="s">
        <v>68</v>
      </c>
      <c r="U1725" s="295"/>
      <c r="V1725" s="294"/>
      <c r="W1725" s="293" t="s">
        <v>69</v>
      </c>
      <c r="X1725" s="296"/>
    </row>
    <row r="1726" spans="1:24" s="1" customFormat="1" ht="30" customHeight="1">
      <c r="A1726" s="6">
        <f>总表!K862</f>
        <v>0</v>
      </c>
      <c r="B1726" s="7">
        <f>总表!L862</f>
        <v>0</v>
      </c>
      <c r="C1726" s="7">
        <f>总表!M862</f>
        <v>0</v>
      </c>
      <c r="D1726" s="7">
        <f>总表!N862</f>
        <v>0</v>
      </c>
      <c r="E1726" s="7">
        <f>总表!O862</f>
        <v>0</v>
      </c>
      <c r="F1726" s="7">
        <f>总表!P862</f>
        <v>0</v>
      </c>
      <c r="G1726" s="7">
        <f>总表!Q862</f>
        <v>0</v>
      </c>
      <c r="H1726" s="7">
        <f>总表!R862</f>
        <v>0</v>
      </c>
      <c r="I1726" s="7">
        <f>总表!T862</f>
        <v>0</v>
      </c>
      <c r="J1726" s="7">
        <f>总表!U862</f>
        <v>0</v>
      </c>
      <c r="K1726" s="11" t="s">
        <v>70</v>
      </c>
      <c r="L1726" s="11" t="s">
        <v>71</v>
      </c>
      <c r="M1726" s="297"/>
      <c r="N1726" s="298"/>
      <c r="O1726" s="11" t="s">
        <v>72</v>
      </c>
      <c r="P1726" s="11" t="s">
        <v>73</v>
      </c>
      <c r="Q1726" s="11" t="s">
        <v>74</v>
      </c>
      <c r="R1726" s="11" t="s">
        <v>75</v>
      </c>
      <c r="S1726" s="11" t="s">
        <v>76</v>
      </c>
      <c r="T1726" s="11" t="s">
        <v>77</v>
      </c>
      <c r="U1726" s="11" t="s">
        <v>78</v>
      </c>
      <c r="V1726" s="14" t="s">
        <v>79</v>
      </c>
      <c r="W1726" s="11" t="s">
        <v>80</v>
      </c>
      <c r="X1726" s="15" t="s">
        <v>81</v>
      </c>
    </row>
    <row r="1727" spans="1:24" s="1" customFormat="1" ht="30" customHeight="1">
      <c r="A1727" s="6">
        <f>总表!K863</f>
        <v>0</v>
      </c>
      <c r="B1727" s="7">
        <f>总表!L863</f>
        <v>0</v>
      </c>
      <c r="C1727" s="7">
        <f>总表!M863</f>
        <v>0</v>
      </c>
      <c r="D1727" s="7">
        <f>总表!N863</f>
        <v>0</v>
      </c>
      <c r="E1727" s="7">
        <f>总表!O863</f>
        <v>0</v>
      </c>
      <c r="F1727" s="7">
        <f>总表!P863</f>
        <v>0</v>
      </c>
      <c r="G1727" s="7">
        <f>总表!Q863</f>
        <v>0</v>
      </c>
      <c r="H1727" s="7">
        <f>总表!R863</f>
        <v>0</v>
      </c>
      <c r="I1727" s="7">
        <f>总表!T863</f>
        <v>0</v>
      </c>
      <c r="J1727" s="7">
        <f>总表!U863</f>
        <v>0</v>
      </c>
      <c r="K1727" s="11" t="s">
        <v>70</v>
      </c>
      <c r="L1727" s="11" t="s">
        <v>71</v>
      </c>
      <c r="M1727" s="297"/>
      <c r="N1727" s="298"/>
      <c r="O1727" s="11" t="s">
        <v>72</v>
      </c>
      <c r="P1727" s="11" t="s">
        <v>73</v>
      </c>
      <c r="Q1727" s="11" t="s">
        <v>74</v>
      </c>
      <c r="R1727" s="11" t="s">
        <v>75</v>
      </c>
      <c r="S1727" s="11" t="s">
        <v>76</v>
      </c>
      <c r="T1727" s="11" t="s">
        <v>77</v>
      </c>
      <c r="U1727" s="11" t="s">
        <v>78</v>
      </c>
      <c r="V1727" s="14" t="s">
        <v>79</v>
      </c>
      <c r="W1727" s="11" t="s">
        <v>80</v>
      </c>
      <c r="X1727" s="15" t="s">
        <v>81</v>
      </c>
    </row>
    <row r="1728" spans="1:24" s="1" customFormat="1" ht="30" customHeight="1">
      <c r="A1728" s="6">
        <f>总表!K864</f>
        <v>0</v>
      </c>
      <c r="B1728" s="7">
        <f>总表!L864</f>
        <v>0</v>
      </c>
      <c r="C1728" s="7">
        <f>总表!M864</f>
        <v>0</v>
      </c>
      <c r="D1728" s="7">
        <f>总表!N864</f>
        <v>0</v>
      </c>
      <c r="E1728" s="7">
        <f>总表!O864</f>
        <v>0</v>
      </c>
      <c r="F1728" s="7">
        <f>总表!P864</f>
        <v>0</v>
      </c>
      <c r="G1728" s="7">
        <f>总表!Q864</f>
        <v>0</v>
      </c>
      <c r="H1728" s="7">
        <f>总表!R864</f>
        <v>0</v>
      </c>
      <c r="I1728" s="7">
        <f>总表!T864</f>
        <v>0</v>
      </c>
      <c r="J1728" s="7">
        <f>总表!U864</f>
        <v>0</v>
      </c>
      <c r="K1728" s="11" t="s">
        <v>70</v>
      </c>
      <c r="L1728" s="11" t="s">
        <v>71</v>
      </c>
      <c r="M1728" s="297"/>
      <c r="N1728" s="298"/>
      <c r="O1728" s="11" t="s">
        <v>72</v>
      </c>
      <c r="P1728" s="11" t="s">
        <v>73</v>
      </c>
      <c r="Q1728" s="11" t="s">
        <v>74</v>
      </c>
      <c r="R1728" s="11" t="s">
        <v>75</v>
      </c>
      <c r="S1728" s="11" t="s">
        <v>76</v>
      </c>
      <c r="T1728" s="11" t="s">
        <v>77</v>
      </c>
      <c r="U1728" s="11" t="s">
        <v>78</v>
      </c>
      <c r="V1728" s="14" t="s">
        <v>79</v>
      </c>
      <c r="W1728" s="11" t="s">
        <v>80</v>
      </c>
      <c r="X1728" s="15" t="s">
        <v>81</v>
      </c>
    </row>
    <row r="1729" spans="1:24" s="1" customFormat="1" ht="30" customHeight="1">
      <c r="A1729" s="6">
        <f>总表!K865</f>
        <v>0</v>
      </c>
      <c r="B1729" s="7">
        <f>总表!L865</f>
        <v>0</v>
      </c>
      <c r="C1729" s="7">
        <f>总表!M865</f>
        <v>0</v>
      </c>
      <c r="D1729" s="7">
        <f>总表!N865</f>
        <v>0</v>
      </c>
      <c r="E1729" s="7">
        <f>总表!O865</f>
        <v>0</v>
      </c>
      <c r="F1729" s="7">
        <f>总表!P865</f>
        <v>0</v>
      </c>
      <c r="G1729" s="7">
        <f>总表!Q865</f>
        <v>0</v>
      </c>
      <c r="H1729" s="7">
        <f>总表!R865</f>
        <v>0</v>
      </c>
      <c r="I1729" s="7">
        <f>总表!T865</f>
        <v>0</v>
      </c>
      <c r="J1729" s="7">
        <f>总表!U865</f>
        <v>0</v>
      </c>
      <c r="K1729" s="11" t="s">
        <v>70</v>
      </c>
      <c r="L1729" s="11" t="s">
        <v>71</v>
      </c>
      <c r="M1729" s="297"/>
      <c r="N1729" s="298"/>
      <c r="O1729" s="11" t="s">
        <v>72</v>
      </c>
      <c r="P1729" s="11" t="s">
        <v>73</v>
      </c>
      <c r="Q1729" s="11" t="s">
        <v>74</v>
      </c>
      <c r="R1729" s="11" t="s">
        <v>75</v>
      </c>
      <c r="S1729" s="11" t="s">
        <v>76</v>
      </c>
      <c r="T1729" s="11" t="s">
        <v>77</v>
      </c>
      <c r="U1729" s="11" t="s">
        <v>78</v>
      </c>
      <c r="V1729" s="14" t="s">
        <v>79</v>
      </c>
      <c r="W1729" s="11" t="s">
        <v>80</v>
      </c>
      <c r="X1729" s="15" t="s">
        <v>81</v>
      </c>
    </row>
    <row r="1730" spans="1:24" s="1" customFormat="1" ht="30" customHeight="1">
      <c r="A1730" s="6">
        <f>总表!K866</f>
        <v>0</v>
      </c>
      <c r="B1730" s="7">
        <f>总表!L866</f>
        <v>0</v>
      </c>
      <c r="C1730" s="7">
        <f>总表!M866</f>
        <v>0</v>
      </c>
      <c r="D1730" s="7">
        <f>总表!N866</f>
        <v>0</v>
      </c>
      <c r="E1730" s="7">
        <f>总表!O866</f>
        <v>0</v>
      </c>
      <c r="F1730" s="7">
        <f>总表!P866</f>
        <v>0</v>
      </c>
      <c r="G1730" s="7">
        <f>总表!Q866</f>
        <v>0</v>
      </c>
      <c r="H1730" s="7">
        <f>总表!R866</f>
        <v>0</v>
      </c>
      <c r="I1730" s="7">
        <f>总表!T866</f>
        <v>0</v>
      </c>
      <c r="J1730" s="7">
        <f>总表!U866</f>
        <v>0</v>
      </c>
      <c r="K1730" s="11" t="s">
        <v>70</v>
      </c>
      <c r="L1730" s="11" t="s">
        <v>71</v>
      </c>
      <c r="M1730" s="297"/>
      <c r="N1730" s="298"/>
      <c r="O1730" s="11" t="s">
        <v>72</v>
      </c>
      <c r="P1730" s="11" t="s">
        <v>73</v>
      </c>
      <c r="Q1730" s="11" t="s">
        <v>74</v>
      </c>
      <c r="R1730" s="11" t="s">
        <v>75</v>
      </c>
      <c r="S1730" s="11" t="s">
        <v>76</v>
      </c>
      <c r="T1730" s="11" t="s">
        <v>77</v>
      </c>
      <c r="U1730" s="11" t="s">
        <v>78</v>
      </c>
      <c r="V1730" s="14" t="s">
        <v>79</v>
      </c>
      <c r="W1730" s="11" t="s">
        <v>80</v>
      </c>
      <c r="X1730" s="15" t="s">
        <v>81</v>
      </c>
    </row>
    <row r="1731" spans="1:24" s="1" customFormat="1" ht="30" customHeight="1">
      <c r="A1731" s="6">
        <f>总表!K867</f>
        <v>0</v>
      </c>
      <c r="B1731" s="7">
        <f>总表!L867</f>
        <v>0</v>
      </c>
      <c r="C1731" s="7">
        <f>总表!M867</f>
        <v>0</v>
      </c>
      <c r="D1731" s="7">
        <f>总表!N867</f>
        <v>0</v>
      </c>
      <c r="E1731" s="7">
        <f>总表!O867</f>
        <v>0</v>
      </c>
      <c r="F1731" s="7">
        <f>总表!P867</f>
        <v>0</v>
      </c>
      <c r="G1731" s="7">
        <f>总表!Q867</f>
        <v>0</v>
      </c>
      <c r="H1731" s="7">
        <f>总表!R867</f>
        <v>0</v>
      </c>
      <c r="I1731" s="7">
        <f>总表!T867</f>
        <v>0</v>
      </c>
      <c r="J1731" s="7">
        <f>总表!U867</f>
        <v>0</v>
      </c>
      <c r="K1731" s="11" t="s">
        <v>70</v>
      </c>
      <c r="L1731" s="11" t="s">
        <v>71</v>
      </c>
      <c r="M1731" s="297"/>
      <c r="N1731" s="298"/>
      <c r="O1731" s="11" t="s">
        <v>72</v>
      </c>
      <c r="P1731" s="11" t="s">
        <v>73</v>
      </c>
      <c r="Q1731" s="11" t="s">
        <v>74</v>
      </c>
      <c r="R1731" s="11" t="s">
        <v>75</v>
      </c>
      <c r="S1731" s="11" t="s">
        <v>76</v>
      </c>
      <c r="T1731" s="11" t="s">
        <v>77</v>
      </c>
      <c r="U1731" s="11" t="s">
        <v>78</v>
      </c>
      <c r="V1731" s="14" t="s">
        <v>79</v>
      </c>
      <c r="W1731" s="11" t="s">
        <v>80</v>
      </c>
      <c r="X1731" s="15" t="s">
        <v>81</v>
      </c>
    </row>
    <row r="1732" spans="1:24" s="1" customFormat="1" ht="30" customHeight="1">
      <c r="A1732" s="6">
        <f>总表!K868</f>
        <v>0</v>
      </c>
      <c r="B1732" s="7">
        <f>总表!L868</f>
        <v>0</v>
      </c>
      <c r="C1732" s="7">
        <f>总表!M868</f>
        <v>0</v>
      </c>
      <c r="D1732" s="7">
        <f>总表!N868</f>
        <v>0</v>
      </c>
      <c r="E1732" s="7">
        <f>总表!O868</f>
        <v>0</v>
      </c>
      <c r="F1732" s="7">
        <f>总表!P868</f>
        <v>0</v>
      </c>
      <c r="G1732" s="7">
        <f>总表!Q868</f>
        <v>0</v>
      </c>
      <c r="H1732" s="7">
        <f>总表!R868</f>
        <v>0</v>
      </c>
      <c r="I1732" s="7">
        <f>总表!T868</f>
        <v>0</v>
      </c>
      <c r="J1732" s="7">
        <f>总表!U868</f>
        <v>0</v>
      </c>
      <c r="K1732" s="11" t="s">
        <v>70</v>
      </c>
      <c r="L1732" s="11" t="s">
        <v>71</v>
      </c>
      <c r="M1732" s="297"/>
      <c r="N1732" s="298"/>
      <c r="O1732" s="11" t="s">
        <v>72</v>
      </c>
      <c r="P1732" s="11" t="s">
        <v>73</v>
      </c>
      <c r="Q1732" s="11" t="s">
        <v>74</v>
      </c>
      <c r="R1732" s="11" t="s">
        <v>75</v>
      </c>
      <c r="S1732" s="11" t="s">
        <v>76</v>
      </c>
      <c r="T1732" s="11" t="s">
        <v>77</v>
      </c>
      <c r="U1732" s="11" t="s">
        <v>78</v>
      </c>
      <c r="V1732" s="14" t="s">
        <v>79</v>
      </c>
      <c r="W1732" s="11" t="s">
        <v>80</v>
      </c>
      <c r="X1732" s="15" t="s">
        <v>81</v>
      </c>
    </row>
    <row r="1733" spans="1:24" s="1" customFormat="1" ht="30" customHeight="1">
      <c r="A1733" s="6">
        <f>总表!K869</f>
        <v>0</v>
      </c>
      <c r="B1733" s="7">
        <f>总表!L869</f>
        <v>0</v>
      </c>
      <c r="C1733" s="7">
        <f>总表!M869</f>
        <v>0</v>
      </c>
      <c r="D1733" s="7">
        <f>总表!N869</f>
        <v>0</v>
      </c>
      <c r="E1733" s="7">
        <f>总表!O869</f>
        <v>0</v>
      </c>
      <c r="F1733" s="7">
        <f>总表!P869</f>
        <v>0</v>
      </c>
      <c r="G1733" s="7">
        <f>总表!Q869</f>
        <v>0</v>
      </c>
      <c r="H1733" s="7">
        <f>总表!R869</f>
        <v>0</v>
      </c>
      <c r="I1733" s="7">
        <f>总表!T869</f>
        <v>0</v>
      </c>
      <c r="J1733" s="7">
        <f>总表!U869</f>
        <v>0</v>
      </c>
      <c r="K1733" s="11" t="s">
        <v>70</v>
      </c>
      <c r="L1733" s="11" t="s">
        <v>71</v>
      </c>
      <c r="M1733" s="297"/>
      <c r="N1733" s="298"/>
      <c r="O1733" s="11" t="s">
        <v>72</v>
      </c>
      <c r="P1733" s="11" t="s">
        <v>73</v>
      </c>
      <c r="Q1733" s="11" t="s">
        <v>74</v>
      </c>
      <c r="R1733" s="11" t="s">
        <v>75</v>
      </c>
      <c r="S1733" s="11" t="s">
        <v>76</v>
      </c>
      <c r="T1733" s="11" t="s">
        <v>77</v>
      </c>
      <c r="U1733" s="11" t="s">
        <v>78</v>
      </c>
      <c r="V1733" s="14" t="s">
        <v>79</v>
      </c>
      <c r="W1733" s="11" t="s">
        <v>80</v>
      </c>
      <c r="X1733" s="15" t="s">
        <v>81</v>
      </c>
    </row>
    <row r="1734" spans="1:24" s="1" customFormat="1" ht="30" customHeight="1">
      <c r="A1734" s="6">
        <f>总表!K870</f>
        <v>0</v>
      </c>
      <c r="B1734" s="7">
        <f>总表!L870</f>
        <v>0</v>
      </c>
      <c r="C1734" s="7">
        <f>总表!M870</f>
        <v>0</v>
      </c>
      <c r="D1734" s="7">
        <f>总表!N870</f>
        <v>0</v>
      </c>
      <c r="E1734" s="7">
        <f>总表!O870</f>
        <v>0</v>
      </c>
      <c r="F1734" s="7">
        <f>总表!P870</f>
        <v>0</v>
      </c>
      <c r="G1734" s="7">
        <f>总表!Q870</f>
        <v>0</v>
      </c>
      <c r="H1734" s="7">
        <f>总表!R870</f>
        <v>0</v>
      </c>
      <c r="I1734" s="7">
        <f>总表!T870</f>
        <v>0</v>
      </c>
      <c r="J1734" s="7">
        <f>总表!U870</f>
        <v>0</v>
      </c>
      <c r="K1734" s="11" t="s">
        <v>70</v>
      </c>
      <c r="L1734" s="11" t="s">
        <v>71</v>
      </c>
      <c r="M1734" s="297"/>
      <c r="N1734" s="298"/>
      <c r="O1734" s="11" t="s">
        <v>72</v>
      </c>
      <c r="P1734" s="11" t="s">
        <v>73</v>
      </c>
      <c r="Q1734" s="11" t="s">
        <v>74</v>
      </c>
      <c r="R1734" s="11" t="s">
        <v>75</v>
      </c>
      <c r="S1734" s="11" t="s">
        <v>76</v>
      </c>
      <c r="T1734" s="11" t="s">
        <v>77</v>
      </c>
      <c r="U1734" s="11" t="s">
        <v>78</v>
      </c>
      <c r="V1734" s="14" t="s">
        <v>79</v>
      </c>
      <c r="W1734" s="11" t="s">
        <v>80</v>
      </c>
      <c r="X1734" s="15" t="s">
        <v>81</v>
      </c>
    </row>
    <row r="1735" spans="1:24" s="1" customFormat="1" ht="30" customHeight="1">
      <c r="A1735" s="6">
        <f>总表!K871</f>
        <v>0</v>
      </c>
      <c r="B1735" s="7">
        <f>总表!L871</f>
        <v>0</v>
      </c>
      <c r="C1735" s="7">
        <f>总表!M871</f>
        <v>0</v>
      </c>
      <c r="D1735" s="7">
        <f>总表!N871</f>
        <v>0</v>
      </c>
      <c r="E1735" s="7">
        <f>总表!O871</f>
        <v>0</v>
      </c>
      <c r="F1735" s="7">
        <f>总表!P871</f>
        <v>0</v>
      </c>
      <c r="G1735" s="7">
        <f>总表!Q871</f>
        <v>0</v>
      </c>
      <c r="H1735" s="7">
        <f>总表!R871</f>
        <v>0</v>
      </c>
      <c r="I1735" s="7">
        <f>总表!T871</f>
        <v>0</v>
      </c>
      <c r="J1735" s="7">
        <f>总表!U871</f>
        <v>0</v>
      </c>
      <c r="K1735" s="12" t="s">
        <v>70</v>
      </c>
      <c r="L1735" s="12" t="s">
        <v>71</v>
      </c>
      <c r="M1735" s="299"/>
      <c r="N1735" s="300"/>
      <c r="O1735" s="12" t="s">
        <v>72</v>
      </c>
      <c r="P1735" s="12" t="s">
        <v>73</v>
      </c>
      <c r="Q1735" s="12" t="s">
        <v>74</v>
      </c>
      <c r="R1735" s="12" t="s">
        <v>75</v>
      </c>
      <c r="S1735" s="12" t="s">
        <v>76</v>
      </c>
      <c r="T1735" s="12" t="s">
        <v>77</v>
      </c>
      <c r="U1735" s="12" t="s">
        <v>78</v>
      </c>
      <c r="V1735" s="16" t="s">
        <v>79</v>
      </c>
      <c r="W1735" s="12" t="s">
        <v>80</v>
      </c>
      <c r="X1735" s="17" t="s">
        <v>81</v>
      </c>
    </row>
    <row r="1736" spans="1:24" s="1" customFormat="1" ht="6" customHeight="1"/>
    <row r="1737" spans="1:24" s="1" customFormat="1" ht="19.5" customHeight="1">
      <c r="A1737" s="305" t="s">
        <v>88</v>
      </c>
      <c r="B1737" s="270" t="s">
        <v>83</v>
      </c>
      <c r="C1737" s="271"/>
      <c r="D1737" s="271"/>
      <c r="E1737" s="271"/>
      <c r="F1737" s="271"/>
      <c r="G1737" s="271"/>
      <c r="H1737" s="271"/>
      <c r="I1737" s="271"/>
      <c r="J1737" s="271"/>
      <c r="K1737" s="271"/>
      <c r="L1737" s="271"/>
      <c r="M1737" s="272"/>
      <c r="N1737" s="316" t="s">
        <v>84</v>
      </c>
      <c r="O1737" s="317"/>
      <c r="P1737" s="317"/>
      <c r="Q1737" s="317"/>
      <c r="R1737" s="317"/>
      <c r="S1737" s="317"/>
      <c r="T1737" s="317"/>
      <c r="U1737" s="317"/>
      <c r="V1737" s="317"/>
      <c r="W1737" s="317"/>
      <c r="X1737" s="318"/>
    </row>
    <row r="1738" spans="1:24" s="1" customFormat="1" ht="19.5" customHeight="1">
      <c r="A1738" s="306"/>
      <c r="B1738" s="273" t="s">
        <v>85</v>
      </c>
      <c r="C1738" s="274"/>
      <c r="D1738" s="274"/>
      <c r="E1738" s="274"/>
      <c r="F1738" s="274"/>
      <c r="G1738" s="274"/>
      <c r="H1738" s="274"/>
      <c r="I1738" s="274"/>
      <c r="J1738" s="274"/>
      <c r="K1738" s="274"/>
      <c r="L1738" s="274"/>
      <c r="M1738" s="275"/>
      <c r="N1738" s="319"/>
      <c r="O1738" s="320"/>
      <c r="P1738" s="320"/>
      <c r="Q1738" s="320"/>
      <c r="R1738" s="320"/>
      <c r="S1738" s="320"/>
      <c r="T1738" s="320"/>
      <c r="U1738" s="320"/>
      <c r="V1738" s="320"/>
      <c r="W1738" s="320"/>
      <c r="X1738" s="321"/>
    </row>
    <row r="1739" spans="1:24" s="1" customFormat="1" ht="19.5" customHeight="1">
      <c r="A1739" s="306"/>
      <c r="B1739" s="273" t="s">
        <v>86</v>
      </c>
      <c r="C1739" s="274"/>
      <c r="D1739" s="274"/>
      <c r="E1739" s="274"/>
      <c r="F1739" s="274"/>
      <c r="G1739" s="274"/>
      <c r="H1739" s="274"/>
      <c r="I1739" s="274"/>
      <c r="J1739" s="274"/>
      <c r="K1739" s="274"/>
      <c r="L1739" s="274"/>
      <c r="M1739" s="275"/>
      <c r="N1739" s="319"/>
      <c r="O1739" s="320"/>
      <c r="P1739" s="320"/>
      <c r="Q1739" s="320"/>
      <c r="R1739" s="320"/>
      <c r="S1739" s="320"/>
      <c r="T1739" s="320"/>
      <c r="U1739" s="320"/>
      <c r="V1739" s="320"/>
      <c r="W1739" s="320"/>
      <c r="X1739" s="321"/>
    </row>
    <row r="1740" spans="1:24" s="1" customFormat="1" ht="19.5" customHeight="1">
      <c r="A1740" s="307"/>
      <c r="B1740" s="276" t="s">
        <v>87</v>
      </c>
      <c r="C1740" s="277"/>
      <c r="D1740" s="277"/>
      <c r="E1740" s="277"/>
      <c r="F1740" s="277"/>
      <c r="G1740" s="277"/>
      <c r="H1740" s="277"/>
      <c r="I1740" s="277"/>
      <c r="J1740" s="277"/>
      <c r="K1740" s="277"/>
      <c r="L1740" s="277"/>
      <c r="M1740" s="278"/>
      <c r="N1740" s="322"/>
      <c r="O1740" s="323"/>
      <c r="P1740" s="323"/>
      <c r="Q1740" s="323"/>
      <c r="R1740" s="323"/>
      <c r="S1740" s="323"/>
      <c r="T1740" s="323"/>
      <c r="U1740" s="323"/>
      <c r="V1740" s="323"/>
      <c r="W1740" s="323"/>
      <c r="X1740" s="324"/>
    </row>
    <row r="1741" spans="1:24" s="1" customFormat="1" ht="24" customHeight="1">
      <c r="A1741" s="279" t="s">
        <v>0</v>
      </c>
      <c r="B1741" s="256"/>
      <c r="C1741" s="252">
        <f>总表!A872</f>
        <v>0</v>
      </c>
      <c r="D1741" s="253"/>
      <c r="E1741" s="254" t="s">
        <v>1</v>
      </c>
      <c r="F1741" s="256"/>
      <c r="G1741" s="254">
        <f>总表!B872</f>
        <v>0</v>
      </c>
      <c r="H1741" s="255"/>
      <c r="I1741" s="255"/>
      <c r="J1741" s="255"/>
      <c r="K1741" s="255"/>
      <c r="L1741" s="255"/>
      <c r="M1741" s="256"/>
      <c r="N1741" s="254" t="s">
        <v>7</v>
      </c>
      <c r="O1741" s="256"/>
      <c r="P1741" s="252">
        <f>总表!H872</f>
        <v>0</v>
      </c>
      <c r="Q1741" s="257"/>
      <c r="R1741" s="253"/>
      <c r="S1741" s="308" t="s">
        <v>61</v>
      </c>
      <c r="T1741" s="310">
        <f>总表!I872</f>
        <v>0</v>
      </c>
      <c r="U1741" s="311"/>
      <c r="V1741" s="311"/>
      <c r="W1741" s="311"/>
      <c r="X1741" s="312"/>
    </row>
    <row r="1742" spans="1:24" s="1" customFormat="1" ht="24" customHeight="1">
      <c r="A1742" s="280" t="s">
        <v>5</v>
      </c>
      <c r="B1742" s="281"/>
      <c r="C1742" s="282">
        <f>总表!F872</f>
        <v>0</v>
      </c>
      <c r="D1742" s="283"/>
      <c r="E1742" s="284" t="s">
        <v>6</v>
      </c>
      <c r="F1742" s="281"/>
      <c r="G1742" s="284">
        <f>总表!G872</f>
        <v>0</v>
      </c>
      <c r="H1742" s="285"/>
      <c r="I1742" s="285"/>
      <c r="J1742" s="285"/>
      <c r="K1742" s="285"/>
      <c r="L1742" s="285"/>
      <c r="M1742" s="285"/>
      <c r="N1742" s="285"/>
      <c r="O1742" s="281"/>
      <c r="P1742" s="286" t="s">
        <v>62</v>
      </c>
      <c r="Q1742" s="287"/>
      <c r="R1742" s="13"/>
      <c r="S1742" s="309"/>
      <c r="T1742" s="313"/>
      <c r="U1742" s="314"/>
      <c r="V1742" s="314"/>
      <c r="W1742" s="314"/>
      <c r="X1742" s="315"/>
    </row>
    <row r="1743" spans="1:24" s="1" customFormat="1" ht="6" customHeight="1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1:24" s="1" customFormat="1" ht="20.25" customHeight="1">
      <c r="A1744" s="301" t="s">
        <v>63</v>
      </c>
      <c r="B1744" s="257"/>
      <c r="C1744" s="257"/>
      <c r="D1744" s="257"/>
      <c r="E1744" s="257"/>
      <c r="F1744" s="257"/>
      <c r="G1744" s="257"/>
      <c r="H1744" s="257"/>
      <c r="I1744" s="257"/>
      <c r="J1744" s="253"/>
      <c r="K1744" s="252" t="s">
        <v>64</v>
      </c>
      <c r="L1744" s="257"/>
      <c r="M1744" s="257"/>
      <c r="N1744" s="257"/>
      <c r="O1744" s="257"/>
      <c r="P1744" s="257"/>
      <c r="Q1744" s="257"/>
      <c r="R1744" s="257"/>
      <c r="S1744" s="257"/>
      <c r="T1744" s="257"/>
      <c r="U1744" s="257"/>
      <c r="V1744" s="257"/>
      <c r="W1744" s="257"/>
      <c r="X1744" s="289"/>
    </row>
    <row r="1745" spans="1:24" s="1" customFormat="1" ht="33" customHeight="1">
      <c r="A1745" s="3" t="s">
        <v>47</v>
      </c>
      <c r="B1745" s="4" t="s">
        <v>11</v>
      </c>
      <c r="C1745" s="4" t="s">
        <v>48</v>
      </c>
      <c r="D1745" s="4" t="s">
        <v>13</v>
      </c>
      <c r="E1745" s="4" t="s">
        <v>14</v>
      </c>
      <c r="F1745" s="4" t="s">
        <v>15</v>
      </c>
      <c r="G1745" s="5" t="s">
        <v>16</v>
      </c>
      <c r="H1745" s="5" t="s">
        <v>17</v>
      </c>
      <c r="I1745" s="4" t="s">
        <v>49</v>
      </c>
      <c r="J1745" s="10" t="s">
        <v>50</v>
      </c>
      <c r="K1745" s="290" t="s">
        <v>65</v>
      </c>
      <c r="L1745" s="291"/>
      <c r="M1745" s="291"/>
      <c r="N1745" s="292"/>
      <c r="O1745" s="290" t="s">
        <v>66</v>
      </c>
      <c r="P1745" s="291"/>
      <c r="Q1745" s="292"/>
      <c r="R1745" s="293" t="s">
        <v>67</v>
      </c>
      <c r="S1745" s="294"/>
      <c r="T1745" s="293" t="s">
        <v>68</v>
      </c>
      <c r="U1745" s="295"/>
      <c r="V1745" s="294"/>
      <c r="W1745" s="293" t="s">
        <v>69</v>
      </c>
      <c r="X1745" s="296"/>
    </row>
    <row r="1746" spans="1:24" s="1" customFormat="1" ht="30" customHeight="1">
      <c r="A1746" s="6">
        <f>总表!K872</f>
        <v>0</v>
      </c>
      <c r="B1746" s="7">
        <f>总表!L872</f>
        <v>0</v>
      </c>
      <c r="C1746" s="7">
        <f>总表!M872</f>
        <v>0</v>
      </c>
      <c r="D1746" s="7">
        <f>总表!N872</f>
        <v>0</v>
      </c>
      <c r="E1746" s="7">
        <f>总表!O872</f>
        <v>0</v>
      </c>
      <c r="F1746" s="7">
        <f>总表!P872</f>
        <v>0</v>
      </c>
      <c r="G1746" s="7">
        <f>总表!Q872</f>
        <v>0</v>
      </c>
      <c r="H1746" s="7">
        <f>总表!R872</f>
        <v>0</v>
      </c>
      <c r="I1746" s="7">
        <f>总表!T872</f>
        <v>0</v>
      </c>
      <c r="J1746" s="7">
        <f>总表!U872</f>
        <v>0</v>
      </c>
      <c r="K1746" s="11" t="s">
        <v>70</v>
      </c>
      <c r="L1746" s="11" t="s">
        <v>71</v>
      </c>
      <c r="M1746" s="297"/>
      <c r="N1746" s="298"/>
      <c r="O1746" s="11" t="s">
        <v>72</v>
      </c>
      <c r="P1746" s="11" t="s">
        <v>73</v>
      </c>
      <c r="Q1746" s="11" t="s">
        <v>74</v>
      </c>
      <c r="R1746" s="11" t="s">
        <v>75</v>
      </c>
      <c r="S1746" s="11" t="s">
        <v>76</v>
      </c>
      <c r="T1746" s="11" t="s">
        <v>77</v>
      </c>
      <c r="U1746" s="11" t="s">
        <v>78</v>
      </c>
      <c r="V1746" s="14" t="s">
        <v>79</v>
      </c>
      <c r="W1746" s="11" t="s">
        <v>80</v>
      </c>
      <c r="X1746" s="15" t="s">
        <v>81</v>
      </c>
    </row>
    <row r="1747" spans="1:24" s="1" customFormat="1" ht="30" customHeight="1">
      <c r="A1747" s="6">
        <f>总表!K873</f>
        <v>0</v>
      </c>
      <c r="B1747" s="7">
        <f>总表!L873</f>
        <v>0</v>
      </c>
      <c r="C1747" s="7">
        <f>总表!M873</f>
        <v>0</v>
      </c>
      <c r="D1747" s="7">
        <f>总表!N873</f>
        <v>0</v>
      </c>
      <c r="E1747" s="7">
        <f>总表!O873</f>
        <v>0</v>
      </c>
      <c r="F1747" s="7">
        <f>总表!P873</f>
        <v>0</v>
      </c>
      <c r="G1747" s="7">
        <f>总表!Q873</f>
        <v>0</v>
      </c>
      <c r="H1747" s="7">
        <f>总表!R873</f>
        <v>0</v>
      </c>
      <c r="I1747" s="7">
        <f>总表!T873</f>
        <v>0</v>
      </c>
      <c r="J1747" s="7">
        <f>总表!U873</f>
        <v>0</v>
      </c>
      <c r="K1747" s="11" t="s">
        <v>70</v>
      </c>
      <c r="L1747" s="11" t="s">
        <v>71</v>
      </c>
      <c r="M1747" s="297"/>
      <c r="N1747" s="298"/>
      <c r="O1747" s="11" t="s">
        <v>72</v>
      </c>
      <c r="P1747" s="11" t="s">
        <v>73</v>
      </c>
      <c r="Q1747" s="11" t="s">
        <v>74</v>
      </c>
      <c r="R1747" s="11" t="s">
        <v>75</v>
      </c>
      <c r="S1747" s="11" t="s">
        <v>76</v>
      </c>
      <c r="T1747" s="11" t="s">
        <v>77</v>
      </c>
      <c r="U1747" s="11" t="s">
        <v>78</v>
      </c>
      <c r="V1747" s="14" t="s">
        <v>79</v>
      </c>
      <c r="W1747" s="11" t="s">
        <v>80</v>
      </c>
      <c r="X1747" s="15" t="s">
        <v>81</v>
      </c>
    </row>
    <row r="1748" spans="1:24" s="1" customFormat="1" ht="30" customHeight="1">
      <c r="A1748" s="6">
        <f>总表!K874</f>
        <v>0</v>
      </c>
      <c r="B1748" s="7">
        <f>总表!L874</f>
        <v>0</v>
      </c>
      <c r="C1748" s="7">
        <f>总表!M874</f>
        <v>0</v>
      </c>
      <c r="D1748" s="7">
        <f>总表!N874</f>
        <v>0</v>
      </c>
      <c r="E1748" s="7">
        <f>总表!O874</f>
        <v>0</v>
      </c>
      <c r="F1748" s="7">
        <f>总表!P874</f>
        <v>0</v>
      </c>
      <c r="G1748" s="7">
        <f>总表!Q874</f>
        <v>0</v>
      </c>
      <c r="H1748" s="7">
        <f>总表!R874</f>
        <v>0</v>
      </c>
      <c r="I1748" s="7">
        <f>总表!T874</f>
        <v>0</v>
      </c>
      <c r="J1748" s="7">
        <f>总表!U874</f>
        <v>0</v>
      </c>
      <c r="K1748" s="11" t="s">
        <v>70</v>
      </c>
      <c r="L1748" s="11" t="s">
        <v>71</v>
      </c>
      <c r="M1748" s="297"/>
      <c r="N1748" s="298"/>
      <c r="O1748" s="11" t="s">
        <v>72</v>
      </c>
      <c r="P1748" s="11" t="s">
        <v>73</v>
      </c>
      <c r="Q1748" s="11" t="s">
        <v>74</v>
      </c>
      <c r="R1748" s="11" t="s">
        <v>75</v>
      </c>
      <c r="S1748" s="11" t="s">
        <v>76</v>
      </c>
      <c r="T1748" s="11" t="s">
        <v>77</v>
      </c>
      <c r="U1748" s="11" t="s">
        <v>78</v>
      </c>
      <c r="V1748" s="14" t="s">
        <v>79</v>
      </c>
      <c r="W1748" s="11" t="s">
        <v>80</v>
      </c>
      <c r="X1748" s="15" t="s">
        <v>81</v>
      </c>
    </row>
    <row r="1749" spans="1:24" s="1" customFormat="1" ht="30" customHeight="1">
      <c r="A1749" s="6">
        <f>总表!K875</f>
        <v>0</v>
      </c>
      <c r="B1749" s="7">
        <f>总表!L875</f>
        <v>0</v>
      </c>
      <c r="C1749" s="7">
        <f>总表!M875</f>
        <v>0</v>
      </c>
      <c r="D1749" s="7">
        <f>总表!N875</f>
        <v>0</v>
      </c>
      <c r="E1749" s="7">
        <f>总表!O875</f>
        <v>0</v>
      </c>
      <c r="F1749" s="7">
        <f>总表!P875</f>
        <v>0</v>
      </c>
      <c r="G1749" s="7">
        <f>总表!Q875</f>
        <v>0</v>
      </c>
      <c r="H1749" s="7">
        <f>总表!R875</f>
        <v>0</v>
      </c>
      <c r="I1749" s="7">
        <f>总表!T875</f>
        <v>0</v>
      </c>
      <c r="J1749" s="7">
        <f>总表!U875</f>
        <v>0</v>
      </c>
      <c r="K1749" s="11" t="s">
        <v>70</v>
      </c>
      <c r="L1749" s="11" t="s">
        <v>71</v>
      </c>
      <c r="M1749" s="297"/>
      <c r="N1749" s="298"/>
      <c r="O1749" s="11" t="s">
        <v>72</v>
      </c>
      <c r="P1749" s="11" t="s">
        <v>73</v>
      </c>
      <c r="Q1749" s="11" t="s">
        <v>74</v>
      </c>
      <c r="R1749" s="11" t="s">
        <v>75</v>
      </c>
      <c r="S1749" s="11" t="s">
        <v>76</v>
      </c>
      <c r="T1749" s="11" t="s">
        <v>77</v>
      </c>
      <c r="U1749" s="11" t="s">
        <v>78</v>
      </c>
      <c r="V1749" s="14" t="s">
        <v>79</v>
      </c>
      <c r="W1749" s="11" t="s">
        <v>80</v>
      </c>
      <c r="X1749" s="15" t="s">
        <v>81</v>
      </c>
    </row>
    <row r="1750" spans="1:24" s="1" customFormat="1" ht="30" customHeight="1">
      <c r="A1750" s="6">
        <f>总表!K876</f>
        <v>0</v>
      </c>
      <c r="B1750" s="7">
        <f>总表!L876</f>
        <v>0</v>
      </c>
      <c r="C1750" s="7">
        <f>总表!M876</f>
        <v>0</v>
      </c>
      <c r="D1750" s="7">
        <f>总表!N876</f>
        <v>0</v>
      </c>
      <c r="E1750" s="7">
        <f>总表!O876</f>
        <v>0</v>
      </c>
      <c r="F1750" s="7">
        <f>总表!P876</f>
        <v>0</v>
      </c>
      <c r="G1750" s="7">
        <f>总表!Q876</f>
        <v>0</v>
      </c>
      <c r="H1750" s="7">
        <f>总表!R876</f>
        <v>0</v>
      </c>
      <c r="I1750" s="7">
        <f>总表!T876</f>
        <v>0</v>
      </c>
      <c r="J1750" s="7">
        <f>总表!U876</f>
        <v>0</v>
      </c>
      <c r="K1750" s="11" t="s">
        <v>70</v>
      </c>
      <c r="L1750" s="11" t="s">
        <v>71</v>
      </c>
      <c r="M1750" s="297"/>
      <c r="N1750" s="298"/>
      <c r="O1750" s="11" t="s">
        <v>72</v>
      </c>
      <c r="P1750" s="11" t="s">
        <v>73</v>
      </c>
      <c r="Q1750" s="11" t="s">
        <v>74</v>
      </c>
      <c r="R1750" s="11" t="s">
        <v>75</v>
      </c>
      <c r="S1750" s="11" t="s">
        <v>76</v>
      </c>
      <c r="T1750" s="11" t="s">
        <v>77</v>
      </c>
      <c r="U1750" s="11" t="s">
        <v>78</v>
      </c>
      <c r="V1750" s="14" t="s">
        <v>79</v>
      </c>
      <c r="W1750" s="11" t="s">
        <v>80</v>
      </c>
      <c r="X1750" s="15" t="s">
        <v>81</v>
      </c>
    </row>
    <row r="1751" spans="1:24" s="1" customFormat="1" ht="30" customHeight="1">
      <c r="A1751" s="6">
        <f>总表!K877</f>
        <v>0</v>
      </c>
      <c r="B1751" s="7">
        <f>总表!L877</f>
        <v>0</v>
      </c>
      <c r="C1751" s="7">
        <f>总表!M877</f>
        <v>0</v>
      </c>
      <c r="D1751" s="7">
        <f>总表!N877</f>
        <v>0</v>
      </c>
      <c r="E1751" s="7">
        <f>总表!O877</f>
        <v>0</v>
      </c>
      <c r="F1751" s="7">
        <f>总表!P877</f>
        <v>0</v>
      </c>
      <c r="G1751" s="7">
        <f>总表!Q877</f>
        <v>0</v>
      </c>
      <c r="H1751" s="7">
        <f>总表!R877</f>
        <v>0</v>
      </c>
      <c r="I1751" s="7">
        <f>总表!T877</f>
        <v>0</v>
      </c>
      <c r="J1751" s="7">
        <f>总表!U877</f>
        <v>0</v>
      </c>
      <c r="K1751" s="11" t="s">
        <v>70</v>
      </c>
      <c r="L1751" s="11" t="s">
        <v>71</v>
      </c>
      <c r="M1751" s="297"/>
      <c r="N1751" s="298"/>
      <c r="O1751" s="11" t="s">
        <v>72</v>
      </c>
      <c r="P1751" s="11" t="s">
        <v>73</v>
      </c>
      <c r="Q1751" s="11" t="s">
        <v>74</v>
      </c>
      <c r="R1751" s="11" t="s">
        <v>75</v>
      </c>
      <c r="S1751" s="11" t="s">
        <v>76</v>
      </c>
      <c r="T1751" s="11" t="s">
        <v>77</v>
      </c>
      <c r="U1751" s="11" t="s">
        <v>78</v>
      </c>
      <c r="V1751" s="14" t="s">
        <v>79</v>
      </c>
      <c r="W1751" s="11" t="s">
        <v>80</v>
      </c>
      <c r="X1751" s="15" t="s">
        <v>81</v>
      </c>
    </row>
    <row r="1752" spans="1:24" s="1" customFormat="1" ht="30" customHeight="1">
      <c r="A1752" s="6">
        <f>总表!K878</f>
        <v>0</v>
      </c>
      <c r="B1752" s="7">
        <f>总表!L878</f>
        <v>0</v>
      </c>
      <c r="C1752" s="7">
        <f>总表!M878</f>
        <v>0</v>
      </c>
      <c r="D1752" s="7">
        <f>总表!N878</f>
        <v>0</v>
      </c>
      <c r="E1752" s="7">
        <f>总表!O878</f>
        <v>0</v>
      </c>
      <c r="F1752" s="7">
        <f>总表!P878</f>
        <v>0</v>
      </c>
      <c r="G1752" s="7">
        <f>总表!Q878</f>
        <v>0</v>
      </c>
      <c r="H1752" s="7">
        <f>总表!R878</f>
        <v>0</v>
      </c>
      <c r="I1752" s="7">
        <f>总表!T878</f>
        <v>0</v>
      </c>
      <c r="J1752" s="7">
        <f>总表!U878</f>
        <v>0</v>
      </c>
      <c r="K1752" s="11" t="s">
        <v>70</v>
      </c>
      <c r="L1752" s="11" t="s">
        <v>71</v>
      </c>
      <c r="M1752" s="297"/>
      <c r="N1752" s="298"/>
      <c r="O1752" s="11" t="s">
        <v>72</v>
      </c>
      <c r="P1752" s="11" t="s">
        <v>73</v>
      </c>
      <c r="Q1752" s="11" t="s">
        <v>74</v>
      </c>
      <c r="R1752" s="11" t="s">
        <v>75</v>
      </c>
      <c r="S1752" s="11" t="s">
        <v>76</v>
      </c>
      <c r="T1752" s="11" t="s">
        <v>77</v>
      </c>
      <c r="U1752" s="11" t="s">
        <v>78</v>
      </c>
      <c r="V1752" s="14" t="s">
        <v>79</v>
      </c>
      <c r="W1752" s="11" t="s">
        <v>80</v>
      </c>
      <c r="X1752" s="15" t="s">
        <v>81</v>
      </c>
    </row>
    <row r="1753" spans="1:24" s="1" customFormat="1" ht="30" customHeight="1">
      <c r="A1753" s="6">
        <f>总表!K879</f>
        <v>0</v>
      </c>
      <c r="B1753" s="7">
        <f>总表!L879</f>
        <v>0</v>
      </c>
      <c r="C1753" s="7">
        <f>总表!M879</f>
        <v>0</v>
      </c>
      <c r="D1753" s="7">
        <f>总表!N879</f>
        <v>0</v>
      </c>
      <c r="E1753" s="7">
        <f>总表!O879</f>
        <v>0</v>
      </c>
      <c r="F1753" s="7">
        <f>总表!P879</f>
        <v>0</v>
      </c>
      <c r="G1753" s="7">
        <f>总表!Q879</f>
        <v>0</v>
      </c>
      <c r="H1753" s="7">
        <f>总表!R879</f>
        <v>0</v>
      </c>
      <c r="I1753" s="7">
        <f>总表!T879</f>
        <v>0</v>
      </c>
      <c r="J1753" s="7">
        <f>总表!U879</f>
        <v>0</v>
      </c>
      <c r="K1753" s="11" t="s">
        <v>70</v>
      </c>
      <c r="L1753" s="11" t="s">
        <v>71</v>
      </c>
      <c r="M1753" s="297"/>
      <c r="N1753" s="298"/>
      <c r="O1753" s="11" t="s">
        <v>72</v>
      </c>
      <c r="P1753" s="11" t="s">
        <v>73</v>
      </c>
      <c r="Q1753" s="11" t="s">
        <v>74</v>
      </c>
      <c r="R1753" s="11" t="s">
        <v>75</v>
      </c>
      <c r="S1753" s="11" t="s">
        <v>76</v>
      </c>
      <c r="T1753" s="11" t="s">
        <v>77</v>
      </c>
      <c r="U1753" s="11" t="s">
        <v>78</v>
      </c>
      <c r="V1753" s="14" t="s">
        <v>79</v>
      </c>
      <c r="W1753" s="11" t="s">
        <v>80</v>
      </c>
      <c r="X1753" s="15" t="s">
        <v>81</v>
      </c>
    </row>
    <row r="1754" spans="1:24" s="1" customFormat="1" ht="30" customHeight="1">
      <c r="A1754" s="6">
        <f>总表!K880</f>
        <v>0</v>
      </c>
      <c r="B1754" s="7">
        <f>总表!L880</f>
        <v>0</v>
      </c>
      <c r="C1754" s="7">
        <f>总表!M880</f>
        <v>0</v>
      </c>
      <c r="D1754" s="7">
        <f>总表!N880</f>
        <v>0</v>
      </c>
      <c r="E1754" s="7">
        <f>总表!O880</f>
        <v>0</v>
      </c>
      <c r="F1754" s="7">
        <f>总表!P880</f>
        <v>0</v>
      </c>
      <c r="G1754" s="7">
        <f>总表!Q880</f>
        <v>0</v>
      </c>
      <c r="H1754" s="7">
        <f>总表!R880</f>
        <v>0</v>
      </c>
      <c r="I1754" s="7">
        <f>总表!T880</f>
        <v>0</v>
      </c>
      <c r="J1754" s="7">
        <f>总表!U880</f>
        <v>0</v>
      </c>
      <c r="K1754" s="11" t="s">
        <v>70</v>
      </c>
      <c r="L1754" s="11" t="s">
        <v>71</v>
      </c>
      <c r="M1754" s="297"/>
      <c r="N1754" s="298"/>
      <c r="O1754" s="11" t="s">
        <v>72</v>
      </c>
      <c r="P1754" s="11" t="s">
        <v>73</v>
      </c>
      <c r="Q1754" s="11" t="s">
        <v>74</v>
      </c>
      <c r="R1754" s="11" t="s">
        <v>75</v>
      </c>
      <c r="S1754" s="11" t="s">
        <v>76</v>
      </c>
      <c r="T1754" s="11" t="s">
        <v>77</v>
      </c>
      <c r="U1754" s="11" t="s">
        <v>78</v>
      </c>
      <c r="V1754" s="14" t="s">
        <v>79</v>
      </c>
      <c r="W1754" s="11" t="s">
        <v>80</v>
      </c>
      <c r="X1754" s="15" t="s">
        <v>81</v>
      </c>
    </row>
    <row r="1755" spans="1:24" s="1" customFormat="1" ht="30" customHeight="1">
      <c r="A1755" s="6">
        <f>总表!K881</f>
        <v>0</v>
      </c>
      <c r="B1755" s="7">
        <f>总表!L881</f>
        <v>0</v>
      </c>
      <c r="C1755" s="7">
        <f>总表!M881</f>
        <v>0</v>
      </c>
      <c r="D1755" s="7">
        <f>总表!N881</f>
        <v>0</v>
      </c>
      <c r="E1755" s="7">
        <f>总表!O881</f>
        <v>0</v>
      </c>
      <c r="F1755" s="7">
        <f>总表!P881</f>
        <v>0</v>
      </c>
      <c r="G1755" s="7">
        <f>总表!Q881</f>
        <v>0</v>
      </c>
      <c r="H1755" s="7">
        <f>总表!R881</f>
        <v>0</v>
      </c>
      <c r="I1755" s="7">
        <f>总表!T881</f>
        <v>0</v>
      </c>
      <c r="J1755" s="7">
        <f>总表!U881</f>
        <v>0</v>
      </c>
      <c r="K1755" s="12" t="s">
        <v>70</v>
      </c>
      <c r="L1755" s="12" t="s">
        <v>71</v>
      </c>
      <c r="M1755" s="299"/>
      <c r="N1755" s="300"/>
      <c r="O1755" s="12" t="s">
        <v>72</v>
      </c>
      <c r="P1755" s="12" t="s">
        <v>73</v>
      </c>
      <c r="Q1755" s="12" t="s">
        <v>74</v>
      </c>
      <c r="R1755" s="12" t="s">
        <v>75</v>
      </c>
      <c r="S1755" s="12" t="s">
        <v>76</v>
      </c>
      <c r="T1755" s="12" t="s">
        <v>77</v>
      </c>
      <c r="U1755" s="12" t="s">
        <v>78</v>
      </c>
      <c r="V1755" s="16" t="s">
        <v>79</v>
      </c>
      <c r="W1755" s="12" t="s">
        <v>80</v>
      </c>
      <c r="X1755" s="17" t="s">
        <v>81</v>
      </c>
    </row>
    <row r="1756" spans="1:24" s="1" customFormat="1" ht="6" customHeight="1"/>
    <row r="1757" spans="1:24" s="1" customFormat="1" ht="19.5" customHeight="1">
      <c r="A1757" s="305" t="s">
        <v>88</v>
      </c>
      <c r="B1757" s="270" t="s">
        <v>83</v>
      </c>
      <c r="C1757" s="271"/>
      <c r="D1757" s="271"/>
      <c r="E1757" s="271"/>
      <c r="F1757" s="271"/>
      <c r="G1757" s="271"/>
      <c r="H1757" s="271"/>
      <c r="I1757" s="271"/>
      <c r="J1757" s="271"/>
      <c r="K1757" s="271"/>
      <c r="L1757" s="271"/>
      <c r="M1757" s="272"/>
      <c r="N1757" s="316" t="s">
        <v>84</v>
      </c>
      <c r="O1757" s="317"/>
      <c r="P1757" s="317"/>
      <c r="Q1757" s="317"/>
      <c r="R1757" s="317"/>
      <c r="S1757" s="317"/>
      <c r="T1757" s="317"/>
      <c r="U1757" s="317"/>
      <c r="V1757" s="317"/>
      <c r="W1757" s="317"/>
      <c r="X1757" s="318"/>
    </row>
    <row r="1758" spans="1:24" s="1" customFormat="1" ht="19.5" customHeight="1">
      <c r="A1758" s="306"/>
      <c r="B1758" s="273" t="s">
        <v>85</v>
      </c>
      <c r="C1758" s="274"/>
      <c r="D1758" s="274"/>
      <c r="E1758" s="274"/>
      <c r="F1758" s="274"/>
      <c r="G1758" s="274"/>
      <c r="H1758" s="274"/>
      <c r="I1758" s="274"/>
      <c r="J1758" s="274"/>
      <c r="K1758" s="274"/>
      <c r="L1758" s="274"/>
      <c r="M1758" s="275"/>
      <c r="N1758" s="319"/>
      <c r="O1758" s="320"/>
      <c r="P1758" s="320"/>
      <c r="Q1758" s="320"/>
      <c r="R1758" s="320"/>
      <c r="S1758" s="320"/>
      <c r="T1758" s="320"/>
      <c r="U1758" s="320"/>
      <c r="V1758" s="320"/>
      <c r="W1758" s="320"/>
      <c r="X1758" s="321"/>
    </row>
    <row r="1759" spans="1:24" s="1" customFormat="1" ht="19.5" customHeight="1">
      <c r="A1759" s="306"/>
      <c r="B1759" s="273" t="s">
        <v>86</v>
      </c>
      <c r="C1759" s="274"/>
      <c r="D1759" s="274"/>
      <c r="E1759" s="274"/>
      <c r="F1759" s="274"/>
      <c r="G1759" s="274"/>
      <c r="H1759" s="274"/>
      <c r="I1759" s="274"/>
      <c r="J1759" s="274"/>
      <c r="K1759" s="274"/>
      <c r="L1759" s="274"/>
      <c r="M1759" s="275"/>
      <c r="N1759" s="319"/>
      <c r="O1759" s="320"/>
      <c r="P1759" s="320"/>
      <c r="Q1759" s="320"/>
      <c r="R1759" s="320"/>
      <c r="S1759" s="320"/>
      <c r="T1759" s="320"/>
      <c r="U1759" s="320"/>
      <c r="V1759" s="320"/>
      <c r="W1759" s="320"/>
      <c r="X1759" s="321"/>
    </row>
    <row r="1760" spans="1:24" s="1" customFormat="1" ht="19.5" customHeight="1">
      <c r="A1760" s="307"/>
      <c r="B1760" s="276" t="s">
        <v>87</v>
      </c>
      <c r="C1760" s="277"/>
      <c r="D1760" s="277"/>
      <c r="E1760" s="277"/>
      <c r="F1760" s="277"/>
      <c r="G1760" s="277"/>
      <c r="H1760" s="277"/>
      <c r="I1760" s="277"/>
      <c r="J1760" s="277"/>
      <c r="K1760" s="277"/>
      <c r="L1760" s="277"/>
      <c r="M1760" s="278"/>
      <c r="N1760" s="322"/>
      <c r="O1760" s="323"/>
      <c r="P1760" s="323"/>
      <c r="Q1760" s="323"/>
      <c r="R1760" s="323"/>
      <c r="S1760" s="323"/>
      <c r="T1760" s="323"/>
      <c r="U1760" s="323"/>
      <c r="V1760" s="323"/>
      <c r="W1760" s="323"/>
      <c r="X1760" s="324"/>
    </row>
    <row r="1761" spans="1:24" s="1" customFormat="1" ht="24" customHeight="1">
      <c r="A1761" s="279" t="s">
        <v>0</v>
      </c>
      <c r="B1761" s="256"/>
      <c r="C1761" s="252">
        <f>总表!A882</f>
        <v>0</v>
      </c>
      <c r="D1761" s="253"/>
      <c r="E1761" s="254" t="s">
        <v>1</v>
      </c>
      <c r="F1761" s="256"/>
      <c r="G1761" s="254">
        <f>总表!B882</f>
        <v>0</v>
      </c>
      <c r="H1761" s="255"/>
      <c r="I1761" s="255"/>
      <c r="J1761" s="255"/>
      <c r="K1761" s="255"/>
      <c r="L1761" s="255"/>
      <c r="M1761" s="256"/>
      <c r="N1761" s="254" t="s">
        <v>7</v>
      </c>
      <c r="O1761" s="256"/>
      <c r="P1761" s="252">
        <f>总表!H882</f>
        <v>0</v>
      </c>
      <c r="Q1761" s="257"/>
      <c r="R1761" s="253"/>
      <c r="S1761" s="308" t="s">
        <v>61</v>
      </c>
      <c r="T1761" s="310">
        <f>总表!I882</f>
        <v>0</v>
      </c>
      <c r="U1761" s="311"/>
      <c r="V1761" s="311"/>
      <c r="W1761" s="311"/>
      <c r="X1761" s="312"/>
    </row>
    <row r="1762" spans="1:24" s="1" customFormat="1" ht="24" customHeight="1">
      <c r="A1762" s="280" t="s">
        <v>5</v>
      </c>
      <c r="B1762" s="281"/>
      <c r="C1762" s="282">
        <f>总表!F882</f>
        <v>0</v>
      </c>
      <c r="D1762" s="283"/>
      <c r="E1762" s="284" t="s">
        <v>6</v>
      </c>
      <c r="F1762" s="281"/>
      <c r="G1762" s="284">
        <f>总表!G882</f>
        <v>0</v>
      </c>
      <c r="H1762" s="285"/>
      <c r="I1762" s="285"/>
      <c r="J1762" s="285"/>
      <c r="K1762" s="285"/>
      <c r="L1762" s="285"/>
      <c r="M1762" s="285"/>
      <c r="N1762" s="285"/>
      <c r="O1762" s="281"/>
      <c r="P1762" s="286" t="s">
        <v>62</v>
      </c>
      <c r="Q1762" s="287"/>
      <c r="R1762" s="13"/>
      <c r="S1762" s="309"/>
      <c r="T1762" s="313"/>
      <c r="U1762" s="314"/>
      <c r="V1762" s="314"/>
      <c r="W1762" s="314"/>
      <c r="X1762" s="315"/>
    </row>
    <row r="1763" spans="1:24" s="1" customFormat="1" ht="6" customHeight="1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1:24" s="1" customFormat="1" ht="20.25" customHeight="1">
      <c r="A1764" s="301" t="s">
        <v>63</v>
      </c>
      <c r="B1764" s="257"/>
      <c r="C1764" s="257"/>
      <c r="D1764" s="257"/>
      <c r="E1764" s="257"/>
      <c r="F1764" s="257"/>
      <c r="G1764" s="257"/>
      <c r="H1764" s="257"/>
      <c r="I1764" s="257"/>
      <c r="J1764" s="253"/>
      <c r="K1764" s="252" t="s">
        <v>64</v>
      </c>
      <c r="L1764" s="257"/>
      <c r="M1764" s="257"/>
      <c r="N1764" s="257"/>
      <c r="O1764" s="257"/>
      <c r="P1764" s="257"/>
      <c r="Q1764" s="257"/>
      <c r="R1764" s="257"/>
      <c r="S1764" s="257"/>
      <c r="T1764" s="257"/>
      <c r="U1764" s="257"/>
      <c r="V1764" s="257"/>
      <c r="W1764" s="257"/>
      <c r="X1764" s="289"/>
    </row>
    <row r="1765" spans="1:24" s="1" customFormat="1" ht="33" customHeight="1">
      <c r="A1765" s="3" t="s">
        <v>47</v>
      </c>
      <c r="B1765" s="4" t="s">
        <v>11</v>
      </c>
      <c r="C1765" s="4" t="s">
        <v>48</v>
      </c>
      <c r="D1765" s="4" t="s">
        <v>13</v>
      </c>
      <c r="E1765" s="4" t="s">
        <v>14</v>
      </c>
      <c r="F1765" s="4" t="s">
        <v>15</v>
      </c>
      <c r="G1765" s="5" t="s">
        <v>16</v>
      </c>
      <c r="H1765" s="5" t="s">
        <v>17</v>
      </c>
      <c r="I1765" s="4" t="s">
        <v>49</v>
      </c>
      <c r="J1765" s="10" t="s">
        <v>50</v>
      </c>
      <c r="K1765" s="290" t="s">
        <v>65</v>
      </c>
      <c r="L1765" s="291"/>
      <c r="M1765" s="291"/>
      <c r="N1765" s="292"/>
      <c r="O1765" s="290" t="s">
        <v>66</v>
      </c>
      <c r="P1765" s="291"/>
      <c r="Q1765" s="292"/>
      <c r="R1765" s="293" t="s">
        <v>67</v>
      </c>
      <c r="S1765" s="294"/>
      <c r="T1765" s="293" t="s">
        <v>68</v>
      </c>
      <c r="U1765" s="295"/>
      <c r="V1765" s="294"/>
      <c r="W1765" s="293" t="s">
        <v>69</v>
      </c>
      <c r="X1765" s="296"/>
    </row>
    <row r="1766" spans="1:24" s="1" customFormat="1" ht="30" customHeight="1">
      <c r="A1766" s="6">
        <f>总表!K882</f>
        <v>0</v>
      </c>
      <c r="B1766" s="7">
        <f>总表!L882</f>
        <v>0</v>
      </c>
      <c r="C1766" s="7">
        <f>总表!M882</f>
        <v>0</v>
      </c>
      <c r="D1766" s="7">
        <f>总表!N882</f>
        <v>0</v>
      </c>
      <c r="E1766" s="7">
        <f>总表!O882</f>
        <v>0</v>
      </c>
      <c r="F1766" s="7">
        <f>总表!P882</f>
        <v>0</v>
      </c>
      <c r="G1766" s="7">
        <f>总表!Q882</f>
        <v>0</v>
      </c>
      <c r="H1766" s="7">
        <f>总表!R882</f>
        <v>0</v>
      </c>
      <c r="I1766" s="7">
        <f>总表!T882</f>
        <v>0</v>
      </c>
      <c r="J1766" s="7">
        <f>总表!U882</f>
        <v>0</v>
      </c>
      <c r="K1766" s="11" t="s">
        <v>70</v>
      </c>
      <c r="L1766" s="11" t="s">
        <v>71</v>
      </c>
      <c r="M1766" s="297"/>
      <c r="N1766" s="298"/>
      <c r="O1766" s="11" t="s">
        <v>72</v>
      </c>
      <c r="P1766" s="11" t="s">
        <v>73</v>
      </c>
      <c r="Q1766" s="11" t="s">
        <v>74</v>
      </c>
      <c r="R1766" s="11" t="s">
        <v>75</v>
      </c>
      <c r="S1766" s="11" t="s">
        <v>76</v>
      </c>
      <c r="T1766" s="11" t="s">
        <v>77</v>
      </c>
      <c r="U1766" s="11" t="s">
        <v>78</v>
      </c>
      <c r="V1766" s="14" t="s">
        <v>79</v>
      </c>
      <c r="W1766" s="11" t="s">
        <v>80</v>
      </c>
      <c r="X1766" s="15" t="s">
        <v>81</v>
      </c>
    </row>
    <row r="1767" spans="1:24" s="1" customFormat="1" ht="30" customHeight="1">
      <c r="A1767" s="6">
        <f>总表!K883</f>
        <v>0</v>
      </c>
      <c r="B1767" s="7">
        <f>总表!L883</f>
        <v>0</v>
      </c>
      <c r="C1767" s="7">
        <f>总表!M883</f>
        <v>0</v>
      </c>
      <c r="D1767" s="7">
        <f>总表!N883</f>
        <v>0</v>
      </c>
      <c r="E1767" s="7">
        <f>总表!O883</f>
        <v>0</v>
      </c>
      <c r="F1767" s="7">
        <f>总表!P883</f>
        <v>0</v>
      </c>
      <c r="G1767" s="7">
        <f>总表!Q883</f>
        <v>0</v>
      </c>
      <c r="H1767" s="7">
        <f>总表!R883</f>
        <v>0</v>
      </c>
      <c r="I1767" s="7">
        <f>总表!T883</f>
        <v>0</v>
      </c>
      <c r="J1767" s="7">
        <f>总表!U883</f>
        <v>0</v>
      </c>
      <c r="K1767" s="11" t="s">
        <v>70</v>
      </c>
      <c r="L1767" s="11" t="s">
        <v>71</v>
      </c>
      <c r="M1767" s="297"/>
      <c r="N1767" s="298"/>
      <c r="O1767" s="11" t="s">
        <v>72</v>
      </c>
      <c r="P1767" s="11" t="s">
        <v>73</v>
      </c>
      <c r="Q1767" s="11" t="s">
        <v>74</v>
      </c>
      <c r="R1767" s="11" t="s">
        <v>75</v>
      </c>
      <c r="S1767" s="11" t="s">
        <v>76</v>
      </c>
      <c r="T1767" s="11" t="s">
        <v>77</v>
      </c>
      <c r="U1767" s="11" t="s">
        <v>78</v>
      </c>
      <c r="V1767" s="14" t="s">
        <v>79</v>
      </c>
      <c r="W1767" s="11" t="s">
        <v>80</v>
      </c>
      <c r="X1767" s="15" t="s">
        <v>81</v>
      </c>
    </row>
    <row r="1768" spans="1:24" s="1" customFormat="1" ht="30" customHeight="1">
      <c r="A1768" s="6">
        <f>总表!K884</f>
        <v>0</v>
      </c>
      <c r="B1768" s="7">
        <f>总表!L884</f>
        <v>0</v>
      </c>
      <c r="C1768" s="7">
        <f>总表!M884</f>
        <v>0</v>
      </c>
      <c r="D1768" s="7">
        <f>总表!N884</f>
        <v>0</v>
      </c>
      <c r="E1768" s="7">
        <f>总表!O884</f>
        <v>0</v>
      </c>
      <c r="F1768" s="7">
        <f>总表!P884</f>
        <v>0</v>
      </c>
      <c r="G1768" s="7">
        <f>总表!Q884</f>
        <v>0</v>
      </c>
      <c r="H1768" s="7">
        <f>总表!R884</f>
        <v>0</v>
      </c>
      <c r="I1768" s="7">
        <f>总表!T884</f>
        <v>0</v>
      </c>
      <c r="J1768" s="7">
        <f>总表!U884</f>
        <v>0</v>
      </c>
      <c r="K1768" s="11" t="s">
        <v>70</v>
      </c>
      <c r="L1768" s="11" t="s">
        <v>71</v>
      </c>
      <c r="M1768" s="297"/>
      <c r="N1768" s="298"/>
      <c r="O1768" s="11" t="s">
        <v>72</v>
      </c>
      <c r="P1768" s="11" t="s">
        <v>73</v>
      </c>
      <c r="Q1768" s="11" t="s">
        <v>74</v>
      </c>
      <c r="R1768" s="11" t="s">
        <v>75</v>
      </c>
      <c r="S1768" s="11" t="s">
        <v>76</v>
      </c>
      <c r="T1768" s="11" t="s">
        <v>77</v>
      </c>
      <c r="U1768" s="11" t="s">
        <v>78</v>
      </c>
      <c r="V1768" s="14" t="s">
        <v>79</v>
      </c>
      <c r="W1768" s="11" t="s">
        <v>80</v>
      </c>
      <c r="X1768" s="15" t="s">
        <v>81</v>
      </c>
    </row>
    <row r="1769" spans="1:24" s="1" customFormat="1" ht="30" customHeight="1">
      <c r="A1769" s="6">
        <f>总表!K885</f>
        <v>0</v>
      </c>
      <c r="B1769" s="7">
        <f>总表!L885</f>
        <v>0</v>
      </c>
      <c r="C1769" s="7">
        <f>总表!M885</f>
        <v>0</v>
      </c>
      <c r="D1769" s="7">
        <f>总表!N885</f>
        <v>0</v>
      </c>
      <c r="E1769" s="7">
        <f>总表!O885</f>
        <v>0</v>
      </c>
      <c r="F1769" s="7">
        <f>总表!P885</f>
        <v>0</v>
      </c>
      <c r="G1769" s="7">
        <f>总表!Q885</f>
        <v>0</v>
      </c>
      <c r="H1769" s="7">
        <f>总表!R885</f>
        <v>0</v>
      </c>
      <c r="I1769" s="7">
        <f>总表!T885</f>
        <v>0</v>
      </c>
      <c r="J1769" s="7">
        <f>总表!U885</f>
        <v>0</v>
      </c>
      <c r="K1769" s="11" t="s">
        <v>70</v>
      </c>
      <c r="L1769" s="11" t="s">
        <v>71</v>
      </c>
      <c r="M1769" s="297"/>
      <c r="N1769" s="298"/>
      <c r="O1769" s="11" t="s">
        <v>72</v>
      </c>
      <c r="P1769" s="11" t="s">
        <v>73</v>
      </c>
      <c r="Q1769" s="11" t="s">
        <v>74</v>
      </c>
      <c r="R1769" s="11" t="s">
        <v>75</v>
      </c>
      <c r="S1769" s="11" t="s">
        <v>76</v>
      </c>
      <c r="T1769" s="11" t="s">
        <v>77</v>
      </c>
      <c r="U1769" s="11" t="s">
        <v>78</v>
      </c>
      <c r="V1769" s="14" t="s">
        <v>79</v>
      </c>
      <c r="W1769" s="11" t="s">
        <v>80</v>
      </c>
      <c r="X1769" s="15" t="s">
        <v>81</v>
      </c>
    </row>
    <row r="1770" spans="1:24" s="1" customFormat="1" ht="30" customHeight="1">
      <c r="A1770" s="6">
        <f>总表!K886</f>
        <v>0</v>
      </c>
      <c r="B1770" s="7">
        <f>总表!L886</f>
        <v>0</v>
      </c>
      <c r="C1770" s="7">
        <f>总表!M886</f>
        <v>0</v>
      </c>
      <c r="D1770" s="7">
        <f>总表!N886</f>
        <v>0</v>
      </c>
      <c r="E1770" s="7">
        <f>总表!O886</f>
        <v>0</v>
      </c>
      <c r="F1770" s="7">
        <f>总表!P886</f>
        <v>0</v>
      </c>
      <c r="G1770" s="7">
        <f>总表!Q886</f>
        <v>0</v>
      </c>
      <c r="H1770" s="7">
        <f>总表!R886</f>
        <v>0</v>
      </c>
      <c r="I1770" s="7">
        <f>总表!T886</f>
        <v>0</v>
      </c>
      <c r="J1770" s="7">
        <f>总表!U886</f>
        <v>0</v>
      </c>
      <c r="K1770" s="11" t="s">
        <v>70</v>
      </c>
      <c r="L1770" s="11" t="s">
        <v>71</v>
      </c>
      <c r="M1770" s="297"/>
      <c r="N1770" s="298"/>
      <c r="O1770" s="11" t="s">
        <v>72</v>
      </c>
      <c r="P1770" s="11" t="s">
        <v>73</v>
      </c>
      <c r="Q1770" s="11" t="s">
        <v>74</v>
      </c>
      <c r="R1770" s="11" t="s">
        <v>75</v>
      </c>
      <c r="S1770" s="11" t="s">
        <v>76</v>
      </c>
      <c r="T1770" s="11" t="s">
        <v>77</v>
      </c>
      <c r="U1770" s="11" t="s">
        <v>78</v>
      </c>
      <c r="V1770" s="14" t="s">
        <v>79</v>
      </c>
      <c r="W1770" s="11" t="s">
        <v>80</v>
      </c>
      <c r="X1770" s="15" t="s">
        <v>81</v>
      </c>
    </row>
    <row r="1771" spans="1:24" s="1" customFormat="1" ht="30" customHeight="1">
      <c r="A1771" s="6">
        <f>总表!K887</f>
        <v>0</v>
      </c>
      <c r="B1771" s="7">
        <f>总表!L887</f>
        <v>0</v>
      </c>
      <c r="C1771" s="7">
        <f>总表!M887</f>
        <v>0</v>
      </c>
      <c r="D1771" s="7">
        <f>总表!N887</f>
        <v>0</v>
      </c>
      <c r="E1771" s="7">
        <f>总表!O887</f>
        <v>0</v>
      </c>
      <c r="F1771" s="7">
        <f>总表!P887</f>
        <v>0</v>
      </c>
      <c r="G1771" s="7">
        <f>总表!Q887</f>
        <v>0</v>
      </c>
      <c r="H1771" s="7">
        <f>总表!R887</f>
        <v>0</v>
      </c>
      <c r="I1771" s="7">
        <f>总表!T887</f>
        <v>0</v>
      </c>
      <c r="J1771" s="7">
        <f>总表!U887</f>
        <v>0</v>
      </c>
      <c r="K1771" s="11" t="s">
        <v>70</v>
      </c>
      <c r="L1771" s="11" t="s">
        <v>71</v>
      </c>
      <c r="M1771" s="297"/>
      <c r="N1771" s="298"/>
      <c r="O1771" s="11" t="s">
        <v>72</v>
      </c>
      <c r="P1771" s="11" t="s">
        <v>73</v>
      </c>
      <c r="Q1771" s="11" t="s">
        <v>74</v>
      </c>
      <c r="R1771" s="11" t="s">
        <v>75</v>
      </c>
      <c r="S1771" s="11" t="s">
        <v>76</v>
      </c>
      <c r="T1771" s="11" t="s">
        <v>77</v>
      </c>
      <c r="U1771" s="11" t="s">
        <v>78</v>
      </c>
      <c r="V1771" s="14" t="s">
        <v>79</v>
      </c>
      <c r="W1771" s="11" t="s">
        <v>80</v>
      </c>
      <c r="X1771" s="15" t="s">
        <v>81</v>
      </c>
    </row>
    <row r="1772" spans="1:24" s="1" customFormat="1" ht="30" customHeight="1">
      <c r="A1772" s="6">
        <f>总表!K888</f>
        <v>0</v>
      </c>
      <c r="B1772" s="7">
        <f>总表!L888</f>
        <v>0</v>
      </c>
      <c r="C1772" s="7">
        <f>总表!M888</f>
        <v>0</v>
      </c>
      <c r="D1772" s="7">
        <f>总表!N888</f>
        <v>0</v>
      </c>
      <c r="E1772" s="7">
        <f>总表!O888</f>
        <v>0</v>
      </c>
      <c r="F1772" s="7">
        <f>总表!P888</f>
        <v>0</v>
      </c>
      <c r="G1772" s="7">
        <f>总表!Q888</f>
        <v>0</v>
      </c>
      <c r="H1772" s="7">
        <f>总表!R888</f>
        <v>0</v>
      </c>
      <c r="I1772" s="7">
        <f>总表!T888</f>
        <v>0</v>
      </c>
      <c r="J1772" s="7">
        <f>总表!U888</f>
        <v>0</v>
      </c>
      <c r="K1772" s="11" t="s">
        <v>70</v>
      </c>
      <c r="L1772" s="11" t="s">
        <v>71</v>
      </c>
      <c r="M1772" s="297"/>
      <c r="N1772" s="298"/>
      <c r="O1772" s="11" t="s">
        <v>72</v>
      </c>
      <c r="P1772" s="11" t="s">
        <v>73</v>
      </c>
      <c r="Q1772" s="11" t="s">
        <v>74</v>
      </c>
      <c r="R1772" s="11" t="s">
        <v>75</v>
      </c>
      <c r="S1772" s="11" t="s">
        <v>76</v>
      </c>
      <c r="T1772" s="11" t="s">
        <v>77</v>
      </c>
      <c r="U1772" s="11" t="s">
        <v>78</v>
      </c>
      <c r="V1772" s="14" t="s">
        <v>79</v>
      </c>
      <c r="W1772" s="11" t="s">
        <v>80</v>
      </c>
      <c r="X1772" s="15" t="s">
        <v>81</v>
      </c>
    </row>
    <row r="1773" spans="1:24" s="1" customFormat="1" ht="30" customHeight="1">
      <c r="A1773" s="6">
        <f>总表!K889</f>
        <v>0</v>
      </c>
      <c r="B1773" s="7">
        <f>总表!L889</f>
        <v>0</v>
      </c>
      <c r="C1773" s="7">
        <f>总表!M889</f>
        <v>0</v>
      </c>
      <c r="D1773" s="7">
        <f>总表!N889</f>
        <v>0</v>
      </c>
      <c r="E1773" s="7">
        <f>总表!O889</f>
        <v>0</v>
      </c>
      <c r="F1773" s="7">
        <f>总表!P889</f>
        <v>0</v>
      </c>
      <c r="G1773" s="7">
        <f>总表!Q889</f>
        <v>0</v>
      </c>
      <c r="H1773" s="7">
        <f>总表!R889</f>
        <v>0</v>
      </c>
      <c r="I1773" s="7">
        <f>总表!T889</f>
        <v>0</v>
      </c>
      <c r="J1773" s="7">
        <f>总表!U889</f>
        <v>0</v>
      </c>
      <c r="K1773" s="11" t="s">
        <v>70</v>
      </c>
      <c r="L1773" s="11" t="s">
        <v>71</v>
      </c>
      <c r="M1773" s="297"/>
      <c r="N1773" s="298"/>
      <c r="O1773" s="11" t="s">
        <v>72</v>
      </c>
      <c r="P1773" s="11" t="s">
        <v>73</v>
      </c>
      <c r="Q1773" s="11" t="s">
        <v>74</v>
      </c>
      <c r="R1773" s="11" t="s">
        <v>75</v>
      </c>
      <c r="S1773" s="11" t="s">
        <v>76</v>
      </c>
      <c r="T1773" s="11" t="s">
        <v>77</v>
      </c>
      <c r="U1773" s="11" t="s">
        <v>78</v>
      </c>
      <c r="V1773" s="14" t="s">
        <v>79</v>
      </c>
      <c r="W1773" s="11" t="s">
        <v>80</v>
      </c>
      <c r="X1773" s="15" t="s">
        <v>81</v>
      </c>
    </row>
    <row r="1774" spans="1:24" s="1" customFormat="1" ht="30" customHeight="1">
      <c r="A1774" s="6">
        <f>总表!K890</f>
        <v>0</v>
      </c>
      <c r="B1774" s="7">
        <f>总表!L890</f>
        <v>0</v>
      </c>
      <c r="C1774" s="7">
        <f>总表!M890</f>
        <v>0</v>
      </c>
      <c r="D1774" s="7">
        <f>总表!N890</f>
        <v>0</v>
      </c>
      <c r="E1774" s="7">
        <f>总表!O890</f>
        <v>0</v>
      </c>
      <c r="F1774" s="7">
        <f>总表!P890</f>
        <v>0</v>
      </c>
      <c r="G1774" s="7">
        <f>总表!Q890</f>
        <v>0</v>
      </c>
      <c r="H1774" s="7">
        <f>总表!R890</f>
        <v>0</v>
      </c>
      <c r="I1774" s="7">
        <f>总表!T890</f>
        <v>0</v>
      </c>
      <c r="J1774" s="7">
        <f>总表!U890</f>
        <v>0</v>
      </c>
      <c r="K1774" s="11" t="s">
        <v>70</v>
      </c>
      <c r="L1774" s="11" t="s">
        <v>71</v>
      </c>
      <c r="M1774" s="297"/>
      <c r="N1774" s="298"/>
      <c r="O1774" s="11" t="s">
        <v>72</v>
      </c>
      <c r="P1774" s="11" t="s">
        <v>73</v>
      </c>
      <c r="Q1774" s="11" t="s">
        <v>74</v>
      </c>
      <c r="R1774" s="11" t="s">
        <v>75</v>
      </c>
      <c r="S1774" s="11" t="s">
        <v>76</v>
      </c>
      <c r="T1774" s="11" t="s">
        <v>77</v>
      </c>
      <c r="U1774" s="11" t="s">
        <v>78</v>
      </c>
      <c r="V1774" s="14" t="s">
        <v>79</v>
      </c>
      <c r="W1774" s="11" t="s">
        <v>80</v>
      </c>
      <c r="X1774" s="15" t="s">
        <v>81</v>
      </c>
    </row>
    <row r="1775" spans="1:24" s="1" customFormat="1" ht="30" customHeight="1">
      <c r="A1775" s="6">
        <f>总表!K891</f>
        <v>0</v>
      </c>
      <c r="B1775" s="7">
        <f>总表!L891</f>
        <v>0</v>
      </c>
      <c r="C1775" s="7">
        <f>总表!M891</f>
        <v>0</v>
      </c>
      <c r="D1775" s="7">
        <f>总表!N891</f>
        <v>0</v>
      </c>
      <c r="E1775" s="7">
        <f>总表!O891</f>
        <v>0</v>
      </c>
      <c r="F1775" s="7">
        <f>总表!P891</f>
        <v>0</v>
      </c>
      <c r="G1775" s="7">
        <f>总表!Q891</f>
        <v>0</v>
      </c>
      <c r="H1775" s="7">
        <f>总表!R891</f>
        <v>0</v>
      </c>
      <c r="I1775" s="7">
        <f>总表!T891</f>
        <v>0</v>
      </c>
      <c r="J1775" s="7">
        <f>总表!U891</f>
        <v>0</v>
      </c>
      <c r="K1775" s="12" t="s">
        <v>70</v>
      </c>
      <c r="L1775" s="12" t="s">
        <v>71</v>
      </c>
      <c r="M1775" s="299"/>
      <c r="N1775" s="300"/>
      <c r="O1775" s="12" t="s">
        <v>72</v>
      </c>
      <c r="P1775" s="12" t="s">
        <v>73</v>
      </c>
      <c r="Q1775" s="12" t="s">
        <v>74</v>
      </c>
      <c r="R1775" s="12" t="s">
        <v>75</v>
      </c>
      <c r="S1775" s="12" t="s">
        <v>76</v>
      </c>
      <c r="T1775" s="12" t="s">
        <v>77</v>
      </c>
      <c r="U1775" s="12" t="s">
        <v>78</v>
      </c>
      <c r="V1775" s="16" t="s">
        <v>79</v>
      </c>
      <c r="W1775" s="12" t="s">
        <v>80</v>
      </c>
      <c r="X1775" s="17" t="s">
        <v>81</v>
      </c>
    </row>
    <row r="1776" spans="1:24" s="1" customFormat="1" ht="6" customHeight="1"/>
    <row r="1777" spans="1:24" s="1" customFormat="1" ht="19.5" customHeight="1">
      <c r="A1777" s="305" t="s">
        <v>88</v>
      </c>
      <c r="B1777" s="270" t="s">
        <v>83</v>
      </c>
      <c r="C1777" s="271"/>
      <c r="D1777" s="271"/>
      <c r="E1777" s="271"/>
      <c r="F1777" s="271"/>
      <c r="G1777" s="271"/>
      <c r="H1777" s="271"/>
      <c r="I1777" s="271"/>
      <c r="J1777" s="271"/>
      <c r="K1777" s="271"/>
      <c r="L1777" s="271"/>
      <c r="M1777" s="272"/>
      <c r="N1777" s="316" t="s">
        <v>84</v>
      </c>
      <c r="O1777" s="317"/>
      <c r="P1777" s="317"/>
      <c r="Q1777" s="317"/>
      <c r="R1777" s="317"/>
      <c r="S1777" s="317"/>
      <c r="T1777" s="317"/>
      <c r="U1777" s="317"/>
      <c r="V1777" s="317"/>
      <c r="W1777" s="317"/>
      <c r="X1777" s="318"/>
    </row>
    <row r="1778" spans="1:24" s="1" customFormat="1" ht="19.5" customHeight="1">
      <c r="A1778" s="306"/>
      <c r="B1778" s="273" t="s">
        <v>85</v>
      </c>
      <c r="C1778" s="274"/>
      <c r="D1778" s="274"/>
      <c r="E1778" s="274"/>
      <c r="F1778" s="274"/>
      <c r="G1778" s="274"/>
      <c r="H1778" s="274"/>
      <c r="I1778" s="274"/>
      <c r="J1778" s="274"/>
      <c r="K1778" s="274"/>
      <c r="L1778" s="274"/>
      <c r="M1778" s="275"/>
      <c r="N1778" s="319"/>
      <c r="O1778" s="320"/>
      <c r="P1778" s="320"/>
      <c r="Q1778" s="320"/>
      <c r="R1778" s="320"/>
      <c r="S1778" s="320"/>
      <c r="T1778" s="320"/>
      <c r="U1778" s="320"/>
      <c r="V1778" s="320"/>
      <c r="W1778" s="320"/>
      <c r="X1778" s="321"/>
    </row>
    <row r="1779" spans="1:24" s="1" customFormat="1" ht="19.5" customHeight="1">
      <c r="A1779" s="306"/>
      <c r="B1779" s="273" t="s">
        <v>86</v>
      </c>
      <c r="C1779" s="274"/>
      <c r="D1779" s="274"/>
      <c r="E1779" s="274"/>
      <c r="F1779" s="274"/>
      <c r="G1779" s="274"/>
      <c r="H1779" s="274"/>
      <c r="I1779" s="274"/>
      <c r="J1779" s="274"/>
      <c r="K1779" s="274"/>
      <c r="L1779" s="274"/>
      <c r="M1779" s="275"/>
      <c r="N1779" s="319"/>
      <c r="O1779" s="320"/>
      <c r="P1779" s="320"/>
      <c r="Q1779" s="320"/>
      <c r="R1779" s="320"/>
      <c r="S1779" s="320"/>
      <c r="T1779" s="320"/>
      <c r="U1779" s="320"/>
      <c r="V1779" s="320"/>
      <c r="W1779" s="320"/>
      <c r="X1779" s="321"/>
    </row>
    <row r="1780" spans="1:24" s="1" customFormat="1" ht="19.5" customHeight="1">
      <c r="A1780" s="307"/>
      <c r="B1780" s="276" t="s">
        <v>87</v>
      </c>
      <c r="C1780" s="277"/>
      <c r="D1780" s="277"/>
      <c r="E1780" s="277"/>
      <c r="F1780" s="277"/>
      <c r="G1780" s="277"/>
      <c r="H1780" s="277"/>
      <c r="I1780" s="277"/>
      <c r="J1780" s="277"/>
      <c r="K1780" s="277"/>
      <c r="L1780" s="277"/>
      <c r="M1780" s="278"/>
      <c r="N1780" s="322"/>
      <c r="O1780" s="323"/>
      <c r="P1780" s="323"/>
      <c r="Q1780" s="323"/>
      <c r="R1780" s="323"/>
      <c r="S1780" s="323"/>
      <c r="T1780" s="323"/>
      <c r="U1780" s="323"/>
      <c r="V1780" s="323"/>
      <c r="W1780" s="323"/>
      <c r="X1780" s="324"/>
    </row>
    <row r="1781" spans="1:24" s="1" customFormat="1" ht="24" customHeight="1">
      <c r="A1781" s="279" t="s">
        <v>0</v>
      </c>
      <c r="B1781" s="256"/>
      <c r="C1781" s="252">
        <f>总表!A892</f>
        <v>0</v>
      </c>
      <c r="D1781" s="253"/>
      <c r="E1781" s="254" t="s">
        <v>1</v>
      </c>
      <c r="F1781" s="256"/>
      <c r="G1781" s="254">
        <f>总表!B892</f>
        <v>0</v>
      </c>
      <c r="H1781" s="255"/>
      <c r="I1781" s="255"/>
      <c r="J1781" s="255"/>
      <c r="K1781" s="255"/>
      <c r="L1781" s="255"/>
      <c r="M1781" s="256"/>
      <c r="N1781" s="254" t="s">
        <v>7</v>
      </c>
      <c r="O1781" s="256"/>
      <c r="P1781" s="252">
        <f>总表!H892</f>
        <v>0</v>
      </c>
      <c r="Q1781" s="257"/>
      <c r="R1781" s="253"/>
      <c r="S1781" s="308" t="s">
        <v>61</v>
      </c>
      <c r="T1781" s="310">
        <f>总表!I892</f>
        <v>0</v>
      </c>
      <c r="U1781" s="311"/>
      <c r="V1781" s="311"/>
      <c r="W1781" s="311"/>
      <c r="X1781" s="312"/>
    </row>
    <row r="1782" spans="1:24" s="1" customFormat="1" ht="24" customHeight="1">
      <c r="A1782" s="280" t="s">
        <v>5</v>
      </c>
      <c r="B1782" s="281"/>
      <c r="C1782" s="282">
        <f>总表!F892</f>
        <v>0</v>
      </c>
      <c r="D1782" s="283"/>
      <c r="E1782" s="284" t="s">
        <v>6</v>
      </c>
      <c r="F1782" s="281"/>
      <c r="G1782" s="284">
        <f>总表!G892</f>
        <v>0</v>
      </c>
      <c r="H1782" s="285"/>
      <c r="I1782" s="285"/>
      <c r="J1782" s="285"/>
      <c r="K1782" s="285"/>
      <c r="L1782" s="285"/>
      <c r="M1782" s="285"/>
      <c r="N1782" s="285"/>
      <c r="O1782" s="281"/>
      <c r="P1782" s="286" t="s">
        <v>62</v>
      </c>
      <c r="Q1782" s="287"/>
      <c r="R1782" s="13"/>
      <c r="S1782" s="309"/>
      <c r="T1782" s="313"/>
      <c r="U1782" s="314"/>
      <c r="V1782" s="314"/>
      <c r="W1782" s="314"/>
      <c r="X1782" s="315"/>
    </row>
    <row r="1783" spans="1:24" s="1" customFormat="1" ht="6" customHeight="1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1:24" s="1" customFormat="1" ht="20.25" customHeight="1">
      <c r="A1784" s="301" t="s">
        <v>63</v>
      </c>
      <c r="B1784" s="257"/>
      <c r="C1784" s="257"/>
      <c r="D1784" s="257"/>
      <c r="E1784" s="257"/>
      <c r="F1784" s="257"/>
      <c r="G1784" s="257"/>
      <c r="H1784" s="257"/>
      <c r="I1784" s="257"/>
      <c r="J1784" s="253"/>
      <c r="K1784" s="252" t="s">
        <v>64</v>
      </c>
      <c r="L1784" s="257"/>
      <c r="M1784" s="257"/>
      <c r="N1784" s="257"/>
      <c r="O1784" s="257"/>
      <c r="P1784" s="257"/>
      <c r="Q1784" s="257"/>
      <c r="R1784" s="257"/>
      <c r="S1784" s="257"/>
      <c r="T1784" s="257"/>
      <c r="U1784" s="257"/>
      <c r="V1784" s="257"/>
      <c r="W1784" s="257"/>
      <c r="X1784" s="289"/>
    </row>
    <row r="1785" spans="1:24" s="1" customFormat="1" ht="33" customHeight="1">
      <c r="A1785" s="3" t="s">
        <v>47</v>
      </c>
      <c r="B1785" s="4" t="s">
        <v>11</v>
      </c>
      <c r="C1785" s="4" t="s">
        <v>48</v>
      </c>
      <c r="D1785" s="4" t="s">
        <v>13</v>
      </c>
      <c r="E1785" s="4" t="s">
        <v>14</v>
      </c>
      <c r="F1785" s="4" t="s">
        <v>15</v>
      </c>
      <c r="G1785" s="5" t="s">
        <v>16</v>
      </c>
      <c r="H1785" s="5" t="s">
        <v>17</v>
      </c>
      <c r="I1785" s="4" t="s">
        <v>49</v>
      </c>
      <c r="J1785" s="10" t="s">
        <v>50</v>
      </c>
      <c r="K1785" s="290" t="s">
        <v>65</v>
      </c>
      <c r="L1785" s="291"/>
      <c r="M1785" s="291"/>
      <c r="N1785" s="292"/>
      <c r="O1785" s="290" t="s">
        <v>66</v>
      </c>
      <c r="P1785" s="291"/>
      <c r="Q1785" s="292"/>
      <c r="R1785" s="293" t="s">
        <v>67</v>
      </c>
      <c r="S1785" s="294"/>
      <c r="T1785" s="293" t="s">
        <v>68</v>
      </c>
      <c r="U1785" s="295"/>
      <c r="V1785" s="294"/>
      <c r="W1785" s="293" t="s">
        <v>69</v>
      </c>
      <c r="X1785" s="296"/>
    </row>
    <row r="1786" spans="1:24" s="1" customFormat="1" ht="30" customHeight="1">
      <c r="A1786" s="6">
        <f>总表!K892</f>
        <v>0</v>
      </c>
      <c r="B1786" s="7">
        <f>总表!L892</f>
        <v>0</v>
      </c>
      <c r="C1786" s="7">
        <f>总表!M892</f>
        <v>0</v>
      </c>
      <c r="D1786" s="7">
        <f>总表!N892</f>
        <v>0</v>
      </c>
      <c r="E1786" s="7">
        <f>总表!O892</f>
        <v>0</v>
      </c>
      <c r="F1786" s="7">
        <f>总表!P892</f>
        <v>0</v>
      </c>
      <c r="G1786" s="7">
        <f>总表!Q892</f>
        <v>0</v>
      </c>
      <c r="H1786" s="7">
        <f>总表!R892</f>
        <v>0</v>
      </c>
      <c r="I1786" s="7">
        <f>总表!T892</f>
        <v>0</v>
      </c>
      <c r="J1786" s="7">
        <f>总表!U892</f>
        <v>0</v>
      </c>
      <c r="K1786" s="11" t="s">
        <v>70</v>
      </c>
      <c r="L1786" s="11" t="s">
        <v>71</v>
      </c>
      <c r="M1786" s="297"/>
      <c r="N1786" s="298"/>
      <c r="O1786" s="11" t="s">
        <v>72</v>
      </c>
      <c r="P1786" s="11" t="s">
        <v>73</v>
      </c>
      <c r="Q1786" s="11" t="s">
        <v>74</v>
      </c>
      <c r="R1786" s="11" t="s">
        <v>75</v>
      </c>
      <c r="S1786" s="11" t="s">
        <v>76</v>
      </c>
      <c r="T1786" s="11" t="s">
        <v>77</v>
      </c>
      <c r="U1786" s="11" t="s">
        <v>78</v>
      </c>
      <c r="V1786" s="14" t="s">
        <v>79</v>
      </c>
      <c r="W1786" s="11" t="s">
        <v>80</v>
      </c>
      <c r="X1786" s="15" t="s">
        <v>81</v>
      </c>
    </row>
    <row r="1787" spans="1:24" s="1" customFormat="1" ht="30" customHeight="1">
      <c r="A1787" s="6">
        <f>总表!K893</f>
        <v>0</v>
      </c>
      <c r="B1787" s="7">
        <f>总表!L893</f>
        <v>0</v>
      </c>
      <c r="C1787" s="7">
        <f>总表!M893</f>
        <v>0</v>
      </c>
      <c r="D1787" s="7">
        <f>总表!N893</f>
        <v>0</v>
      </c>
      <c r="E1787" s="7">
        <f>总表!O893</f>
        <v>0</v>
      </c>
      <c r="F1787" s="7">
        <f>总表!P893</f>
        <v>0</v>
      </c>
      <c r="G1787" s="7">
        <f>总表!Q893</f>
        <v>0</v>
      </c>
      <c r="H1787" s="7">
        <f>总表!R893</f>
        <v>0</v>
      </c>
      <c r="I1787" s="7">
        <f>总表!T893</f>
        <v>0</v>
      </c>
      <c r="J1787" s="7">
        <f>总表!U893</f>
        <v>0</v>
      </c>
      <c r="K1787" s="11" t="s">
        <v>70</v>
      </c>
      <c r="L1787" s="11" t="s">
        <v>71</v>
      </c>
      <c r="M1787" s="297"/>
      <c r="N1787" s="298"/>
      <c r="O1787" s="11" t="s">
        <v>72</v>
      </c>
      <c r="P1787" s="11" t="s">
        <v>73</v>
      </c>
      <c r="Q1787" s="11" t="s">
        <v>74</v>
      </c>
      <c r="R1787" s="11" t="s">
        <v>75</v>
      </c>
      <c r="S1787" s="11" t="s">
        <v>76</v>
      </c>
      <c r="T1787" s="11" t="s">
        <v>77</v>
      </c>
      <c r="U1787" s="11" t="s">
        <v>78</v>
      </c>
      <c r="V1787" s="14" t="s">
        <v>79</v>
      </c>
      <c r="W1787" s="11" t="s">
        <v>80</v>
      </c>
      <c r="X1787" s="15" t="s">
        <v>81</v>
      </c>
    </row>
    <row r="1788" spans="1:24" s="1" customFormat="1" ht="30" customHeight="1">
      <c r="A1788" s="6">
        <f>总表!K894</f>
        <v>0</v>
      </c>
      <c r="B1788" s="7">
        <f>总表!L894</f>
        <v>0</v>
      </c>
      <c r="C1788" s="7">
        <f>总表!M894</f>
        <v>0</v>
      </c>
      <c r="D1788" s="7">
        <f>总表!N894</f>
        <v>0</v>
      </c>
      <c r="E1788" s="7">
        <f>总表!O894</f>
        <v>0</v>
      </c>
      <c r="F1788" s="7">
        <f>总表!P894</f>
        <v>0</v>
      </c>
      <c r="G1788" s="7">
        <f>总表!Q894</f>
        <v>0</v>
      </c>
      <c r="H1788" s="7">
        <f>总表!R894</f>
        <v>0</v>
      </c>
      <c r="I1788" s="7">
        <f>总表!T894</f>
        <v>0</v>
      </c>
      <c r="J1788" s="7">
        <f>总表!U894</f>
        <v>0</v>
      </c>
      <c r="K1788" s="11" t="s">
        <v>70</v>
      </c>
      <c r="L1788" s="11" t="s">
        <v>71</v>
      </c>
      <c r="M1788" s="297"/>
      <c r="N1788" s="298"/>
      <c r="O1788" s="11" t="s">
        <v>72</v>
      </c>
      <c r="P1788" s="11" t="s">
        <v>73</v>
      </c>
      <c r="Q1788" s="11" t="s">
        <v>74</v>
      </c>
      <c r="R1788" s="11" t="s">
        <v>75</v>
      </c>
      <c r="S1788" s="11" t="s">
        <v>76</v>
      </c>
      <c r="T1788" s="11" t="s">
        <v>77</v>
      </c>
      <c r="U1788" s="11" t="s">
        <v>78</v>
      </c>
      <c r="V1788" s="14" t="s">
        <v>79</v>
      </c>
      <c r="W1788" s="11" t="s">
        <v>80</v>
      </c>
      <c r="X1788" s="15" t="s">
        <v>81</v>
      </c>
    </row>
    <row r="1789" spans="1:24" s="1" customFormat="1" ht="30" customHeight="1">
      <c r="A1789" s="6">
        <f>总表!K895</f>
        <v>0</v>
      </c>
      <c r="B1789" s="7">
        <f>总表!L895</f>
        <v>0</v>
      </c>
      <c r="C1789" s="7">
        <f>总表!M895</f>
        <v>0</v>
      </c>
      <c r="D1789" s="7">
        <f>总表!N895</f>
        <v>0</v>
      </c>
      <c r="E1789" s="7">
        <f>总表!O895</f>
        <v>0</v>
      </c>
      <c r="F1789" s="7">
        <f>总表!P895</f>
        <v>0</v>
      </c>
      <c r="G1789" s="7">
        <f>总表!Q895</f>
        <v>0</v>
      </c>
      <c r="H1789" s="7">
        <f>总表!R895</f>
        <v>0</v>
      </c>
      <c r="I1789" s="7">
        <f>总表!T895</f>
        <v>0</v>
      </c>
      <c r="J1789" s="7">
        <f>总表!U895</f>
        <v>0</v>
      </c>
      <c r="K1789" s="11" t="s">
        <v>70</v>
      </c>
      <c r="L1789" s="11" t="s">
        <v>71</v>
      </c>
      <c r="M1789" s="297"/>
      <c r="N1789" s="298"/>
      <c r="O1789" s="11" t="s">
        <v>72</v>
      </c>
      <c r="P1789" s="11" t="s">
        <v>73</v>
      </c>
      <c r="Q1789" s="11" t="s">
        <v>74</v>
      </c>
      <c r="R1789" s="11" t="s">
        <v>75</v>
      </c>
      <c r="S1789" s="11" t="s">
        <v>76</v>
      </c>
      <c r="T1789" s="11" t="s">
        <v>77</v>
      </c>
      <c r="U1789" s="11" t="s">
        <v>78</v>
      </c>
      <c r="V1789" s="14" t="s">
        <v>79</v>
      </c>
      <c r="W1789" s="11" t="s">
        <v>80</v>
      </c>
      <c r="X1789" s="15" t="s">
        <v>81</v>
      </c>
    </row>
    <row r="1790" spans="1:24" s="1" customFormat="1" ht="30" customHeight="1">
      <c r="A1790" s="6">
        <f>总表!K896</f>
        <v>0</v>
      </c>
      <c r="B1790" s="7">
        <f>总表!L896</f>
        <v>0</v>
      </c>
      <c r="C1790" s="7">
        <f>总表!M896</f>
        <v>0</v>
      </c>
      <c r="D1790" s="7">
        <f>总表!N896</f>
        <v>0</v>
      </c>
      <c r="E1790" s="7">
        <f>总表!O896</f>
        <v>0</v>
      </c>
      <c r="F1790" s="7">
        <f>总表!P896</f>
        <v>0</v>
      </c>
      <c r="G1790" s="7">
        <f>总表!Q896</f>
        <v>0</v>
      </c>
      <c r="H1790" s="7">
        <f>总表!R896</f>
        <v>0</v>
      </c>
      <c r="I1790" s="7">
        <f>总表!T896</f>
        <v>0</v>
      </c>
      <c r="J1790" s="7">
        <f>总表!U896</f>
        <v>0</v>
      </c>
      <c r="K1790" s="11" t="s">
        <v>70</v>
      </c>
      <c r="L1790" s="11" t="s">
        <v>71</v>
      </c>
      <c r="M1790" s="297"/>
      <c r="N1790" s="298"/>
      <c r="O1790" s="11" t="s">
        <v>72</v>
      </c>
      <c r="P1790" s="11" t="s">
        <v>73</v>
      </c>
      <c r="Q1790" s="11" t="s">
        <v>74</v>
      </c>
      <c r="R1790" s="11" t="s">
        <v>75</v>
      </c>
      <c r="S1790" s="11" t="s">
        <v>76</v>
      </c>
      <c r="T1790" s="11" t="s">
        <v>77</v>
      </c>
      <c r="U1790" s="11" t="s">
        <v>78</v>
      </c>
      <c r="V1790" s="14" t="s">
        <v>79</v>
      </c>
      <c r="W1790" s="11" t="s">
        <v>80</v>
      </c>
      <c r="X1790" s="15" t="s">
        <v>81</v>
      </c>
    </row>
    <row r="1791" spans="1:24" s="1" customFormat="1" ht="30" customHeight="1">
      <c r="A1791" s="6">
        <f>总表!K897</f>
        <v>0</v>
      </c>
      <c r="B1791" s="7">
        <f>总表!L897</f>
        <v>0</v>
      </c>
      <c r="C1791" s="7">
        <f>总表!M897</f>
        <v>0</v>
      </c>
      <c r="D1791" s="7">
        <f>总表!N897</f>
        <v>0</v>
      </c>
      <c r="E1791" s="7">
        <f>总表!O897</f>
        <v>0</v>
      </c>
      <c r="F1791" s="7">
        <f>总表!P897</f>
        <v>0</v>
      </c>
      <c r="G1791" s="7">
        <f>总表!Q897</f>
        <v>0</v>
      </c>
      <c r="H1791" s="7">
        <f>总表!R897</f>
        <v>0</v>
      </c>
      <c r="I1791" s="7">
        <f>总表!T897</f>
        <v>0</v>
      </c>
      <c r="J1791" s="7">
        <f>总表!U897</f>
        <v>0</v>
      </c>
      <c r="K1791" s="11" t="s">
        <v>70</v>
      </c>
      <c r="L1791" s="11" t="s">
        <v>71</v>
      </c>
      <c r="M1791" s="297"/>
      <c r="N1791" s="298"/>
      <c r="O1791" s="11" t="s">
        <v>72</v>
      </c>
      <c r="P1791" s="11" t="s">
        <v>73</v>
      </c>
      <c r="Q1791" s="11" t="s">
        <v>74</v>
      </c>
      <c r="R1791" s="11" t="s">
        <v>75</v>
      </c>
      <c r="S1791" s="11" t="s">
        <v>76</v>
      </c>
      <c r="T1791" s="11" t="s">
        <v>77</v>
      </c>
      <c r="U1791" s="11" t="s">
        <v>78</v>
      </c>
      <c r="V1791" s="14" t="s">
        <v>79</v>
      </c>
      <c r="W1791" s="11" t="s">
        <v>80</v>
      </c>
      <c r="X1791" s="15" t="s">
        <v>81</v>
      </c>
    </row>
    <row r="1792" spans="1:24" s="1" customFormat="1" ht="30" customHeight="1">
      <c r="A1792" s="6">
        <f>总表!K898</f>
        <v>0</v>
      </c>
      <c r="B1792" s="7">
        <f>总表!L898</f>
        <v>0</v>
      </c>
      <c r="C1792" s="7">
        <f>总表!M898</f>
        <v>0</v>
      </c>
      <c r="D1792" s="7">
        <f>总表!N898</f>
        <v>0</v>
      </c>
      <c r="E1792" s="7">
        <f>总表!O898</f>
        <v>0</v>
      </c>
      <c r="F1792" s="7">
        <f>总表!P898</f>
        <v>0</v>
      </c>
      <c r="G1792" s="7">
        <f>总表!Q898</f>
        <v>0</v>
      </c>
      <c r="H1792" s="7">
        <f>总表!R898</f>
        <v>0</v>
      </c>
      <c r="I1792" s="7">
        <f>总表!T898</f>
        <v>0</v>
      </c>
      <c r="J1792" s="7">
        <f>总表!U898</f>
        <v>0</v>
      </c>
      <c r="K1792" s="11" t="s">
        <v>70</v>
      </c>
      <c r="L1792" s="11" t="s">
        <v>71</v>
      </c>
      <c r="M1792" s="297"/>
      <c r="N1792" s="298"/>
      <c r="O1792" s="11" t="s">
        <v>72</v>
      </c>
      <c r="P1792" s="11" t="s">
        <v>73</v>
      </c>
      <c r="Q1792" s="11" t="s">
        <v>74</v>
      </c>
      <c r="R1792" s="11" t="s">
        <v>75</v>
      </c>
      <c r="S1792" s="11" t="s">
        <v>76</v>
      </c>
      <c r="T1792" s="11" t="s">
        <v>77</v>
      </c>
      <c r="U1792" s="11" t="s">
        <v>78</v>
      </c>
      <c r="V1792" s="14" t="s">
        <v>79</v>
      </c>
      <c r="W1792" s="11" t="s">
        <v>80</v>
      </c>
      <c r="X1792" s="15" t="s">
        <v>81</v>
      </c>
    </row>
    <row r="1793" spans="1:24" s="1" customFormat="1" ht="30" customHeight="1">
      <c r="A1793" s="6">
        <f>总表!K899</f>
        <v>0</v>
      </c>
      <c r="B1793" s="7">
        <f>总表!L899</f>
        <v>0</v>
      </c>
      <c r="C1793" s="7">
        <f>总表!M899</f>
        <v>0</v>
      </c>
      <c r="D1793" s="7">
        <f>总表!N899</f>
        <v>0</v>
      </c>
      <c r="E1793" s="7">
        <f>总表!O899</f>
        <v>0</v>
      </c>
      <c r="F1793" s="7">
        <f>总表!P899</f>
        <v>0</v>
      </c>
      <c r="G1793" s="7">
        <f>总表!Q899</f>
        <v>0</v>
      </c>
      <c r="H1793" s="7">
        <f>总表!R899</f>
        <v>0</v>
      </c>
      <c r="I1793" s="7">
        <f>总表!T899</f>
        <v>0</v>
      </c>
      <c r="J1793" s="7">
        <f>总表!U899</f>
        <v>0</v>
      </c>
      <c r="K1793" s="11" t="s">
        <v>70</v>
      </c>
      <c r="L1793" s="11" t="s">
        <v>71</v>
      </c>
      <c r="M1793" s="297"/>
      <c r="N1793" s="298"/>
      <c r="O1793" s="11" t="s">
        <v>72</v>
      </c>
      <c r="P1793" s="11" t="s">
        <v>73</v>
      </c>
      <c r="Q1793" s="11" t="s">
        <v>74</v>
      </c>
      <c r="R1793" s="11" t="s">
        <v>75</v>
      </c>
      <c r="S1793" s="11" t="s">
        <v>76</v>
      </c>
      <c r="T1793" s="11" t="s">
        <v>77</v>
      </c>
      <c r="U1793" s="11" t="s">
        <v>78</v>
      </c>
      <c r="V1793" s="14" t="s">
        <v>79</v>
      </c>
      <c r="W1793" s="11" t="s">
        <v>80</v>
      </c>
      <c r="X1793" s="15" t="s">
        <v>81</v>
      </c>
    </row>
    <row r="1794" spans="1:24" s="1" customFormat="1" ht="30" customHeight="1">
      <c r="A1794" s="6">
        <f>总表!K900</f>
        <v>0</v>
      </c>
      <c r="B1794" s="7">
        <f>总表!L900</f>
        <v>0</v>
      </c>
      <c r="C1794" s="7">
        <f>总表!M900</f>
        <v>0</v>
      </c>
      <c r="D1794" s="7">
        <f>总表!N900</f>
        <v>0</v>
      </c>
      <c r="E1794" s="7">
        <f>总表!O900</f>
        <v>0</v>
      </c>
      <c r="F1794" s="7">
        <f>总表!P900</f>
        <v>0</v>
      </c>
      <c r="G1794" s="7">
        <f>总表!Q900</f>
        <v>0</v>
      </c>
      <c r="H1794" s="7">
        <f>总表!R900</f>
        <v>0</v>
      </c>
      <c r="I1794" s="7">
        <f>总表!T900</f>
        <v>0</v>
      </c>
      <c r="J1794" s="7">
        <f>总表!U900</f>
        <v>0</v>
      </c>
      <c r="K1794" s="11" t="s">
        <v>70</v>
      </c>
      <c r="L1794" s="11" t="s">
        <v>71</v>
      </c>
      <c r="M1794" s="297"/>
      <c r="N1794" s="298"/>
      <c r="O1794" s="11" t="s">
        <v>72</v>
      </c>
      <c r="P1794" s="11" t="s">
        <v>73</v>
      </c>
      <c r="Q1794" s="11" t="s">
        <v>74</v>
      </c>
      <c r="R1794" s="11" t="s">
        <v>75</v>
      </c>
      <c r="S1794" s="11" t="s">
        <v>76</v>
      </c>
      <c r="T1794" s="11" t="s">
        <v>77</v>
      </c>
      <c r="U1794" s="11" t="s">
        <v>78</v>
      </c>
      <c r="V1794" s="14" t="s">
        <v>79</v>
      </c>
      <c r="W1794" s="11" t="s">
        <v>80</v>
      </c>
      <c r="X1794" s="15" t="s">
        <v>81</v>
      </c>
    </row>
    <row r="1795" spans="1:24" s="1" customFormat="1" ht="30" customHeight="1">
      <c r="A1795" s="6">
        <f>总表!K901</f>
        <v>0</v>
      </c>
      <c r="B1795" s="7">
        <f>总表!L901</f>
        <v>0</v>
      </c>
      <c r="C1795" s="7">
        <f>总表!M901</f>
        <v>0</v>
      </c>
      <c r="D1795" s="7">
        <f>总表!N901</f>
        <v>0</v>
      </c>
      <c r="E1795" s="7">
        <f>总表!O901</f>
        <v>0</v>
      </c>
      <c r="F1795" s="7">
        <f>总表!P901</f>
        <v>0</v>
      </c>
      <c r="G1795" s="7">
        <f>总表!Q901</f>
        <v>0</v>
      </c>
      <c r="H1795" s="7">
        <f>总表!R901</f>
        <v>0</v>
      </c>
      <c r="I1795" s="7">
        <f>总表!T901</f>
        <v>0</v>
      </c>
      <c r="J1795" s="7">
        <f>总表!U901</f>
        <v>0</v>
      </c>
      <c r="K1795" s="12" t="s">
        <v>70</v>
      </c>
      <c r="L1795" s="12" t="s">
        <v>71</v>
      </c>
      <c r="M1795" s="299"/>
      <c r="N1795" s="300"/>
      <c r="O1795" s="12" t="s">
        <v>72</v>
      </c>
      <c r="P1795" s="12" t="s">
        <v>73</v>
      </c>
      <c r="Q1795" s="12" t="s">
        <v>74</v>
      </c>
      <c r="R1795" s="12" t="s">
        <v>75</v>
      </c>
      <c r="S1795" s="12" t="s">
        <v>76</v>
      </c>
      <c r="T1795" s="12" t="s">
        <v>77</v>
      </c>
      <c r="U1795" s="12" t="s">
        <v>78</v>
      </c>
      <c r="V1795" s="16" t="s">
        <v>79</v>
      </c>
      <c r="W1795" s="12" t="s">
        <v>80</v>
      </c>
      <c r="X1795" s="17" t="s">
        <v>81</v>
      </c>
    </row>
    <row r="1796" spans="1:24" s="1" customFormat="1" ht="6" customHeight="1"/>
    <row r="1797" spans="1:24" s="1" customFormat="1" ht="19.5" customHeight="1">
      <c r="A1797" s="305" t="s">
        <v>88</v>
      </c>
      <c r="B1797" s="270" t="s">
        <v>83</v>
      </c>
      <c r="C1797" s="271"/>
      <c r="D1797" s="271"/>
      <c r="E1797" s="271"/>
      <c r="F1797" s="271"/>
      <c r="G1797" s="271"/>
      <c r="H1797" s="271"/>
      <c r="I1797" s="271"/>
      <c r="J1797" s="271"/>
      <c r="K1797" s="271"/>
      <c r="L1797" s="271"/>
      <c r="M1797" s="272"/>
      <c r="N1797" s="316" t="s">
        <v>84</v>
      </c>
      <c r="O1797" s="317"/>
      <c r="P1797" s="317"/>
      <c r="Q1797" s="317"/>
      <c r="R1797" s="317"/>
      <c r="S1797" s="317"/>
      <c r="T1797" s="317"/>
      <c r="U1797" s="317"/>
      <c r="V1797" s="317"/>
      <c r="W1797" s="317"/>
      <c r="X1797" s="318"/>
    </row>
    <row r="1798" spans="1:24" s="1" customFormat="1" ht="19.5" customHeight="1">
      <c r="A1798" s="306"/>
      <c r="B1798" s="273" t="s">
        <v>85</v>
      </c>
      <c r="C1798" s="274"/>
      <c r="D1798" s="274"/>
      <c r="E1798" s="274"/>
      <c r="F1798" s="274"/>
      <c r="G1798" s="274"/>
      <c r="H1798" s="274"/>
      <c r="I1798" s="274"/>
      <c r="J1798" s="274"/>
      <c r="K1798" s="274"/>
      <c r="L1798" s="274"/>
      <c r="M1798" s="275"/>
      <c r="N1798" s="319"/>
      <c r="O1798" s="320"/>
      <c r="P1798" s="320"/>
      <c r="Q1798" s="320"/>
      <c r="R1798" s="320"/>
      <c r="S1798" s="320"/>
      <c r="T1798" s="320"/>
      <c r="U1798" s="320"/>
      <c r="V1798" s="320"/>
      <c r="W1798" s="320"/>
      <c r="X1798" s="321"/>
    </row>
    <row r="1799" spans="1:24" s="1" customFormat="1" ht="19.5" customHeight="1">
      <c r="A1799" s="306"/>
      <c r="B1799" s="273" t="s">
        <v>86</v>
      </c>
      <c r="C1799" s="274"/>
      <c r="D1799" s="274"/>
      <c r="E1799" s="274"/>
      <c r="F1799" s="274"/>
      <c r="G1799" s="274"/>
      <c r="H1799" s="274"/>
      <c r="I1799" s="274"/>
      <c r="J1799" s="274"/>
      <c r="K1799" s="274"/>
      <c r="L1799" s="274"/>
      <c r="M1799" s="275"/>
      <c r="N1799" s="319"/>
      <c r="O1799" s="320"/>
      <c r="P1799" s="320"/>
      <c r="Q1799" s="320"/>
      <c r="R1799" s="320"/>
      <c r="S1799" s="320"/>
      <c r="T1799" s="320"/>
      <c r="U1799" s="320"/>
      <c r="V1799" s="320"/>
      <c r="W1799" s="320"/>
      <c r="X1799" s="321"/>
    </row>
    <row r="1800" spans="1:24" s="1" customFormat="1" ht="19.5" customHeight="1">
      <c r="A1800" s="307"/>
      <c r="B1800" s="276" t="s">
        <v>87</v>
      </c>
      <c r="C1800" s="277"/>
      <c r="D1800" s="277"/>
      <c r="E1800" s="277"/>
      <c r="F1800" s="277"/>
      <c r="G1800" s="277"/>
      <c r="H1800" s="277"/>
      <c r="I1800" s="277"/>
      <c r="J1800" s="277"/>
      <c r="K1800" s="277"/>
      <c r="L1800" s="277"/>
      <c r="M1800" s="278"/>
      <c r="N1800" s="322"/>
      <c r="O1800" s="323"/>
      <c r="P1800" s="323"/>
      <c r="Q1800" s="323"/>
      <c r="R1800" s="323"/>
      <c r="S1800" s="323"/>
      <c r="T1800" s="323"/>
      <c r="U1800" s="323"/>
      <c r="V1800" s="323"/>
      <c r="W1800" s="323"/>
      <c r="X1800" s="324"/>
    </row>
    <row r="1801" spans="1:24" s="1" customFormat="1" ht="24" customHeight="1">
      <c r="A1801" s="279" t="s">
        <v>0</v>
      </c>
      <c r="B1801" s="256"/>
      <c r="C1801" s="252">
        <f>总表!A902</f>
        <v>0</v>
      </c>
      <c r="D1801" s="253"/>
      <c r="E1801" s="254" t="s">
        <v>1</v>
      </c>
      <c r="F1801" s="256"/>
      <c r="G1801" s="254">
        <f>总表!B902</f>
        <v>0</v>
      </c>
      <c r="H1801" s="255"/>
      <c r="I1801" s="255"/>
      <c r="J1801" s="255"/>
      <c r="K1801" s="255"/>
      <c r="L1801" s="255"/>
      <c r="M1801" s="256"/>
      <c r="N1801" s="254" t="s">
        <v>7</v>
      </c>
      <c r="O1801" s="256"/>
      <c r="P1801" s="252">
        <f>总表!H902</f>
        <v>0</v>
      </c>
      <c r="Q1801" s="257"/>
      <c r="R1801" s="253"/>
      <c r="S1801" s="308" t="s">
        <v>61</v>
      </c>
      <c r="T1801" s="310">
        <f>总表!I902</f>
        <v>0</v>
      </c>
      <c r="U1801" s="311"/>
      <c r="V1801" s="311"/>
      <c r="W1801" s="311"/>
      <c r="X1801" s="312"/>
    </row>
    <row r="1802" spans="1:24" s="1" customFormat="1" ht="24" customHeight="1">
      <c r="A1802" s="280" t="s">
        <v>5</v>
      </c>
      <c r="B1802" s="281"/>
      <c r="C1802" s="282">
        <f>总表!F902</f>
        <v>0</v>
      </c>
      <c r="D1802" s="283"/>
      <c r="E1802" s="284" t="s">
        <v>6</v>
      </c>
      <c r="F1802" s="281"/>
      <c r="G1802" s="284">
        <f>总表!G902</f>
        <v>0</v>
      </c>
      <c r="H1802" s="285"/>
      <c r="I1802" s="285"/>
      <c r="J1802" s="285"/>
      <c r="K1802" s="285"/>
      <c r="L1802" s="285"/>
      <c r="M1802" s="285"/>
      <c r="N1802" s="285"/>
      <c r="O1802" s="281"/>
      <c r="P1802" s="286" t="s">
        <v>62</v>
      </c>
      <c r="Q1802" s="287"/>
      <c r="R1802" s="13"/>
      <c r="S1802" s="309"/>
      <c r="T1802" s="313"/>
      <c r="U1802" s="314"/>
      <c r="V1802" s="314"/>
      <c r="W1802" s="314"/>
      <c r="X1802" s="315"/>
    </row>
    <row r="1803" spans="1:24" s="1" customFormat="1" ht="6" customHeight="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1:24" s="1" customFormat="1" ht="20.25" customHeight="1">
      <c r="A1804" s="301" t="s">
        <v>63</v>
      </c>
      <c r="B1804" s="257"/>
      <c r="C1804" s="257"/>
      <c r="D1804" s="257"/>
      <c r="E1804" s="257"/>
      <c r="F1804" s="257"/>
      <c r="G1804" s="257"/>
      <c r="H1804" s="257"/>
      <c r="I1804" s="257"/>
      <c r="J1804" s="253"/>
      <c r="K1804" s="252" t="s">
        <v>64</v>
      </c>
      <c r="L1804" s="257"/>
      <c r="M1804" s="257"/>
      <c r="N1804" s="257"/>
      <c r="O1804" s="257"/>
      <c r="P1804" s="257"/>
      <c r="Q1804" s="257"/>
      <c r="R1804" s="257"/>
      <c r="S1804" s="257"/>
      <c r="T1804" s="257"/>
      <c r="U1804" s="257"/>
      <c r="V1804" s="257"/>
      <c r="W1804" s="257"/>
      <c r="X1804" s="289"/>
    </row>
    <row r="1805" spans="1:24" s="1" customFormat="1" ht="33" customHeight="1">
      <c r="A1805" s="3" t="s">
        <v>47</v>
      </c>
      <c r="B1805" s="4" t="s">
        <v>11</v>
      </c>
      <c r="C1805" s="4" t="s">
        <v>48</v>
      </c>
      <c r="D1805" s="4" t="s">
        <v>13</v>
      </c>
      <c r="E1805" s="4" t="s">
        <v>14</v>
      </c>
      <c r="F1805" s="4" t="s">
        <v>15</v>
      </c>
      <c r="G1805" s="5" t="s">
        <v>16</v>
      </c>
      <c r="H1805" s="5" t="s">
        <v>17</v>
      </c>
      <c r="I1805" s="4" t="s">
        <v>49</v>
      </c>
      <c r="J1805" s="10" t="s">
        <v>50</v>
      </c>
      <c r="K1805" s="290" t="s">
        <v>65</v>
      </c>
      <c r="L1805" s="291"/>
      <c r="M1805" s="291"/>
      <c r="N1805" s="292"/>
      <c r="O1805" s="290" t="s">
        <v>66</v>
      </c>
      <c r="P1805" s="291"/>
      <c r="Q1805" s="292"/>
      <c r="R1805" s="293" t="s">
        <v>67</v>
      </c>
      <c r="S1805" s="294"/>
      <c r="T1805" s="293" t="s">
        <v>68</v>
      </c>
      <c r="U1805" s="295"/>
      <c r="V1805" s="294"/>
      <c r="W1805" s="293" t="s">
        <v>69</v>
      </c>
      <c r="X1805" s="296"/>
    </row>
    <row r="1806" spans="1:24" s="1" customFormat="1" ht="30" customHeight="1">
      <c r="A1806" s="6">
        <f>总表!K902</f>
        <v>0</v>
      </c>
      <c r="B1806" s="7">
        <f>总表!L902</f>
        <v>0</v>
      </c>
      <c r="C1806" s="7">
        <f>总表!M902</f>
        <v>0</v>
      </c>
      <c r="D1806" s="7">
        <f>总表!N902</f>
        <v>0</v>
      </c>
      <c r="E1806" s="7">
        <f>总表!O902</f>
        <v>0</v>
      </c>
      <c r="F1806" s="7">
        <f>总表!P902</f>
        <v>0</v>
      </c>
      <c r="G1806" s="7">
        <f>总表!Q902</f>
        <v>0</v>
      </c>
      <c r="H1806" s="7">
        <f>总表!R902</f>
        <v>0</v>
      </c>
      <c r="I1806" s="7">
        <f>总表!T902</f>
        <v>0</v>
      </c>
      <c r="J1806" s="7">
        <f>总表!U902</f>
        <v>0</v>
      </c>
      <c r="K1806" s="11" t="s">
        <v>70</v>
      </c>
      <c r="L1806" s="11" t="s">
        <v>71</v>
      </c>
      <c r="M1806" s="297"/>
      <c r="N1806" s="298"/>
      <c r="O1806" s="11" t="s">
        <v>72</v>
      </c>
      <c r="P1806" s="11" t="s">
        <v>73</v>
      </c>
      <c r="Q1806" s="11" t="s">
        <v>74</v>
      </c>
      <c r="R1806" s="11" t="s">
        <v>75</v>
      </c>
      <c r="S1806" s="11" t="s">
        <v>76</v>
      </c>
      <c r="T1806" s="11" t="s">
        <v>77</v>
      </c>
      <c r="U1806" s="11" t="s">
        <v>78</v>
      </c>
      <c r="V1806" s="14" t="s">
        <v>79</v>
      </c>
      <c r="W1806" s="11" t="s">
        <v>80</v>
      </c>
      <c r="X1806" s="15" t="s">
        <v>81</v>
      </c>
    </row>
    <row r="1807" spans="1:24" s="1" customFormat="1" ht="30" customHeight="1">
      <c r="A1807" s="6">
        <f>总表!K903</f>
        <v>0</v>
      </c>
      <c r="B1807" s="7">
        <f>总表!L903</f>
        <v>0</v>
      </c>
      <c r="C1807" s="7">
        <f>总表!M903</f>
        <v>0</v>
      </c>
      <c r="D1807" s="7">
        <f>总表!N903</f>
        <v>0</v>
      </c>
      <c r="E1807" s="7">
        <f>总表!O903</f>
        <v>0</v>
      </c>
      <c r="F1807" s="7">
        <f>总表!P903</f>
        <v>0</v>
      </c>
      <c r="G1807" s="7">
        <f>总表!Q903</f>
        <v>0</v>
      </c>
      <c r="H1807" s="7">
        <f>总表!R903</f>
        <v>0</v>
      </c>
      <c r="I1807" s="7">
        <f>总表!T903</f>
        <v>0</v>
      </c>
      <c r="J1807" s="7">
        <f>总表!U903</f>
        <v>0</v>
      </c>
      <c r="K1807" s="11" t="s">
        <v>70</v>
      </c>
      <c r="L1807" s="11" t="s">
        <v>71</v>
      </c>
      <c r="M1807" s="297"/>
      <c r="N1807" s="298"/>
      <c r="O1807" s="11" t="s">
        <v>72</v>
      </c>
      <c r="P1807" s="11" t="s">
        <v>73</v>
      </c>
      <c r="Q1807" s="11" t="s">
        <v>74</v>
      </c>
      <c r="R1807" s="11" t="s">
        <v>75</v>
      </c>
      <c r="S1807" s="11" t="s">
        <v>76</v>
      </c>
      <c r="T1807" s="11" t="s">
        <v>77</v>
      </c>
      <c r="U1807" s="11" t="s">
        <v>78</v>
      </c>
      <c r="V1807" s="14" t="s">
        <v>79</v>
      </c>
      <c r="W1807" s="11" t="s">
        <v>80</v>
      </c>
      <c r="X1807" s="15" t="s">
        <v>81</v>
      </c>
    </row>
    <row r="1808" spans="1:24" s="1" customFormat="1" ht="30" customHeight="1">
      <c r="A1808" s="6">
        <f>总表!K904</f>
        <v>0</v>
      </c>
      <c r="B1808" s="7">
        <f>总表!L904</f>
        <v>0</v>
      </c>
      <c r="C1808" s="7">
        <f>总表!M904</f>
        <v>0</v>
      </c>
      <c r="D1808" s="7">
        <f>总表!N904</f>
        <v>0</v>
      </c>
      <c r="E1808" s="7">
        <f>总表!O904</f>
        <v>0</v>
      </c>
      <c r="F1808" s="7">
        <f>总表!P904</f>
        <v>0</v>
      </c>
      <c r="G1808" s="7">
        <f>总表!Q904</f>
        <v>0</v>
      </c>
      <c r="H1808" s="7">
        <f>总表!R904</f>
        <v>0</v>
      </c>
      <c r="I1808" s="7">
        <f>总表!T904</f>
        <v>0</v>
      </c>
      <c r="J1808" s="7">
        <f>总表!U904</f>
        <v>0</v>
      </c>
      <c r="K1808" s="11" t="s">
        <v>70</v>
      </c>
      <c r="L1808" s="11" t="s">
        <v>71</v>
      </c>
      <c r="M1808" s="297"/>
      <c r="N1808" s="298"/>
      <c r="O1808" s="11" t="s">
        <v>72</v>
      </c>
      <c r="P1808" s="11" t="s">
        <v>73</v>
      </c>
      <c r="Q1808" s="11" t="s">
        <v>74</v>
      </c>
      <c r="R1808" s="11" t="s">
        <v>75</v>
      </c>
      <c r="S1808" s="11" t="s">
        <v>76</v>
      </c>
      <c r="T1808" s="11" t="s">
        <v>77</v>
      </c>
      <c r="U1808" s="11" t="s">
        <v>78</v>
      </c>
      <c r="V1808" s="14" t="s">
        <v>79</v>
      </c>
      <c r="W1808" s="11" t="s">
        <v>80</v>
      </c>
      <c r="X1808" s="15" t="s">
        <v>81</v>
      </c>
    </row>
    <row r="1809" spans="1:24" s="1" customFormat="1" ht="30" customHeight="1">
      <c r="A1809" s="6">
        <f>总表!K905</f>
        <v>0</v>
      </c>
      <c r="B1809" s="7">
        <f>总表!L905</f>
        <v>0</v>
      </c>
      <c r="C1809" s="7">
        <f>总表!M905</f>
        <v>0</v>
      </c>
      <c r="D1809" s="7">
        <f>总表!N905</f>
        <v>0</v>
      </c>
      <c r="E1809" s="7">
        <f>总表!O905</f>
        <v>0</v>
      </c>
      <c r="F1809" s="7">
        <f>总表!P905</f>
        <v>0</v>
      </c>
      <c r="G1809" s="7">
        <f>总表!Q905</f>
        <v>0</v>
      </c>
      <c r="H1809" s="7">
        <f>总表!R905</f>
        <v>0</v>
      </c>
      <c r="I1809" s="7">
        <f>总表!T905</f>
        <v>0</v>
      </c>
      <c r="J1809" s="7">
        <f>总表!U905</f>
        <v>0</v>
      </c>
      <c r="K1809" s="11" t="s">
        <v>70</v>
      </c>
      <c r="L1809" s="11" t="s">
        <v>71</v>
      </c>
      <c r="M1809" s="297"/>
      <c r="N1809" s="298"/>
      <c r="O1809" s="11" t="s">
        <v>72</v>
      </c>
      <c r="P1809" s="11" t="s">
        <v>73</v>
      </c>
      <c r="Q1809" s="11" t="s">
        <v>74</v>
      </c>
      <c r="R1809" s="11" t="s">
        <v>75</v>
      </c>
      <c r="S1809" s="11" t="s">
        <v>76</v>
      </c>
      <c r="T1809" s="11" t="s">
        <v>77</v>
      </c>
      <c r="U1809" s="11" t="s">
        <v>78</v>
      </c>
      <c r="V1809" s="14" t="s">
        <v>79</v>
      </c>
      <c r="W1809" s="11" t="s">
        <v>80</v>
      </c>
      <c r="X1809" s="15" t="s">
        <v>81</v>
      </c>
    </row>
    <row r="1810" spans="1:24" s="1" customFormat="1" ht="30" customHeight="1">
      <c r="A1810" s="6">
        <f>总表!K906</f>
        <v>0</v>
      </c>
      <c r="B1810" s="7">
        <f>总表!L906</f>
        <v>0</v>
      </c>
      <c r="C1810" s="7">
        <f>总表!M906</f>
        <v>0</v>
      </c>
      <c r="D1810" s="7">
        <f>总表!N906</f>
        <v>0</v>
      </c>
      <c r="E1810" s="7">
        <f>总表!O906</f>
        <v>0</v>
      </c>
      <c r="F1810" s="7">
        <f>总表!P906</f>
        <v>0</v>
      </c>
      <c r="G1810" s="7">
        <f>总表!Q906</f>
        <v>0</v>
      </c>
      <c r="H1810" s="7">
        <f>总表!R906</f>
        <v>0</v>
      </c>
      <c r="I1810" s="7">
        <f>总表!T906</f>
        <v>0</v>
      </c>
      <c r="J1810" s="7">
        <f>总表!U906</f>
        <v>0</v>
      </c>
      <c r="K1810" s="11" t="s">
        <v>70</v>
      </c>
      <c r="L1810" s="11" t="s">
        <v>71</v>
      </c>
      <c r="M1810" s="297"/>
      <c r="N1810" s="298"/>
      <c r="O1810" s="11" t="s">
        <v>72</v>
      </c>
      <c r="P1810" s="11" t="s">
        <v>73</v>
      </c>
      <c r="Q1810" s="11" t="s">
        <v>74</v>
      </c>
      <c r="R1810" s="11" t="s">
        <v>75</v>
      </c>
      <c r="S1810" s="11" t="s">
        <v>76</v>
      </c>
      <c r="T1810" s="11" t="s">
        <v>77</v>
      </c>
      <c r="U1810" s="11" t="s">
        <v>78</v>
      </c>
      <c r="V1810" s="14" t="s">
        <v>79</v>
      </c>
      <c r="W1810" s="11" t="s">
        <v>80</v>
      </c>
      <c r="X1810" s="15" t="s">
        <v>81</v>
      </c>
    </row>
    <row r="1811" spans="1:24" s="1" customFormat="1" ht="30" customHeight="1">
      <c r="A1811" s="6">
        <f>总表!K907</f>
        <v>0</v>
      </c>
      <c r="B1811" s="7">
        <f>总表!L907</f>
        <v>0</v>
      </c>
      <c r="C1811" s="7">
        <f>总表!M907</f>
        <v>0</v>
      </c>
      <c r="D1811" s="7">
        <f>总表!N907</f>
        <v>0</v>
      </c>
      <c r="E1811" s="7">
        <f>总表!O907</f>
        <v>0</v>
      </c>
      <c r="F1811" s="7">
        <f>总表!P907</f>
        <v>0</v>
      </c>
      <c r="G1811" s="7">
        <f>总表!Q907</f>
        <v>0</v>
      </c>
      <c r="H1811" s="7">
        <f>总表!R907</f>
        <v>0</v>
      </c>
      <c r="I1811" s="7">
        <f>总表!T907</f>
        <v>0</v>
      </c>
      <c r="J1811" s="7">
        <f>总表!U907</f>
        <v>0</v>
      </c>
      <c r="K1811" s="11" t="s">
        <v>70</v>
      </c>
      <c r="L1811" s="11" t="s">
        <v>71</v>
      </c>
      <c r="M1811" s="297"/>
      <c r="N1811" s="298"/>
      <c r="O1811" s="11" t="s">
        <v>72</v>
      </c>
      <c r="P1811" s="11" t="s">
        <v>73</v>
      </c>
      <c r="Q1811" s="11" t="s">
        <v>74</v>
      </c>
      <c r="R1811" s="11" t="s">
        <v>75</v>
      </c>
      <c r="S1811" s="11" t="s">
        <v>76</v>
      </c>
      <c r="T1811" s="11" t="s">
        <v>77</v>
      </c>
      <c r="U1811" s="11" t="s">
        <v>78</v>
      </c>
      <c r="V1811" s="14" t="s">
        <v>79</v>
      </c>
      <c r="W1811" s="11" t="s">
        <v>80</v>
      </c>
      <c r="X1811" s="15" t="s">
        <v>81</v>
      </c>
    </row>
    <row r="1812" spans="1:24" s="1" customFormat="1" ht="30" customHeight="1">
      <c r="A1812" s="6">
        <f>总表!K908</f>
        <v>0</v>
      </c>
      <c r="B1812" s="7">
        <f>总表!L908</f>
        <v>0</v>
      </c>
      <c r="C1812" s="7">
        <f>总表!M908</f>
        <v>0</v>
      </c>
      <c r="D1812" s="7">
        <f>总表!N908</f>
        <v>0</v>
      </c>
      <c r="E1812" s="7">
        <f>总表!O908</f>
        <v>0</v>
      </c>
      <c r="F1812" s="7">
        <f>总表!P908</f>
        <v>0</v>
      </c>
      <c r="G1812" s="7">
        <f>总表!Q908</f>
        <v>0</v>
      </c>
      <c r="H1812" s="7">
        <f>总表!R908</f>
        <v>0</v>
      </c>
      <c r="I1812" s="7">
        <f>总表!T908</f>
        <v>0</v>
      </c>
      <c r="J1812" s="7">
        <f>总表!U908</f>
        <v>0</v>
      </c>
      <c r="K1812" s="11" t="s">
        <v>70</v>
      </c>
      <c r="L1812" s="11" t="s">
        <v>71</v>
      </c>
      <c r="M1812" s="297"/>
      <c r="N1812" s="298"/>
      <c r="O1812" s="11" t="s">
        <v>72</v>
      </c>
      <c r="P1812" s="11" t="s">
        <v>73</v>
      </c>
      <c r="Q1812" s="11" t="s">
        <v>74</v>
      </c>
      <c r="R1812" s="11" t="s">
        <v>75</v>
      </c>
      <c r="S1812" s="11" t="s">
        <v>76</v>
      </c>
      <c r="T1812" s="11" t="s">
        <v>77</v>
      </c>
      <c r="U1812" s="11" t="s">
        <v>78</v>
      </c>
      <c r="V1812" s="14" t="s">
        <v>79</v>
      </c>
      <c r="W1812" s="11" t="s">
        <v>80</v>
      </c>
      <c r="X1812" s="15" t="s">
        <v>81</v>
      </c>
    </row>
    <row r="1813" spans="1:24" s="1" customFormat="1" ht="30" customHeight="1">
      <c r="A1813" s="6">
        <f>总表!K909</f>
        <v>0</v>
      </c>
      <c r="B1813" s="7">
        <f>总表!L909</f>
        <v>0</v>
      </c>
      <c r="C1813" s="7">
        <f>总表!M909</f>
        <v>0</v>
      </c>
      <c r="D1813" s="7">
        <f>总表!N909</f>
        <v>0</v>
      </c>
      <c r="E1813" s="7">
        <f>总表!O909</f>
        <v>0</v>
      </c>
      <c r="F1813" s="7">
        <f>总表!P909</f>
        <v>0</v>
      </c>
      <c r="G1813" s="7">
        <f>总表!Q909</f>
        <v>0</v>
      </c>
      <c r="H1813" s="7">
        <f>总表!R909</f>
        <v>0</v>
      </c>
      <c r="I1813" s="7">
        <f>总表!T909</f>
        <v>0</v>
      </c>
      <c r="J1813" s="7">
        <f>总表!U909</f>
        <v>0</v>
      </c>
      <c r="K1813" s="11" t="s">
        <v>70</v>
      </c>
      <c r="L1813" s="11" t="s">
        <v>71</v>
      </c>
      <c r="M1813" s="297"/>
      <c r="N1813" s="298"/>
      <c r="O1813" s="11" t="s">
        <v>72</v>
      </c>
      <c r="P1813" s="11" t="s">
        <v>73</v>
      </c>
      <c r="Q1813" s="11" t="s">
        <v>74</v>
      </c>
      <c r="R1813" s="11" t="s">
        <v>75</v>
      </c>
      <c r="S1813" s="11" t="s">
        <v>76</v>
      </c>
      <c r="T1813" s="11" t="s">
        <v>77</v>
      </c>
      <c r="U1813" s="11" t="s">
        <v>78</v>
      </c>
      <c r="V1813" s="14" t="s">
        <v>79</v>
      </c>
      <c r="W1813" s="11" t="s">
        <v>80</v>
      </c>
      <c r="X1813" s="15" t="s">
        <v>81</v>
      </c>
    </row>
    <row r="1814" spans="1:24" s="1" customFormat="1" ht="30" customHeight="1">
      <c r="A1814" s="6">
        <f>总表!K910</f>
        <v>0</v>
      </c>
      <c r="B1814" s="7">
        <f>总表!L910</f>
        <v>0</v>
      </c>
      <c r="C1814" s="7">
        <f>总表!M910</f>
        <v>0</v>
      </c>
      <c r="D1814" s="7">
        <f>总表!N910</f>
        <v>0</v>
      </c>
      <c r="E1814" s="7">
        <f>总表!O910</f>
        <v>0</v>
      </c>
      <c r="F1814" s="7">
        <f>总表!P910</f>
        <v>0</v>
      </c>
      <c r="G1814" s="7">
        <f>总表!Q910</f>
        <v>0</v>
      </c>
      <c r="H1814" s="7">
        <f>总表!R910</f>
        <v>0</v>
      </c>
      <c r="I1814" s="7">
        <f>总表!T910</f>
        <v>0</v>
      </c>
      <c r="J1814" s="7">
        <f>总表!U910</f>
        <v>0</v>
      </c>
      <c r="K1814" s="11" t="s">
        <v>70</v>
      </c>
      <c r="L1814" s="11" t="s">
        <v>71</v>
      </c>
      <c r="M1814" s="297"/>
      <c r="N1814" s="298"/>
      <c r="O1814" s="11" t="s">
        <v>72</v>
      </c>
      <c r="P1814" s="11" t="s">
        <v>73</v>
      </c>
      <c r="Q1814" s="11" t="s">
        <v>74</v>
      </c>
      <c r="R1814" s="11" t="s">
        <v>75</v>
      </c>
      <c r="S1814" s="11" t="s">
        <v>76</v>
      </c>
      <c r="T1814" s="11" t="s">
        <v>77</v>
      </c>
      <c r="U1814" s="11" t="s">
        <v>78</v>
      </c>
      <c r="V1814" s="14" t="s">
        <v>79</v>
      </c>
      <c r="W1814" s="11" t="s">
        <v>80</v>
      </c>
      <c r="X1814" s="15" t="s">
        <v>81</v>
      </c>
    </row>
    <row r="1815" spans="1:24" s="1" customFormat="1" ht="30" customHeight="1">
      <c r="A1815" s="6">
        <f>总表!K911</f>
        <v>0</v>
      </c>
      <c r="B1815" s="7">
        <f>总表!L911</f>
        <v>0</v>
      </c>
      <c r="C1815" s="7">
        <f>总表!M911</f>
        <v>0</v>
      </c>
      <c r="D1815" s="7">
        <f>总表!N911</f>
        <v>0</v>
      </c>
      <c r="E1815" s="7">
        <f>总表!O911</f>
        <v>0</v>
      </c>
      <c r="F1815" s="7">
        <f>总表!P911</f>
        <v>0</v>
      </c>
      <c r="G1815" s="7">
        <f>总表!Q911</f>
        <v>0</v>
      </c>
      <c r="H1815" s="7">
        <f>总表!R911</f>
        <v>0</v>
      </c>
      <c r="I1815" s="7">
        <f>总表!T911</f>
        <v>0</v>
      </c>
      <c r="J1815" s="7">
        <f>总表!U911</f>
        <v>0</v>
      </c>
      <c r="K1815" s="12" t="s">
        <v>70</v>
      </c>
      <c r="L1815" s="12" t="s">
        <v>71</v>
      </c>
      <c r="M1815" s="299"/>
      <c r="N1815" s="300"/>
      <c r="O1815" s="12" t="s">
        <v>72</v>
      </c>
      <c r="P1815" s="12" t="s">
        <v>73</v>
      </c>
      <c r="Q1815" s="12" t="s">
        <v>74</v>
      </c>
      <c r="R1815" s="12" t="s">
        <v>75</v>
      </c>
      <c r="S1815" s="12" t="s">
        <v>76</v>
      </c>
      <c r="T1815" s="12" t="s">
        <v>77</v>
      </c>
      <c r="U1815" s="12" t="s">
        <v>78</v>
      </c>
      <c r="V1815" s="16" t="s">
        <v>79</v>
      </c>
      <c r="W1815" s="12" t="s">
        <v>80</v>
      </c>
      <c r="X1815" s="17" t="s">
        <v>81</v>
      </c>
    </row>
    <row r="1816" spans="1:24" s="1" customFormat="1" ht="6" customHeight="1"/>
    <row r="1817" spans="1:24" s="1" customFormat="1" ht="19.5" customHeight="1">
      <c r="A1817" s="305" t="s">
        <v>88</v>
      </c>
      <c r="B1817" s="270" t="s">
        <v>83</v>
      </c>
      <c r="C1817" s="271"/>
      <c r="D1817" s="271"/>
      <c r="E1817" s="271"/>
      <c r="F1817" s="271"/>
      <c r="G1817" s="271"/>
      <c r="H1817" s="271"/>
      <c r="I1817" s="271"/>
      <c r="J1817" s="271"/>
      <c r="K1817" s="271"/>
      <c r="L1817" s="271"/>
      <c r="M1817" s="272"/>
      <c r="N1817" s="316" t="s">
        <v>84</v>
      </c>
      <c r="O1817" s="317"/>
      <c r="P1817" s="317"/>
      <c r="Q1817" s="317"/>
      <c r="R1817" s="317"/>
      <c r="S1817" s="317"/>
      <c r="T1817" s="317"/>
      <c r="U1817" s="317"/>
      <c r="V1817" s="317"/>
      <c r="W1817" s="317"/>
      <c r="X1817" s="318"/>
    </row>
    <row r="1818" spans="1:24" s="1" customFormat="1" ht="19.5" customHeight="1">
      <c r="A1818" s="306"/>
      <c r="B1818" s="273" t="s">
        <v>85</v>
      </c>
      <c r="C1818" s="274"/>
      <c r="D1818" s="274"/>
      <c r="E1818" s="274"/>
      <c r="F1818" s="274"/>
      <c r="G1818" s="274"/>
      <c r="H1818" s="274"/>
      <c r="I1818" s="274"/>
      <c r="J1818" s="274"/>
      <c r="K1818" s="274"/>
      <c r="L1818" s="274"/>
      <c r="M1818" s="275"/>
      <c r="N1818" s="319"/>
      <c r="O1818" s="320"/>
      <c r="P1818" s="320"/>
      <c r="Q1818" s="320"/>
      <c r="R1818" s="320"/>
      <c r="S1818" s="320"/>
      <c r="T1818" s="320"/>
      <c r="U1818" s="320"/>
      <c r="V1818" s="320"/>
      <c r="W1818" s="320"/>
      <c r="X1818" s="321"/>
    </row>
    <row r="1819" spans="1:24" s="1" customFormat="1" ht="19.5" customHeight="1">
      <c r="A1819" s="306"/>
      <c r="B1819" s="273" t="s">
        <v>86</v>
      </c>
      <c r="C1819" s="274"/>
      <c r="D1819" s="274"/>
      <c r="E1819" s="274"/>
      <c r="F1819" s="274"/>
      <c r="G1819" s="274"/>
      <c r="H1819" s="274"/>
      <c r="I1819" s="274"/>
      <c r="J1819" s="274"/>
      <c r="K1819" s="274"/>
      <c r="L1819" s="274"/>
      <c r="M1819" s="275"/>
      <c r="N1819" s="319"/>
      <c r="O1819" s="320"/>
      <c r="P1819" s="320"/>
      <c r="Q1819" s="320"/>
      <c r="R1819" s="320"/>
      <c r="S1819" s="320"/>
      <c r="T1819" s="320"/>
      <c r="U1819" s="320"/>
      <c r="V1819" s="320"/>
      <c r="W1819" s="320"/>
      <c r="X1819" s="321"/>
    </row>
    <row r="1820" spans="1:24" s="1" customFormat="1" ht="19.5" customHeight="1">
      <c r="A1820" s="307"/>
      <c r="B1820" s="276" t="s">
        <v>87</v>
      </c>
      <c r="C1820" s="277"/>
      <c r="D1820" s="277"/>
      <c r="E1820" s="277"/>
      <c r="F1820" s="277"/>
      <c r="G1820" s="277"/>
      <c r="H1820" s="277"/>
      <c r="I1820" s="277"/>
      <c r="J1820" s="277"/>
      <c r="K1820" s="277"/>
      <c r="L1820" s="277"/>
      <c r="M1820" s="278"/>
      <c r="N1820" s="322"/>
      <c r="O1820" s="323"/>
      <c r="P1820" s="323"/>
      <c r="Q1820" s="323"/>
      <c r="R1820" s="323"/>
      <c r="S1820" s="323"/>
      <c r="T1820" s="323"/>
      <c r="U1820" s="323"/>
      <c r="V1820" s="323"/>
      <c r="W1820" s="323"/>
      <c r="X1820" s="324"/>
    </row>
    <row r="1821" spans="1:24" s="1" customFormat="1" ht="24" customHeight="1">
      <c r="A1821" s="279" t="s">
        <v>0</v>
      </c>
      <c r="B1821" s="256"/>
      <c r="C1821" s="252">
        <f>总表!A912</f>
        <v>0</v>
      </c>
      <c r="D1821" s="253"/>
      <c r="E1821" s="254" t="s">
        <v>1</v>
      </c>
      <c r="F1821" s="256"/>
      <c r="G1821" s="254">
        <f>总表!B912</f>
        <v>0</v>
      </c>
      <c r="H1821" s="255"/>
      <c r="I1821" s="255"/>
      <c r="J1821" s="255"/>
      <c r="K1821" s="255"/>
      <c r="L1821" s="255"/>
      <c r="M1821" s="256"/>
      <c r="N1821" s="254" t="s">
        <v>7</v>
      </c>
      <c r="O1821" s="256"/>
      <c r="P1821" s="252">
        <f>总表!H912</f>
        <v>0</v>
      </c>
      <c r="Q1821" s="257"/>
      <c r="R1821" s="253"/>
      <c r="S1821" s="308" t="s">
        <v>61</v>
      </c>
      <c r="T1821" s="310">
        <f>总表!I912</f>
        <v>0</v>
      </c>
      <c r="U1821" s="311"/>
      <c r="V1821" s="311"/>
      <c r="W1821" s="311"/>
      <c r="X1821" s="312"/>
    </row>
    <row r="1822" spans="1:24" s="1" customFormat="1" ht="24" customHeight="1">
      <c r="A1822" s="280" t="s">
        <v>5</v>
      </c>
      <c r="B1822" s="281"/>
      <c r="C1822" s="282">
        <f>总表!F912</f>
        <v>0</v>
      </c>
      <c r="D1822" s="283"/>
      <c r="E1822" s="284" t="s">
        <v>6</v>
      </c>
      <c r="F1822" s="281"/>
      <c r="G1822" s="284">
        <f>总表!G912</f>
        <v>0</v>
      </c>
      <c r="H1822" s="285"/>
      <c r="I1822" s="285"/>
      <c r="J1822" s="285"/>
      <c r="K1822" s="285"/>
      <c r="L1822" s="285"/>
      <c r="M1822" s="285"/>
      <c r="N1822" s="285"/>
      <c r="O1822" s="281"/>
      <c r="P1822" s="286" t="s">
        <v>62</v>
      </c>
      <c r="Q1822" s="287"/>
      <c r="R1822" s="13"/>
      <c r="S1822" s="309"/>
      <c r="T1822" s="313"/>
      <c r="U1822" s="314"/>
      <c r="V1822" s="314"/>
      <c r="W1822" s="314"/>
      <c r="X1822" s="315"/>
    </row>
    <row r="1823" spans="1:24" s="1" customFormat="1" ht="6" customHeight="1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1:24" s="1" customFormat="1" ht="20.25" customHeight="1">
      <c r="A1824" s="301" t="s">
        <v>63</v>
      </c>
      <c r="B1824" s="257"/>
      <c r="C1824" s="257"/>
      <c r="D1824" s="257"/>
      <c r="E1824" s="257"/>
      <c r="F1824" s="257"/>
      <c r="G1824" s="257"/>
      <c r="H1824" s="257"/>
      <c r="I1824" s="257"/>
      <c r="J1824" s="253"/>
      <c r="K1824" s="252" t="s">
        <v>64</v>
      </c>
      <c r="L1824" s="257"/>
      <c r="M1824" s="257"/>
      <c r="N1824" s="257"/>
      <c r="O1824" s="257"/>
      <c r="P1824" s="257"/>
      <c r="Q1824" s="257"/>
      <c r="R1824" s="257"/>
      <c r="S1824" s="257"/>
      <c r="T1824" s="257"/>
      <c r="U1824" s="257"/>
      <c r="V1824" s="257"/>
      <c r="W1824" s="257"/>
      <c r="X1824" s="289"/>
    </row>
    <row r="1825" spans="1:24" s="1" customFormat="1" ht="33" customHeight="1">
      <c r="A1825" s="3" t="s">
        <v>47</v>
      </c>
      <c r="B1825" s="4" t="s">
        <v>11</v>
      </c>
      <c r="C1825" s="4" t="s">
        <v>48</v>
      </c>
      <c r="D1825" s="4" t="s">
        <v>13</v>
      </c>
      <c r="E1825" s="4" t="s">
        <v>14</v>
      </c>
      <c r="F1825" s="4" t="s">
        <v>15</v>
      </c>
      <c r="G1825" s="5" t="s">
        <v>16</v>
      </c>
      <c r="H1825" s="5" t="s">
        <v>17</v>
      </c>
      <c r="I1825" s="4" t="s">
        <v>49</v>
      </c>
      <c r="J1825" s="10" t="s">
        <v>50</v>
      </c>
      <c r="K1825" s="290" t="s">
        <v>65</v>
      </c>
      <c r="L1825" s="291"/>
      <c r="M1825" s="291"/>
      <c r="N1825" s="292"/>
      <c r="O1825" s="290" t="s">
        <v>66</v>
      </c>
      <c r="P1825" s="291"/>
      <c r="Q1825" s="292"/>
      <c r="R1825" s="293" t="s">
        <v>67</v>
      </c>
      <c r="S1825" s="294"/>
      <c r="T1825" s="293" t="s">
        <v>68</v>
      </c>
      <c r="U1825" s="295"/>
      <c r="V1825" s="294"/>
      <c r="W1825" s="293" t="s">
        <v>69</v>
      </c>
      <c r="X1825" s="296"/>
    </row>
    <row r="1826" spans="1:24" s="1" customFormat="1" ht="30" customHeight="1">
      <c r="A1826" s="6">
        <f>总表!K912</f>
        <v>0</v>
      </c>
      <c r="B1826" s="7">
        <f>总表!L912</f>
        <v>0</v>
      </c>
      <c r="C1826" s="7">
        <f>总表!M912</f>
        <v>0</v>
      </c>
      <c r="D1826" s="7">
        <f>总表!N912</f>
        <v>0</v>
      </c>
      <c r="E1826" s="7">
        <f>总表!O912</f>
        <v>0</v>
      </c>
      <c r="F1826" s="7">
        <f>总表!P912</f>
        <v>0</v>
      </c>
      <c r="G1826" s="7">
        <f>总表!Q912</f>
        <v>0</v>
      </c>
      <c r="H1826" s="7">
        <f>总表!R912</f>
        <v>0</v>
      </c>
      <c r="I1826" s="7">
        <f>总表!T912</f>
        <v>0</v>
      </c>
      <c r="J1826" s="7">
        <f>总表!U912</f>
        <v>0</v>
      </c>
      <c r="K1826" s="11" t="s">
        <v>70</v>
      </c>
      <c r="L1826" s="11" t="s">
        <v>71</v>
      </c>
      <c r="M1826" s="297"/>
      <c r="N1826" s="298"/>
      <c r="O1826" s="11" t="s">
        <v>72</v>
      </c>
      <c r="P1826" s="11" t="s">
        <v>73</v>
      </c>
      <c r="Q1826" s="11" t="s">
        <v>74</v>
      </c>
      <c r="R1826" s="11" t="s">
        <v>75</v>
      </c>
      <c r="S1826" s="11" t="s">
        <v>76</v>
      </c>
      <c r="T1826" s="11" t="s">
        <v>77</v>
      </c>
      <c r="U1826" s="11" t="s">
        <v>78</v>
      </c>
      <c r="V1826" s="14" t="s">
        <v>79</v>
      </c>
      <c r="W1826" s="11" t="s">
        <v>80</v>
      </c>
      <c r="X1826" s="15" t="s">
        <v>81</v>
      </c>
    </row>
    <row r="1827" spans="1:24" s="1" customFormat="1" ht="30" customHeight="1">
      <c r="A1827" s="6">
        <f>总表!K913</f>
        <v>0</v>
      </c>
      <c r="B1827" s="7">
        <f>总表!L913</f>
        <v>0</v>
      </c>
      <c r="C1827" s="7">
        <f>总表!M913</f>
        <v>0</v>
      </c>
      <c r="D1827" s="7">
        <f>总表!N913</f>
        <v>0</v>
      </c>
      <c r="E1827" s="7">
        <f>总表!O913</f>
        <v>0</v>
      </c>
      <c r="F1827" s="7">
        <f>总表!P913</f>
        <v>0</v>
      </c>
      <c r="G1827" s="7">
        <f>总表!Q913</f>
        <v>0</v>
      </c>
      <c r="H1827" s="7">
        <f>总表!R913</f>
        <v>0</v>
      </c>
      <c r="I1827" s="7">
        <f>总表!T913</f>
        <v>0</v>
      </c>
      <c r="J1827" s="7">
        <f>总表!U913</f>
        <v>0</v>
      </c>
      <c r="K1827" s="11" t="s">
        <v>70</v>
      </c>
      <c r="L1827" s="11" t="s">
        <v>71</v>
      </c>
      <c r="M1827" s="297"/>
      <c r="N1827" s="298"/>
      <c r="O1827" s="11" t="s">
        <v>72</v>
      </c>
      <c r="P1827" s="11" t="s">
        <v>73</v>
      </c>
      <c r="Q1827" s="11" t="s">
        <v>74</v>
      </c>
      <c r="R1827" s="11" t="s">
        <v>75</v>
      </c>
      <c r="S1827" s="11" t="s">
        <v>76</v>
      </c>
      <c r="T1827" s="11" t="s">
        <v>77</v>
      </c>
      <c r="U1827" s="11" t="s">
        <v>78</v>
      </c>
      <c r="V1827" s="14" t="s">
        <v>79</v>
      </c>
      <c r="W1827" s="11" t="s">
        <v>80</v>
      </c>
      <c r="X1827" s="15" t="s">
        <v>81</v>
      </c>
    </row>
    <row r="1828" spans="1:24" s="1" customFormat="1" ht="30" customHeight="1">
      <c r="A1828" s="6">
        <f>总表!K914</f>
        <v>0</v>
      </c>
      <c r="B1828" s="7">
        <f>总表!L914</f>
        <v>0</v>
      </c>
      <c r="C1828" s="7">
        <f>总表!M914</f>
        <v>0</v>
      </c>
      <c r="D1828" s="7">
        <f>总表!N914</f>
        <v>0</v>
      </c>
      <c r="E1828" s="7">
        <f>总表!O914</f>
        <v>0</v>
      </c>
      <c r="F1828" s="7">
        <f>总表!P914</f>
        <v>0</v>
      </c>
      <c r="G1828" s="7">
        <f>总表!Q914</f>
        <v>0</v>
      </c>
      <c r="H1828" s="7">
        <f>总表!R914</f>
        <v>0</v>
      </c>
      <c r="I1828" s="7">
        <f>总表!T914</f>
        <v>0</v>
      </c>
      <c r="J1828" s="7">
        <f>总表!U914</f>
        <v>0</v>
      </c>
      <c r="K1828" s="11" t="s">
        <v>70</v>
      </c>
      <c r="L1828" s="11" t="s">
        <v>71</v>
      </c>
      <c r="M1828" s="297"/>
      <c r="N1828" s="298"/>
      <c r="O1828" s="11" t="s">
        <v>72</v>
      </c>
      <c r="P1828" s="11" t="s">
        <v>73</v>
      </c>
      <c r="Q1828" s="11" t="s">
        <v>74</v>
      </c>
      <c r="R1828" s="11" t="s">
        <v>75</v>
      </c>
      <c r="S1828" s="11" t="s">
        <v>76</v>
      </c>
      <c r="T1828" s="11" t="s">
        <v>77</v>
      </c>
      <c r="U1828" s="11" t="s">
        <v>78</v>
      </c>
      <c r="V1828" s="14" t="s">
        <v>79</v>
      </c>
      <c r="W1828" s="11" t="s">
        <v>80</v>
      </c>
      <c r="X1828" s="15" t="s">
        <v>81</v>
      </c>
    </row>
    <row r="1829" spans="1:24" s="1" customFormat="1" ht="30" customHeight="1">
      <c r="A1829" s="6">
        <f>总表!K915</f>
        <v>0</v>
      </c>
      <c r="B1829" s="7">
        <f>总表!L915</f>
        <v>0</v>
      </c>
      <c r="C1829" s="7">
        <f>总表!M915</f>
        <v>0</v>
      </c>
      <c r="D1829" s="7">
        <f>总表!N915</f>
        <v>0</v>
      </c>
      <c r="E1829" s="7">
        <f>总表!O915</f>
        <v>0</v>
      </c>
      <c r="F1829" s="7">
        <f>总表!P915</f>
        <v>0</v>
      </c>
      <c r="G1829" s="7">
        <f>总表!Q915</f>
        <v>0</v>
      </c>
      <c r="H1829" s="7">
        <f>总表!R915</f>
        <v>0</v>
      </c>
      <c r="I1829" s="7">
        <f>总表!T915</f>
        <v>0</v>
      </c>
      <c r="J1829" s="7">
        <f>总表!U915</f>
        <v>0</v>
      </c>
      <c r="K1829" s="11" t="s">
        <v>70</v>
      </c>
      <c r="L1829" s="11" t="s">
        <v>71</v>
      </c>
      <c r="M1829" s="297"/>
      <c r="N1829" s="298"/>
      <c r="O1829" s="11" t="s">
        <v>72</v>
      </c>
      <c r="P1829" s="11" t="s">
        <v>73</v>
      </c>
      <c r="Q1829" s="11" t="s">
        <v>74</v>
      </c>
      <c r="R1829" s="11" t="s">
        <v>75</v>
      </c>
      <c r="S1829" s="11" t="s">
        <v>76</v>
      </c>
      <c r="T1829" s="11" t="s">
        <v>77</v>
      </c>
      <c r="U1829" s="11" t="s">
        <v>78</v>
      </c>
      <c r="V1829" s="14" t="s">
        <v>79</v>
      </c>
      <c r="W1829" s="11" t="s">
        <v>80</v>
      </c>
      <c r="X1829" s="15" t="s">
        <v>81</v>
      </c>
    </row>
    <row r="1830" spans="1:24" s="1" customFormat="1" ht="30" customHeight="1">
      <c r="A1830" s="6">
        <f>总表!K916</f>
        <v>0</v>
      </c>
      <c r="B1830" s="7">
        <f>总表!L916</f>
        <v>0</v>
      </c>
      <c r="C1830" s="7">
        <f>总表!M916</f>
        <v>0</v>
      </c>
      <c r="D1830" s="7">
        <f>总表!N916</f>
        <v>0</v>
      </c>
      <c r="E1830" s="7">
        <f>总表!O916</f>
        <v>0</v>
      </c>
      <c r="F1830" s="7">
        <f>总表!P916</f>
        <v>0</v>
      </c>
      <c r="G1830" s="7">
        <f>总表!Q916</f>
        <v>0</v>
      </c>
      <c r="H1830" s="7">
        <f>总表!R916</f>
        <v>0</v>
      </c>
      <c r="I1830" s="7">
        <f>总表!T916</f>
        <v>0</v>
      </c>
      <c r="J1830" s="7">
        <f>总表!U916</f>
        <v>0</v>
      </c>
      <c r="K1830" s="11" t="s">
        <v>70</v>
      </c>
      <c r="L1830" s="11" t="s">
        <v>71</v>
      </c>
      <c r="M1830" s="297"/>
      <c r="N1830" s="298"/>
      <c r="O1830" s="11" t="s">
        <v>72</v>
      </c>
      <c r="P1830" s="11" t="s">
        <v>73</v>
      </c>
      <c r="Q1830" s="11" t="s">
        <v>74</v>
      </c>
      <c r="R1830" s="11" t="s">
        <v>75</v>
      </c>
      <c r="S1830" s="11" t="s">
        <v>76</v>
      </c>
      <c r="T1830" s="11" t="s">
        <v>77</v>
      </c>
      <c r="U1830" s="11" t="s">
        <v>78</v>
      </c>
      <c r="V1830" s="14" t="s">
        <v>79</v>
      </c>
      <c r="W1830" s="11" t="s">
        <v>80</v>
      </c>
      <c r="X1830" s="15" t="s">
        <v>81</v>
      </c>
    </row>
    <row r="1831" spans="1:24" s="1" customFormat="1" ht="30" customHeight="1">
      <c r="A1831" s="6">
        <f>总表!K917</f>
        <v>0</v>
      </c>
      <c r="B1831" s="7">
        <f>总表!L917</f>
        <v>0</v>
      </c>
      <c r="C1831" s="7">
        <f>总表!M917</f>
        <v>0</v>
      </c>
      <c r="D1831" s="7">
        <f>总表!N917</f>
        <v>0</v>
      </c>
      <c r="E1831" s="7">
        <f>总表!O917</f>
        <v>0</v>
      </c>
      <c r="F1831" s="7">
        <f>总表!P917</f>
        <v>0</v>
      </c>
      <c r="G1831" s="7">
        <f>总表!Q917</f>
        <v>0</v>
      </c>
      <c r="H1831" s="7">
        <f>总表!R917</f>
        <v>0</v>
      </c>
      <c r="I1831" s="7">
        <f>总表!T917</f>
        <v>0</v>
      </c>
      <c r="J1831" s="7">
        <f>总表!U917</f>
        <v>0</v>
      </c>
      <c r="K1831" s="11" t="s">
        <v>70</v>
      </c>
      <c r="L1831" s="11" t="s">
        <v>71</v>
      </c>
      <c r="M1831" s="297"/>
      <c r="N1831" s="298"/>
      <c r="O1831" s="11" t="s">
        <v>72</v>
      </c>
      <c r="P1831" s="11" t="s">
        <v>73</v>
      </c>
      <c r="Q1831" s="11" t="s">
        <v>74</v>
      </c>
      <c r="R1831" s="11" t="s">
        <v>75</v>
      </c>
      <c r="S1831" s="11" t="s">
        <v>76</v>
      </c>
      <c r="T1831" s="11" t="s">
        <v>77</v>
      </c>
      <c r="U1831" s="11" t="s">
        <v>78</v>
      </c>
      <c r="V1831" s="14" t="s">
        <v>79</v>
      </c>
      <c r="W1831" s="11" t="s">
        <v>80</v>
      </c>
      <c r="X1831" s="15" t="s">
        <v>81</v>
      </c>
    </row>
    <row r="1832" spans="1:24" s="1" customFormat="1" ht="30" customHeight="1">
      <c r="A1832" s="6">
        <f>总表!K918</f>
        <v>0</v>
      </c>
      <c r="B1832" s="7">
        <f>总表!L918</f>
        <v>0</v>
      </c>
      <c r="C1832" s="7">
        <f>总表!M918</f>
        <v>0</v>
      </c>
      <c r="D1832" s="7">
        <f>总表!N918</f>
        <v>0</v>
      </c>
      <c r="E1832" s="7">
        <f>总表!O918</f>
        <v>0</v>
      </c>
      <c r="F1832" s="7">
        <f>总表!P918</f>
        <v>0</v>
      </c>
      <c r="G1832" s="7">
        <f>总表!Q918</f>
        <v>0</v>
      </c>
      <c r="H1832" s="7">
        <f>总表!R918</f>
        <v>0</v>
      </c>
      <c r="I1832" s="7">
        <f>总表!T918</f>
        <v>0</v>
      </c>
      <c r="J1832" s="7">
        <f>总表!U918</f>
        <v>0</v>
      </c>
      <c r="K1832" s="11" t="s">
        <v>70</v>
      </c>
      <c r="L1832" s="11" t="s">
        <v>71</v>
      </c>
      <c r="M1832" s="297"/>
      <c r="N1832" s="298"/>
      <c r="O1832" s="11" t="s">
        <v>72</v>
      </c>
      <c r="P1832" s="11" t="s">
        <v>73</v>
      </c>
      <c r="Q1832" s="11" t="s">
        <v>74</v>
      </c>
      <c r="R1832" s="11" t="s">
        <v>75</v>
      </c>
      <c r="S1832" s="11" t="s">
        <v>76</v>
      </c>
      <c r="T1832" s="11" t="s">
        <v>77</v>
      </c>
      <c r="U1832" s="11" t="s">
        <v>78</v>
      </c>
      <c r="V1832" s="14" t="s">
        <v>79</v>
      </c>
      <c r="W1832" s="11" t="s">
        <v>80</v>
      </c>
      <c r="X1832" s="15" t="s">
        <v>81</v>
      </c>
    </row>
    <row r="1833" spans="1:24" s="1" customFormat="1" ht="30" customHeight="1">
      <c r="A1833" s="6">
        <f>总表!K919</f>
        <v>0</v>
      </c>
      <c r="B1833" s="7">
        <f>总表!L919</f>
        <v>0</v>
      </c>
      <c r="C1833" s="7">
        <f>总表!M919</f>
        <v>0</v>
      </c>
      <c r="D1833" s="7">
        <f>总表!N919</f>
        <v>0</v>
      </c>
      <c r="E1833" s="7">
        <f>总表!O919</f>
        <v>0</v>
      </c>
      <c r="F1833" s="7">
        <f>总表!P919</f>
        <v>0</v>
      </c>
      <c r="G1833" s="7">
        <f>总表!Q919</f>
        <v>0</v>
      </c>
      <c r="H1833" s="7">
        <f>总表!R919</f>
        <v>0</v>
      </c>
      <c r="I1833" s="7">
        <f>总表!T919</f>
        <v>0</v>
      </c>
      <c r="J1833" s="7">
        <f>总表!U919</f>
        <v>0</v>
      </c>
      <c r="K1833" s="11" t="s">
        <v>70</v>
      </c>
      <c r="L1833" s="11" t="s">
        <v>71</v>
      </c>
      <c r="M1833" s="297"/>
      <c r="N1833" s="298"/>
      <c r="O1833" s="11" t="s">
        <v>72</v>
      </c>
      <c r="P1833" s="11" t="s">
        <v>73</v>
      </c>
      <c r="Q1833" s="11" t="s">
        <v>74</v>
      </c>
      <c r="R1833" s="11" t="s">
        <v>75</v>
      </c>
      <c r="S1833" s="11" t="s">
        <v>76</v>
      </c>
      <c r="T1833" s="11" t="s">
        <v>77</v>
      </c>
      <c r="U1833" s="11" t="s">
        <v>78</v>
      </c>
      <c r="V1833" s="14" t="s">
        <v>79</v>
      </c>
      <c r="W1833" s="11" t="s">
        <v>80</v>
      </c>
      <c r="X1833" s="15" t="s">
        <v>81</v>
      </c>
    </row>
    <row r="1834" spans="1:24" s="1" customFormat="1" ht="30" customHeight="1">
      <c r="A1834" s="6">
        <f>总表!K920</f>
        <v>0</v>
      </c>
      <c r="B1834" s="7">
        <f>总表!L920</f>
        <v>0</v>
      </c>
      <c r="C1834" s="7">
        <f>总表!M920</f>
        <v>0</v>
      </c>
      <c r="D1834" s="7">
        <f>总表!N920</f>
        <v>0</v>
      </c>
      <c r="E1834" s="7">
        <f>总表!O920</f>
        <v>0</v>
      </c>
      <c r="F1834" s="7">
        <f>总表!P920</f>
        <v>0</v>
      </c>
      <c r="G1834" s="7">
        <f>总表!Q920</f>
        <v>0</v>
      </c>
      <c r="H1834" s="7">
        <f>总表!R920</f>
        <v>0</v>
      </c>
      <c r="I1834" s="7">
        <f>总表!T920</f>
        <v>0</v>
      </c>
      <c r="J1834" s="7">
        <f>总表!U920</f>
        <v>0</v>
      </c>
      <c r="K1834" s="11" t="s">
        <v>70</v>
      </c>
      <c r="L1834" s="11" t="s">
        <v>71</v>
      </c>
      <c r="M1834" s="297"/>
      <c r="N1834" s="298"/>
      <c r="O1834" s="11" t="s">
        <v>72</v>
      </c>
      <c r="P1834" s="11" t="s">
        <v>73</v>
      </c>
      <c r="Q1834" s="11" t="s">
        <v>74</v>
      </c>
      <c r="R1834" s="11" t="s">
        <v>75</v>
      </c>
      <c r="S1834" s="11" t="s">
        <v>76</v>
      </c>
      <c r="T1834" s="11" t="s">
        <v>77</v>
      </c>
      <c r="U1834" s="11" t="s">
        <v>78</v>
      </c>
      <c r="V1834" s="14" t="s">
        <v>79</v>
      </c>
      <c r="W1834" s="11" t="s">
        <v>80</v>
      </c>
      <c r="X1834" s="15" t="s">
        <v>81</v>
      </c>
    </row>
    <row r="1835" spans="1:24" s="1" customFormat="1" ht="30" customHeight="1">
      <c r="A1835" s="6">
        <f>总表!K921</f>
        <v>0</v>
      </c>
      <c r="B1835" s="7">
        <f>总表!L921</f>
        <v>0</v>
      </c>
      <c r="C1835" s="7">
        <f>总表!M921</f>
        <v>0</v>
      </c>
      <c r="D1835" s="7">
        <f>总表!N921</f>
        <v>0</v>
      </c>
      <c r="E1835" s="7">
        <f>总表!O921</f>
        <v>0</v>
      </c>
      <c r="F1835" s="7">
        <f>总表!P921</f>
        <v>0</v>
      </c>
      <c r="G1835" s="7">
        <f>总表!Q921</f>
        <v>0</v>
      </c>
      <c r="H1835" s="7">
        <f>总表!R921</f>
        <v>0</v>
      </c>
      <c r="I1835" s="7">
        <f>总表!T921</f>
        <v>0</v>
      </c>
      <c r="J1835" s="7">
        <f>总表!U921</f>
        <v>0</v>
      </c>
      <c r="K1835" s="12" t="s">
        <v>70</v>
      </c>
      <c r="L1835" s="12" t="s">
        <v>71</v>
      </c>
      <c r="M1835" s="299"/>
      <c r="N1835" s="300"/>
      <c r="O1835" s="12" t="s">
        <v>72</v>
      </c>
      <c r="P1835" s="12" t="s">
        <v>73</v>
      </c>
      <c r="Q1835" s="12" t="s">
        <v>74</v>
      </c>
      <c r="R1835" s="12" t="s">
        <v>75</v>
      </c>
      <c r="S1835" s="12" t="s">
        <v>76</v>
      </c>
      <c r="T1835" s="12" t="s">
        <v>77</v>
      </c>
      <c r="U1835" s="12" t="s">
        <v>78</v>
      </c>
      <c r="V1835" s="16" t="s">
        <v>79</v>
      </c>
      <c r="W1835" s="12" t="s">
        <v>80</v>
      </c>
      <c r="X1835" s="17" t="s">
        <v>81</v>
      </c>
    </row>
    <row r="1836" spans="1:24" s="1" customFormat="1" ht="6" customHeight="1"/>
    <row r="1837" spans="1:24" s="1" customFormat="1" ht="19.5" customHeight="1">
      <c r="A1837" s="305" t="s">
        <v>88</v>
      </c>
      <c r="B1837" s="270" t="s">
        <v>83</v>
      </c>
      <c r="C1837" s="271"/>
      <c r="D1837" s="271"/>
      <c r="E1837" s="271"/>
      <c r="F1837" s="271"/>
      <c r="G1837" s="271"/>
      <c r="H1837" s="271"/>
      <c r="I1837" s="271"/>
      <c r="J1837" s="271"/>
      <c r="K1837" s="271"/>
      <c r="L1837" s="271"/>
      <c r="M1837" s="272"/>
      <c r="N1837" s="316" t="s">
        <v>84</v>
      </c>
      <c r="O1837" s="317"/>
      <c r="P1837" s="317"/>
      <c r="Q1837" s="317"/>
      <c r="R1837" s="317"/>
      <c r="S1837" s="317"/>
      <c r="T1837" s="317"/>
      <c r="U1837" s="317"/>
      <c r="V1837" s="317"/>
      <c r="W1837" s="317"/>
      <c r="X1837" s="318"/>
    </row>
    <row r="1838" spans="1:24" s="1" customFormat="1" ht="19.5" customHeight="1">
      <c r="A1838" s="306"/>
      <c r="B1838" s="273" t="s">
        <v>85</v>
      </c>
      <c r="C1838" s="274"/>
      <c r="D1838" s="274"/>
      <c r="E1838" s="274"/>
      <c r="F1838" s="274"/>
      <c r="G1838" s="274"/>
      <c r="H1838" s="274"/>
      <c r="I1838" s="274"/>
      <c r="J1838" s="274"/>
      <c r="K1838" s="274"/>
      <c r="L1838" s="274"/>
      <c r="M1838" s="275"/>
      <c r="N1838" s="319"/>
      <c r="O1838" s="320"/>
      <c r="P1838" s="320"/>
      <c r="Q1838" s="320"/>
      <c r="R1838" s="320"/>
      <c r="S1838" s="320"/>
      <c r="T1838" s="320"/>
      <c r="U1838" s="320"/>
      <c r="V1838" s="320"/>
      <c r="W1838" s="320"/>
      <c r="X1838" s="321"/>
    </row>
    <row r="1839" spans="1:24" s="1" customFormat="1" ht="19.5" customHeight="1">
      <c r="A1839" s="306"/>
      <c r="B1839" s="273" t="s">
        <v>86</v>
      </c>
      <c r="C1839" s="274"/>
      <c r="D1839" s="274"/>
      <c r="E1839" s="274"/>
      <c r="F1839" s="274"/>
      <c r="G1839" s="274"/>
      <c r="H1839" s="274"/>
      <c r="I1839" s="274"/>
      <c r="J1839" s="274"/>
      <c r="K1839" s="274"/>
      <c r="L1839" s="274"/>
      <c r="M1839" s="275"/>
      <c r="N1839" s="319"/>
      <c r="O1839" s="320"/>
      <c r="P1839" s="320"/>
      <c r="Q1839" s="320"/>
      <c r="R1839" s="320"/>
      <c r="S1839" s="320"/>
      <c r="T1839" s="320"/>
      <c r="U1839" s="320"/>
      <c r="V1839" s="320"/>
      <c r="W1839" s="320"/>
      <c r="X1839" s="321"/>
    </row>
    <row r="1840" spans="1:24" s="1" customFormat="1" ht="19.5" customHeight="1">
      <c r="A1840" s="307"/>
      <c r="B1840" s="276" t="s">
        <v>87</v>
      </c>
      <c r="C1840" s="277"/>
      <c r="D1840" s="277"/>
      <c r="E1840" s="277"/>
      <c r="F1840" s="277"/>
      <c r="G1840" s="277"/>
      <c r="H1840" s="277"/>
      <c r="I1840" s="277"/>
      <c r="J1840" s="277"/>
      <c r="K1840" s="277"/>
      <c r="L1840" s="277"/>
      <c r="M1840" s="278"/>
      <c r="N1840" s="322"/>
      <c r="O1840" s="323"/>
      <c r="P1840" s="323"/>
      <c r="Q1840" s="323"/>
      <c r="R1840" s="323"/>
      <c r="S1840" s="323"/>
      <c r="T1840" s="323"/>
      <c r="U1840" s="323"/>
      <c r="V1840" s="323"/>
      <c r="W1840" s="323"/>
      <c r="X1840" s="324"/>
    </row>
    <row r="1841" spans="1:24" s="1" customFormat="1" ht="24" customHeight="1">
      <c r="A1841" s="279" t="s">
        <v>0</v>
      </c>
      <c r="B1841" s="256"/>
      <c r="C1841" s="252">
        <f>总表!A922</f>
        <v>0</v>
      </c>
      <c r="D1841" s="253"/>
      <c r="E1841" s="254" t="s">
        <v>1</v>
      </c>
      <c r="F1841" s="256"/>
      <c r="G1841" s="254">
        <f>总表!B922</f>
        <v>0</v>
      </c>
      <c r="H1841" s="255"/>
      <c r="I1841" s="255"/>
      <c r="J1841" s="255"/>
      <c r="K1841" s="255"/>
      <c r="L1841" s="255"/>
      <c r="M1841" s="256"/>
      <c r="N1841" s="254" t="s">
        <v>7</v>
      </c>
      <c r="O1841" s="256"/>
      <c r="P1841" s="252">
        <f>总表!H922</f>
        <v>0</v>
      </c>
      <c r="Q1841" s="257"/>
      <c r="R1841" s="253"/>
      <c r="S1841" s="308" t="s">
        <v>61</v>
      </c>
      <c r="T1841" s="310">
        <f>总表!I922</f>
        <v>0</v>
      </c>
      <c r="U1841" s="311"/>
      <c r="V1841" s="311"/>
      <c r="W1841" s="311"/>
      <c r="X1841" s="312"/>
    </row>
    <row r="1842" spans="1:24" s="1" customFormat="1" ht="24" customHeight="1">
      <c r="A1842" s="280" t="s">
        <v>5</v>
      </c>
      <c r="B1842" s="281"/>
      <c r="C1842" s="282">
        <f>总表!F922</f>
        <v>0</v>
      </c>
      <c r="D1842" s="283"/>
      <c r="E1842" s="284" t="s">
        <v>6</v>
      </c>
      <c r="F1842" s="281"/>
      <c r="G1842" s="284">
        <f>总表!G922</f>
        <v>0</v>
      </c>
      <c r="H1842" s="285"/>
      <c r="I1842" s="285"/>
      <c r="J1842" s="285"/>
      <c r="K1842" s="285"/>
      <c r="L1842" s="285"/>
      <c r="M1842" s="285"/>
      <c r="N1842" s="285"/>
      <c r="O1842" s="281"/>
      <c r="P1842" s="286" t="s">
        <v>62</v>
      </c>
      <c r="Q1842" s="287"/>
      <c r="R1842" s="13"/>
      <c r="S1842" s="309"/>
      <c r="T1842" s="313"/>
      <c r="U1842" s="314"/>
      <c r="V1842" s="314"/>
      <c r="W1842" s="314"/>
      <c r="X1842" s="315"/>
    </row>
    <row r="1843" spans="1:24" s="1" customFormat="1" ht="6" customHeight="1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1:24" s="1" customFormat="1" ht="20.25" customHeight="1">
      <c r="A1844" s="301" t="s">
        <v>63</v>
      </c>
      <c r="B1844" s="257"/>
      <c r="C1844" s="257"/>
      <c r="D1844" s="257"/>
      <c r="E1844" s="257"/>
      <c r="F1844" s="257"/>
      <c r="G1844" s="257"/>
      <c r="H1844" s="257"/>
      <c r="I1844" s="257"/>
      <c r="J1844" s="253"/>
      <c r="K1844" s="252" t="s">
        <v>64</v>
      </c>
      <c r="L1844" s="257"/>
      <c r="M1844" s="257"/>
      <c r="N1844" s="257"/>
      <c r="O1844" s="257"/>
      <c r="P1844" s="257"/>
      <c r="Q1844" s="257"/>
      <c r="R1844" s="257"/>
      <c r="S1844" s="257"/>
      <c r="T1844" s="257"/>
      <c r="U1844" s="257"/>
      <c r="V1844" s="257"/>
      <c r="W1844" s="257"/>
      <c r="X1844" s="289"/>
    </row>
    <row r="1845" spans="1:24" s="1" customFormat="1" ht="33" customHeight="1">
      <c r="A1845" s="3" t="s">
        <v>47</v>
      </c>
      <c r="B1845" s="4" t="s">
        <v>11</v>
      </c>
      <c r="C1845" s="4" t="s">
        <v>48</v>
      </c>
      <c r="D1845" s="4" t="s">
        <v>13</v>
      </c>
      <c r="E1845" s="4" t="s">
        <v>14</v>
      </c>
      <c r="F1845" s="4" t="s">
        <v>15</v>
      </c>
      <c r="G1845" s="5" t="s">
        <v>16</v>
      </c>
      <c r="H1845" s="5" t="s">
        <v>17</v>
      </c>
      <c r="I1845" s="4" t="s">
        <v>49</v>
      </c>
      <c r="J1845" s="10" t="s">
        <v>50</v>
      </c>
      <c r="K1845" s="290" t="s">
        <v>65</v>
      </c>
      <c r="L1845" s="291"/>
      <c r="M1845" s="291"/>
      <c r="N1845" s="292"/>
      <c r="O1845" s="290" t="s">
        <v>66</v>
      </c>
      <c r="P1845" s="291"/>
      <c r="Q1845" s="292"/>
      <c r="R1845" s="293" t="s">
        <v>67</v>
      </c>
      <c r="S1845" s="294"/>
      <c r="T1845" s="293" t="s">
        <v>68</v>
      </c>
      <c r="U1845" s="295"/>
      <c r="V1845" s="294"/>
      <c r="W1845" s="293" t="s">
        <v>69</v>
      </c>
      <c r="X1845" s="296"/>
    </row>
    <row r="1846" spans="1:24" s="1" customFormat="1" ht="30" customHeight="1">
      <c r="A1846" s="6">
        <f>总表!K922</f>
        <v>0</v>
      </c>
      <c r="B1846" s="7">
        <f>总表!L922</f>
        <v>0</v>
      </c>
      <c r="C1846" s="7">
        <f>总表!M922</f>
        <v>0</v>
      </c>
      <c r="D1846" s="7">
        <f>总表!N922</f>
        <v>0</v>
      </c>
      <c r="E1846" s="7">
        <f>总表!O922</f>
        <v>0</v>
      </c>
      <c r="F1846" s="7">
        <f>总表!P922</f>
        <v>0</v>
      </c>
      <c r="G1846" s="7">
        <f>总表!Q922</f>
        <v>0</v>
      </c>
      <c r="H1846" s="7">
        <f>总表!R922</f>
        <v>0</v>
      </c>
      <c r="I1846" s="7">
        <f>总表!T922</f>
        <v>0</v>
      </c>
      <c r="J1846" s="7">
        <f>总表!U922</f>
        <v>0</v>
      </c>
      <c r="K1846" s="11" t="s">
        <v>70</v>
      </c>
      <c r="L1846" s="11" t="s">
        <v>71</v>
      </c>
      <c r="M1846" s="297"/>
      <c r="N1846" s="298"/>
      <c r="O1846" s="11" t="s">
        <v>72</v>
      </c>
      <c r="P1846" s="11" t="s">
        <v>73</v>
      </c>
      <c r="Q1846" s="11" t="s">
        <v>74</v>
      </c>
      <c r="R1846" s="11" t="s">
        <v>75</v>
      </c>
      <c r="S1846" s="11" t="s">
        <v>76</v>
      </c>
      <c r="T1846" s="11" t="s">
        <v>77</v>
      </c>
      <c r="U1846" s="11" t="s">
        <v>78</v>
      </c>
      <c r="V1846" s="14" t="s">
        <v>79</v>
      </c>
      <c r="W1846" s="11" t="s">
        <v>80</v>
      </c>
      <c r="X1846" s="15" t="s">
        <v>81</v>
      </c>
    </row>
    <row r="1847" spans="1:24" s="1" customFormat="1" ht="30" customHeight="1">
      <c r="A1847" s="6">
        <f>总表!K923</f>
        <v>0</v>
      </c>
      <c r="B1847" s="7">
        <f>总表!L923</f>
        <v>0</v>
      </c>
      <c r="C1847" s="7">
        <f>总表!M923</f>
        <v>0</v>
      </c>
      <c r="D1847" s="7">
        <f>总表!N923</f>
        <v>0</v>
      </c>
      <c r="E1847" s="7">
        <f>总表!O923</f>
        <v>0</v>
      </c>
      <c r="F1847" s="7">
        <f>总表!P923</f>
        <v>0</v>
      </c>
      <c r="G1847" s="7">
        <f>总表!Q923</f>
        <v>0</v>
      </c>
      <c r="H1847" s="7">
        <f>总表!R923</f>
        <v>0</v>
      </c>
      <c r="I1847" s="7">
        <f>总表!T923</f>
        <v>0</v>
      </c>
      <c r="J1847" s="7">
        <f>总表!U923</f>
        <v>0</v>
      </c>
      <c r="K1847" s="11" t="s">
        <v>70</v>
      </c>
      <c r="L1847" s="11" t="s">
        <v>71</v>
      </c>
      <c r="M1847" s="297"/>
      <c r="N1847" s="298"/>
      <c r="O1847" s="11" t="s">
        <v>72</v>
      </c>
      <c r="P1847" s="11" t="s">
        <v>73</v>
      </c>
      <c r="Q1847" s="11" t="s">
        <v>74</v>
      </c>
      <c r="R1847" s="11" t="s">
        <v>75</v>
      </c>
      <c r="S1847" s="11" t="s">
        <v>76</v>
      </c>
      <c r="T1847" s="11" t="s">
        <v>77</v>
      </c>
      <c r="U1847" s="11" t="s">
        <v>78</v>
      </c>
      <c r="V1847" s="14" t="s">
        <v>79</v>
      </c>
      <c r="W1847" s="11" t="s">
        <v>80</v>
      </c>
      <c r="X1847" s="15" t="s">
        <v>81</v>
      </c>
    </row>
    <row r="1848" spans="1:24" s="1" customFormat="1" ht="30" customHeight="1">
      <c r="A1848" s="6">
        <f>总表!K924</f>
        <v>0</v>
      </c>
      <c r="B1848" s="7">
        <f>总表!L924</f>
        <v>0</v>
      </c>
      <c r="C1848" s="7">
        <f>总表!M924</f>
        <v>0</v>
      </c>
      <c r="D1848" s="7">
        <f>总表!N924</f>
        <v>0</v>
      </c>
      <c r="E1848" s="7">
        <f>总表!O924</f>
        <v>0</v>
      </c>
      <c r="F1848" s="7">
        <f>总表!P924</f>
        <v>0</v>
      </c>
      <c r="G1848" s="7">
        <f>总表!Q924</f>
        <v>0</v>
      </c>
      <c r="H1848" s="7">
        <f>总表!R924</f>
        <v>0</v>
      </c>
      <c r="I1848" s="7">
        <f>总表!T924</f>
        <v>0</v>
      </c>
      <c r="J1848" s="7">
        <f>总表!U924</f>
        <v>0</v>
      </c>
      <c r="K1848" s="11" t="s">
        <v>70</v>
      </c>
      <c r="L1848" s="11" t="s">
        <v>71</v>
      </c>
      <c r="M1848" s="297"/>
      <c r="N1848" s="298"/>
      <c r="O1848" s="11" t="s">
        <v>72</v>
      </c>
      <c r="P1848" s="11" t="s">
        <v>73</v>
      </c>
      <c r="Q1848" s="11" t="s">
        <v>74</v>
      </c>
      <c r="R1848" s="11" t="s">
        <v>75</v>
      </c>
      <c r="S1848" s="11" t="s">
        <v>76</v>
      </c>
      <c r="T1848" s="11" t="s">
        <v>77</v>
      </c>
      <c r="U1848" s="11" t="s">
        <v>78</v>
      </c>
      <c r="V1848" s="14" t="s">
        <v>79</v>
      </c>
      <c r="W1848" s="11" t="s">
        <v>80</v>
      </c>
      <c r="X1848" s="15" t="s">
        <v>81</v>
      </c>
    </row>
    <row r="1849" spans="1:24" s="1" customFormat="1" ht="30" customHeight="1">
      <c r="A1849" s="6">
        <f>总表!K925</f>
        <v>0</v>
      </c>
      <c r="B1849" s="7">
        <f>总表!L925</f>
        <v>0</v>
      </c>
      <c r="C1849" s="7">
        <f>总表!M925</f>
        <v>0</v>
      </c>
      <c r="D1849" s="7">
        <f>总表!N925</f>
        <v>0</v>
      </c>
      <c r="E1849" s="7">
        <f>总表!O925</f>
        <v>0</v>
      </c>
      <c r="F1849" s="7">
        <f>总表!P925</f>
        <v>0</v>
      </c>
      <c r="G1849" s="7">
        <f>总表!Q925</f>
        <v>0</v>
      </c>
      <c r="H1849" s="7">
        <f>总表!R925</f>
        <v>0</v>
      </c>
      <c r="I1849" s="7">
        <f>总表!T925</f>
        <v>0</v>
      </c>
      <c r="J1849" s="7">
        <f>总表!U925</f>
        <v>0</v>
      </c>
      <c r="K1849" s="11" t="s">
        <v>70</v>
      </c>
      <c r="L1849" s="11" t="s">
        <v>71</v>
      </c>
      <c r="M1849" s="297"/>
      <c r="N1849" s="298"/>
      <c r="O1849" s="11" t="s">
        <v>72</v>
      </c>
      <c r="P1849" s="11" t="s">
        <v>73</v>
      </c>
      <c r="Q1849" s="11" t="s">
        <v>74</v>
      </c>
      <c r="R1849" s="11" t="s">
        <v>75</v>
      </c>
      <c r="S1849" s="11" t="s">
        <v>76</v>
      </c>
      <c r="T1849" s="11" t="s">
        <v>77</v>
      </c>
      <c r="U1849" s="11" t="s">
        <v>78</v>
      </c>
      <c r="V1849" s="14" t="s">
        <v>79</v>
      </c>
      <c r="W1849" s="11" t="s">
        <v>80</v>
      </c>
      <c r="X1849" s="15" t="s">
        <v>81</v>
      </c>
    </row>
    <row r="1850" spans="1:24" s="1" customFormat="1" ht="30" customHeight="1">
      <c r="A1850" s="6">
        <f>总表!K926</f>
        <v>0</v>
      </c>
      <c r="B1850" s="7">
        <f>总表!L926</f>
        <v>0</v>
      </c>
      <c r="C1850" s="7">
        <f>总表!M926</f>
        <v>0</v>
      </c>
      <c r="D1850" s="7">
        <f>总表!N926</f>
        <v>0</v>
      </c>
      <c r="E1850" s="7">
        <f>总表!O926</f>
        <v>0</v>
      </c>
      <c r="F1850" s="7">
        <f>总表!P926</f>
        <v>0</v>
      </c>
      <c r="G1850" s="7">
        <f>总表!Q926</f>
        <v>0</v>
      </c>
      <c r="H1850" s="7">
        <f>总表!R926</f>
        <v>0</v>
      </c>
      <c r="I1850" s="7">
        <f>总表!T926</f>
        <v>0</v>
      </c>
      <c r="J1850" s="7">
        <f>总表!U926</f>
        <v>0</v>
      </c>
      <c r="K1850" s="11" t="s">
        <v>70</v>
      </c>
      <c r="L1850" s="11" t="s">
        <v>71</v>
      </c>
      <c r="M1850" s="297"/>
      <c r="N1850" s="298"/>
      <c r="O1850" s="11" t="s">
        <v>72</v>
      </c>
      <c r="P1850" s="11" t="s">
        <v>73</v>
      </c>
      <c r="Q1850" s="11" t="s">
        <v>74</v>
      </c>
      <c r="R1850" s="11" t="s">
        <v>75</v>
      </c>
      <c r="S1850" s="11" t="s">
        <v>76</v>
      </c>
      <c r="T1850" s="11" t="s">
        <v>77</v>
      </c>
      <c r="U1850" s="11" t="s">
        <v>78</v>
      </c>
      <c r="V1850" s="14" t="s">
        <v>79</v>
      </c>
      <c r="W1850" s="11" t="s">
        <v>80</v>
      </c>
      <c r="X1850" s="15" t="s">
        <v>81</v>
      </c>
    </row>
    <row r="1851" spans="1:24" s="1" customFormat="1" ht="30" customHeight="1">
      <c r="A1851" s="6">
        <f>总表!K927</f>
        <v>0</v>
      </c>
      <c r="B1851" s="7">
        <f>总表!L927</f>
        <v>0</v>
      </c>
      <c r="C1851" s="7">
        <f>总表!M927</f>
        <v>0</v>
      </c>
      <c r="D1851" s="7">
        <f>总表!N927</f>
        <v>0</v>
      </c>
      <c r="E1851" s="7">
        <f>总表!O927</f>
        <v>0</v>
      </c>
      <c r="F1851" s="7">
        <f>总表!P927</f>
        <v>0</v>
      </c>
      <c r="G1851" s="7">
        <f>总表!Q927</f>
        <v>0</v>
      </c>
      <c r="H1851" s="7">
        <f>总表!R927</f>
        <v>0</v>
      </c>
      <c r="I1851" s="7">
        <f>总表!T927</f>
        <v>0</v>
      </c>
      <c r="J1851" s="7">
        <f>总表!U927</f>
        <v>0</v>
      </c>
      <c r="K1851" s="11" t="s">
        <v>70</v>
      </c>
      <c r="L1851" s="11" t="s">
        <v>71</v>
      </c>
      <c r="M1851" s="297"/>
      <c r="N1851" s="298"/>
      <c r="O1851" s="11" t="s">
        <v>72</v>
      </c>
      <c r="P1851" s="11" t="s">
        <v>73</v>
      </c>
      <c r="Q1851" s="11" t="s">
        <v>74</v>
      </c>
      <c r="R1851" s="11" t="s">
        <v>75</v>
      </c>
      <c r="S1851" s="11" t="s">
        <v>76</v>
      </c>
      <c r="T1851" s="11" t="s">
        <v>77</v>
      </c>
      <c r="U1851" s="11" t="s">
        <v>78</v>
      </c>
      <c r="V1851" s="14" t="s">
        <v>79</v>
      </c>
      <c r="W1851" s="11" t="s">
        <v>80</v>
      </c>
      <c r="X1851" s="15" t="s">
        <v>81</v>
      </c>
    </row>
    <row r="1852" spans="1:24" s="1" customFormat="1" ht="30" customHeight="1">
      <c r="A1852" s="6">
        <f>总表!K928</f>
        <v>0</v>
      </c>
      <c r="B1852" s="7">
        <f>总表!L928</f>
        <v>0</v>
      </c>
      <c r="C1852" s="7">
        <f>总表!M928</f>
        <v>0</v>
      </c>
      <c r="D1852" s="7">
        <f>总表!N928</f>
        <v>0</v>
      </c>
      <c r="E1852" s="7">
        <f>总表!O928</f>
        <v>0</v>
      </c>
      <c r="F1852" s="7">
        <f>总表!P928</f>
        <v>0</v>
      </c>
      <c r="G1852" s="7">
        <f>总表!Q928</f>
        <v>0</v>
      </c>
      <c r="H1852" s="7">
        <f>总表!R928</f>
        <v>0</v>
      </c>
      <c r="I1852" s="7">
        <f>总表!T928</f>
        <v>0</v>
      </c>
      <c r="J1852" s="7">
        <f>总表!U928</f>
        <v>0</v>
      </c>
      <c r="K1852" s="11" t="s">
        <v>70</v>
      </c>
      <c r="L1852" s="11" t="s">
        <v>71</v>
      </c>
      <c r="M1852" s="297"/>
      <c r="N1852" s="298"/>
      <c r="O1852" s="11" t="s">
        <v>72</v>
      </c>
      <c r="P1852" s="11" t="s">
        <v>73</v>
      </c>
      <c r="Q1852" s="11" t="s">
        <v>74</v>
      </c>
      <c r="R1852" s="11" t="s">
        <v>75</v>
      </c>
      <c r="S1852" s="11" t="s">
        <v>76</v>
      </c>
      <c r="T1852" s="11" t="s">
        <v>77</v>
      </c>
      <c r="U1852" s="11" t="s">
        <v>78</v>
      </c>
      <c r="V1852" s="14" t="s">
        <v>79</v>
      </c>
      <c r="W1852" s="11" t="s">
        <v>80</v>
      </c>
      <c r="X1852" s="15" t="s">
        <v>81</v>
      </c>
    </row>
    <row r="1853" spans="1:24" s="1" customFormat="1" ht="30" customHeight="1">
      <c r="A1853" s="6">
        <f>总表!K929</f>
        <v>0</v>
      </c>
      <c r="B1853" s="7">
        <f>总表!L929</f>
        <v>0</v>
      </c>
      <c r="C1853" s="7">
        <f>总表!M929</f>
        <v>0</v>
      </c>
      <c r="D1853" s="7">
        <f>总表!N929</f>
        <v>0</v>
      </c>
      <c r="E1853" s="7">
        <f>总表!O929</f>
        <v>0</v>
      </c>
      <c r="F1853" s="7">
        <f>总表!P929</f>
        <v>0</v>
      </c>
      <c r="G1853" s="7">
        <f>总表!Q929</f>
        <v>0</v>
      </c>
      <c r="H1853" s="7">
        <f>总表!R929</f>
        <v>0</v>
      </c>
      <c r="I1853" s="7">
        <f>总表!T929</f>
        <v>0</v>
      </c>
      <c r="J1853" s="7">
        <f>总表!U929</f>
        <v>0</v>
      </c>
      <c r="K1853" s="11" t="s">
        <v>70</v>
      </c>
      <c r="L1853" s="11" t="s">
        <v>71</v>
      </c>
      <c r="M1853" s="297"/>
      <c r="N1853" s="298"/>
      <c r="O1853" s="11" t="s">
        <v>72</v>
      </c>
      <c r="P1853" s="11" t="s">
        <v>73</v>
      </c>
      <c r="Q1853" s="11" t="s">
        <v>74</v>
      </c>
      <c r="R1853" s="11" t="s">
        <v>75</v>
      </c>
      <c r="S1853" s="11" t="s">
        <v>76</v>
      </c>
      <c r="T1853" s="11" t="s">
        <v>77</v>
      </c>
      <c r="U1853" s="11" t="s">
        <v>78</v>
      </c>
      <c r="V1853" s="14" t="s">
        <v>79</v>
      </c>
      <c r="W1853" s="11" t="s">
        <v>80</v>
      </c>
      <c r="X1853" s="15" t="s">
        <v>81</v>
      </c>
    </row>
    <row r="1854" spans="1:24" s="1" customFormat="1" ht="30" customHeight="1">
      <c r="A1854" s="6">
        <f>总表!K930</f>
        <v>0</v>
      </c>
      <c r="B1854" s="7">
        <f>总表!L930</f>
        <v>0</v>
      </c>
      <c r="C1854" s="7">
        <f>总表!M930</f>
        <v>0</v>
      </c>
      <c r="D1854" s="7">
        <f>总表!N930</f>
        <v>0</v>
      </c>
      <c r="E1854" s="7">
        <f>总表!O930</f>
        <v>0</v>
      </c>
      <c r="F1854" s="7">
        <f>总表!P930</f>
        <v>0</v>
      </c>
      <c r="G1854" s="7">
        <f>总表!Q930</f>
        <v>0</v>
      </c>
      <c r="H1854" s="7">
        <f>总表!R930</f>
        <v>0</v>
      </c>
      <c r="I1854" s="7">
        <f>总表!T930</f>
        <v>0</v>
      </c>
      <c r="J1854" s="7">
        <f>总表!U930</f>
        <v>0</v>
      </c>
      <c r="K1854" s="11" t="s">
        <v>70</v>
      </c>
      <c r="L1854" s="11" t="s">
        <v>71</v>
      </c>
      <c r="M1854" s="297"/>
      <c r="N1854" s="298"/>
      <c r="O1854" s="11" t="s">
        <v>72</v>
      </c>
      <c r="P1854" s="11" t="s">
        <v>73</v>
      </c>
      <c r="Q1854" s="11" t="s">
        <v>74</v>
      </c>
      <c r="R1854" s="11" t="s">
        <v>75</v>
      </c>
      <c r="S1854" s="11" t="s">
        <v>76</v>
      </c>
      <c r="T1854" s="11" t="s">
        <v>77</v>
      </c>
      <c r="U1854" s="11" t="s">
        <v>78</v>
      </c>
      <c r="V1854" s="14" t="s">
        <v>79</v>
      </c>
      <c r="W1854" s="11" t="s">
        <v>80</v>
      </c>
      <c r="X1854" s="15" t="s">
        <v>81</v>
      </c>
    </row>
    <row r="1855" spans="1:24" s="1" customFormat="1" ht="30" customHeight="1">
      <c r="A1855" s="6">
        <f>总表!K931</f>
        <v>0</v>
      </c>
      <c r="B1855" s="7">
        <f>总表!L931</f>
        <v>0</v>
      </c>
      <c r="C1855" s="7">
        <f>总表!M931</f>
        <v>0</v>
      </c>
      <c r="D1855" s="7">
        <f>总表!N931</f>
        <v>0</v>
      </c>
      <c r="E1855" s="7">
        <f>总表!O931</f>
        <v>0</v>
      </c>
      <c r="F1855" s="7">
        <f>总表!P931</f>
        <v>0</v>
      </c>
      <c r="G1855" s="7">
        <f>总表!Q931</f>
        <v>0</v>
      </c>
      <c r="H1855" s="7">
        <f>总表!R931</f>
        <v>0</v>
      </c>
      <c r="I1855" s="7">
        <f>总表!T931</f>
        <v>0</v>
      </c>
      <c r="J1855" s="7">
        <f>总表!U931</f>
        <v>0</v>
      </c>
      <c r="K1855" s="12" t="s">
        <v>70</v>
      </c>
      <c r="L1855" s="12" t="s">
        <v>71</v>
      </c>
      <c r="M1855" s="299"/>
      <c r="N1855" s="300"/>
      <c r="O1855" s="12" t="s">
        <v>72</v>
      </c>
      <c r="P1855" s="12" t="s">
        <v>73</v>
      </c>
      <c r="Q1855" s="12" t="s">
        <v>74</v>
      </c>
      <c r="R1855" s="12" t="s">
        <v>75</v>
      </c>
      <c r="S1855" s="12" t="s">
        <v>76</v>
      </c>
      <c r="T1855" s="12" t="s">
        <v>77</v>
      </c>
      <c r="U1855" s="12" t="s">
        <v>78</v>
      </c>
      <c r="V1855" s="16" t="s">
        <v>79</v>
      </c>
      <c r="W1855" s="12" t="s">
        <v>80</v>
      </c>
      <c r="X1855" s="17" t="s">
        <v>81</v>
      </c>
    </row>
    <row r="1856" spans="1:24" s="1" customFormat="1" ht="6" customHeight="1"/>
    <row r="1857" spans="1:24" s="1" customFormat="1" ht="19.5" customHeight="1">
      <c r="A1857" s="305" t="s">
        <v>88</v>
      </c>
      <c r="B1857" s="270" t="s">
        <v>83</v>
      </c>
      <c r="C1857" s="271"/>
      <c r="D1857" s="271"/>
      <c r="E1857" s="271"/>
      <c r="F1857" s="271"/>
      <c r="G1857" s="271"/>
      <c r="H1857" s="271"/>
      <c r="I1857" s="271"/>
      <c r="J1857" s="271"/>
      <c r="K1857" s="271"/>
      <c r="L1857" s="271"/>
      <c r="M1857" s="272"/>
      <c r="N1857" s="316" t="s">
        <v>84</v>
      </c>
      <c r="O1857" s="317"/>
      <c r="P1857" s="317"/>
      <c r="Q1857" s="317"/>
      <c r="R1857" s="317"/>
      <c r="S1857" s="317"/>
      <c r="T1857" s="317"/>
      <c r="U1857" s="317"/>
      <c r="V1857" s="317"/>
      <c r="W1857" s="317"/>
      <c r="X1857" s="318"/>
    </row>
    <row r="1858" spans="1:24" s="1" customFormat="1" ht="19.5" customHeight="1">
      <c r="A1858" s="306"/>
      <c r="B1858" s="273" t="s">
        <v>85</v>
      </c>
      <c r="C1858" s="274"/>
      <c r="D1858" s="274"/>
      <c r="E1858" s="274"/>
      <c r="F1858" s="274"/>
      <c r="G1858" s="274"/>
      <c r="H1858" s="274"/>
      <c r="I1858" s="274"/>
      <c r="J1858" s="274"/>
      <c r="K1858" s="274"/>
      <c r="L1858" s="274"/>
      <c r="M1858" s="275"/>
      <c r="N1858" s="319"/>
      <c r="O1858" s="320"/>
      <c r="P1858" s="320"/>
      <c r="Q1858" s="320"/>
      <c r="R1858" s="320"/>
      <c r="S1858" s="320"/>
      <c r="T1858" s="320"/>
      <c r="U1858" s="320"/>
      <c r="V1858" s="320"/>
      <c r="W1858" s="320"/>
      <c r="X1858" s="321"/>
    </row>
    <row r="1859" spans="1:24" s="1" customFormat="1" ht="19.5" customHeight="1">
      <c r="A1859" s="306"/>
      <c r="B1859" s="273" t="s">
        <v>86</v>
      </c>
      <c r="C1859" s="274"/>
      <c r="D1859" s="274"/>
      <c r="E1859" s="274"/>
      <c r="F1859" s="274"/>
      <c r="G1859" s="274"/>
      <c r="H1859" s="274"/>
      <c r="I1859" s="274"/>
      <c r="J1859" s="274"/>
      <c r="K1859" s="274"/>
      <c r="L1859" s="274"/>
      <c r="M1859" s="275"/>
      <c r="N1859" s="319"/>
      <c r="O1859" s="320"/>
      <c r="P1859" s="320"/>
      <c r="Q1859" s="320"/>
      <c r="R1859" s="320"/>
      <c r="S1859" s="320"/>
      <c r="T1859" s="320"/>
      <c r="U1859" s="320"/>
      <c r="V1859" s="320"/>
      <c r="W1859" s="320"/>
      <c r="X1859" s="321"/>
    </row>
    <row r="1860" spans="1:24" s="1" customFormat="1" ht="19.5" customHeight="1">
      <c r="A1860" s="307"/>
      <c r="B1860" s="276" t="s">
        <v>87</v>
      </c>
      <c r="C1860" s="277"/>
      <c r="D1860" s="277"/>
      <c r="E1860" s="277"/>
      <c r="F1860" s="277"/>
      <c r="G1860" s="277"/>
      <c r="H1860" s="277"/>
      <c r="I1860" s="277"/>
      <c r="J1860" s="277"/>
      <c r="K1860" s="277"/>
      <c r="L1860" s="277"/>
      <c r="M1860" s="278"/>
      <c r="N1860" s="322"/>
      <c r="O1860" s="323"/>
      <c r="P1860" s="323"/>
      <c r="Q1860" s="323"/>
      <c r="R1860" s="323"/>
      <c r="S1860" s="323"/>
      <c r="T1860" s="323"/>
      <c r="U1860" s="323"/>
      <c r="V1860" s="323"/>
      <c r="W1860" s="323"/>
      <c r="X1860" s="324"/>
    </row>
    <row r="1861" spans="1:24" s="1" customFormat="1" ht="24" customHeight="1">
      <c r="A1861" s="279" t="s">
        <v>0</v>
      </c>
      <c r="B1861" s="256"/>
      <c r="C1861" s="252">
        <f>总表!A932</f>
        <v>0</v>
      </c>
      <c r="D1861" s="253"/>
      <c r="E1861" s="254" t="s">
        <v>1</v>
      </c>
      <c r="F1861" s="256"/>
      <c r="G1861" s="254">
        <f>总表!B932</f>
        <v>0</v>
      </c>
      <c r="H1861" s="255"/>
      <c r="I1861" s="255"/>
      <c r="J1861" s="255"/>
      <c r="K1861" s="255"/>
      <c r="L1861" s="255"/>
      <c r="M1861" s="256"/>
      <c r="N1861" s="254" t="s">
        <v>7</v>
      </c>
      <c r="O1861" s="256"/>
      <c r="P1861" s="252">
        <f>总表!H932</f>
        <v>0</v>
      </c>
      <c r="Q1861" s="257"/>
      <c r="R1861" s="253"/>
      <c r="S1861" s="308" t="s">
        <v>61</v>
      </c>
      <c r="T1861" s="310">
        <f>总表!I932</f>
        <v>0</v>
      </c>
      <c r="U1861" s="311"/>
      <c r="V1861" s="311"/>
      <c r="W1861" s="311"/>
      <c r="X1861" s="312"/>
    </row>
    <row r="1862" spans="1:24" s="1" customFormat="1" ht="24" customHeight="1">
      <c r="A1862" s="280" t="s">
        <v>5</v>
      </c>
      <c r="B1862" s="281"/>
      <c r="C1862" s="282">
        <f>总表!F932</f>
        <v>0</v>
      </c>
      <c r="D1862" s="283"/>
      <c r="E1862" s="284" t="s">
        <v>6</v>
      </c>
      <c r="F1862" s="281"/>
      <c r="G1862" s="284">
        <f>总表!G932</f>
        <v>0</v>
      </c>
      <c r="H1862" s="285"/>
      <c r="I1862" s="285"/>
      <c r="J1862" s="285"/>
      <c r="K1862" s="285"/>
      <c r="L1862" s="285"/>
      <c r="M1862" s="285"/>
      <c r="N1862" s="285"/>
      <c r="O1862" s="281"/>
      <c r="P1862" s="286" t="s">
        <v>62</v>
      </c>
      <c r="Q1862" s="287"/>
      <c r="R1862" s="13"/>
      <c r="S1862" s="309"/>
      <c r="T1862" s="313"/>
      <c r="U1862" s="314"/>
      <c r="V1862" s="314"/>
      <c r="W1862" s="314"/>
      <c r="X1862" s="315"/>
    </row>
    <row r="1863" spans="1:24" s="1" customFormat="1" ht="6" customHeight="1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1:24" s="1" customFormat="1" ht="20.25" customHeight="1">
      <c r="A1864" s="301" t="s">
        <v>63</v>
      </c>
      <c r="B1864" s="257"/>
      <c r="C1864" s="257"/>
      <c r="D1864" s="257"/>
      <c r="E1864" s="257"/>
      <c r="F1864" s="257"/>
      <c r="G1864" s="257"/>
      <c r="H1864" s="257"/>
      <c r="I1864" s="257"/>
      <c r="J1864" s="253"/>
      <c r="K1864" s="252" t="s">
        <v>64</v>
      </c>
      <c r="L1864" s="257"/>
      <c r="M1864" s="257"/>
      <c r="N1864" s="257"/>
      <c r="O1864" s="257"/>
      <c r="P1864" s="257"/>
      <c r="Q1864" s="257"/>
      <c r="R1864" s="257"/>
      <c r="S1864" s="257"/>
      <c r="T1864" s="257"/>
      <c r="U1864" s="257"/>
      <c r="V1864" s="257"/>
      <c r="W1864" s="257"/>
      <c r="X1864" s="289"/>
    </row>
    <row r="1865" spans="1:24" s="1" customFormat="1" ht="33" customHeight="1">
      <c r="A1865" s="3" t="s">
        <v>47</v>
      </c>
      <c r="B1865" s="4" t="s">
        <v>11</v>
      </c>
      <c r="C1865" s="4" t="s">
        <v>48</v>
      </c>
      <c r="D1865" s="4" t="s">
        <v>13</v>
      </c>
      <c r="E1865" s="4" t="s">
        <v>14</v>
      </c>
      <c r="F1865" s="4" t="s">
        <v>15</v>
      </c>
      <c r="G1865" s="5" t="s">
        <v>16</v>
      </c>
      <c r="H1865" s="5" t="s">
        <v>17</v>
      </c>
      <c r="I1865" s="4" t="s">
        <v>49</v>
      </c>
      <c r="J1865" s="10" t="s">
        <v>50</v>
      </c>
      <c r="K1865" s="290" t="s">
        <v>65</v>
      </c>
      <c r="L1865" s="291"/>
      <c r="M1865" s="291"/>
      <c r="N1865" s="292"/>
      <c r="O1865" s="290" t="s">
        <v>66</v>
      </c>
      <c r="P1865" s="291"/>
      <c r="Q1865" s="292"/>
      <c r="R1865" s="293" t="s">
        <v>67</v>
      </c>
      <c r="S1865" s="294"/>
      <c r="T1865" s="293" t="s">
        <v>68</v>
      </c>
      <c r="U1865" s="295"/>
      <c r="V1865" s="294"/>
      <c r="W1865" s="293" t="s">
        <v>69</v>
      </c>
      <c r="X1865" s="296"/>
    </row>
    <row r="1866" spans="1:24" s="1" customFormat="1" ht="30" customHeight="1">
      <c r="A1866" s="6">
        <f>总表!K932</f>
        <v>0</v>
      </c>
      <c r="B1866" s="7">
        <f>总表!L932</f>
        <v>0</v>
      </c>
      <c r="C1866" s="7">
        <f>总表!M932</f>
        <v>0</v>
      </c>
      <c r="D1866" s="7">
        <f>总表!N932</f>
        <v>0</v>
      </c>
      <c r="E1866" s="7">
        <f>总表!O932</f>
        <v>0</v>
      </c>
      <c r="F1866" s="7">
        <f>总表!P932</f>
        <v>0</v>
      </c>
      <c r="G1866" s="7">
        <f>总表!Q932</f>
        <v>0</v>
      </c>
      <c r="H1866" s="7">
        <f>总表!R932</f>
        <v>0</v>
      </c>
      <c r="I1866" s="7">
        <f>总表!T932</f>
        <v>0</v>
      </c>
      <c r="J1866" s="7">
        <f>总表!U932</f>
        <v>0</v>
      </c>
      <c r="K1866" s="11" t="s">
        <v>70</v>
      </c>
      <c r="L1866" s="11" t="s">
        <v>71</v>
      </c>
      <c r="M1866" s="297"/>
      <c r="N1866" s="298"/>
      <c r="O1866" s="11" t="s">
        <v>72</v>
      </c>
      <c r="P1866" s="11" t="s">
        <v>73</v>
      </c>
      <c r="Q1866" s="11" t="s">
        <v>74</v>
      </c>
      <c r="R1866" s="11" t="s">
        <v>75</v>
      </c>
      <c r="S1866" s="11" t="s">
        <v>76</v>
      </c>
      <c r="T1866" s="11" t="s">
        <v>77</v>
      </c>
      <c r="U1866" s="11" t="s">
        <v>78</v>
      </c>
      <c r="V1866" s="14" t="s">
        <v>79</v>
      </c>
      <c r="W1866" s="11" t="s">
        <v>80</v>
      </c>
      <c r="X1866" s="15" t="s">
        <v>81</v>
      </c>
    </row>
    <row r="1867" spans="1:24" s="1" customFormat="1" ht="30" customHeight="1">
      <c r="A1867" s="6">
        <f>总表!K933</f>
        <v>0</v>
      </c>
      <c r="B1867" s="7">
        <f>总表!L933</f>
        <v>0</v>
      </c>
      <c r="C1867" s="7">
        <f>总表!M933</f>
        <v>0</v>
      </c>
      <c r="D1867" s="7">
        <f>总表!N933</f>
        <v>0</v>
      </c>
      <c r="E1867" s="7">
        <f>总表!O933</f>
        <v>0</v>
      </c>
      <c r="F1867" s="7">
        <f>总表!P933</f>
        <v>0</v>
      </c>
      <c r="G1867" s="7">
        <f>总表!Q933</f>
        <v>0</v>
      </c>
      <c r="H1867" s="7">
        <f>总表!R933</f>
        <v>0</v>
      </c>
      <c r="I1867" s="7">
        <f>总表!T933</f>
        <v>0</v>
      </c>
      <c r="J1867" s="7">
        <f>总表!U933</f>
        <v>0</v>
      </c>
      <c r="K1867" s="11" t="s">
        <v>70</v>
      </c>
      <c r="L1867" s="11" t="s">
        <v>71</v>
      </c>
      <c r="M1867" s="297"/>
      <c r="N1867" s="298"/>
      <c r="O1867" s="11" t="s">
        <v>72</v>
      </c>
      <c r="P1867" s="11" t="s">
        <v>73</v>
      </c>
      <c r="Q1867" s="11" t="s">
        <v>74</v>
      </c>
      <c r="R1867" s="11" t="s">
        <v>75</v>
      </c>
      <c r="S1867" s="11" t="s">
        <v>76</v>
      </c>
      <c r="T1867" s="11" t="s">
        <v>77</v>
      </c>
      <c r="U1867" s="11" t="s">
        <v>78</v>
      </c>
      <c r="V1867" s="14" t="s">
        <v>79</v>
      </c>
      <c r="W1867" s="11" t="s">
        <v>80</v>
      </c>
      <c r="X1867" s="15" t="s">
        <v>81</v>
      </c>
    </row>
    <row r="1868" spans="1:24" s="1" customFormat="1" ht="30" customHeight="1">
      <c r="A1868" s="6">
        <f>总表!K934</f>
        <v>0</v>
      </c>
      <c r="B1868" s="7">
        <f>总表!L934</f>
        <v>0</v>
      </c>
      <c r="C1868" s="7">
        <f>总表!M934</f>
        <v>0</v>
      </c>
      <c r="D1868" s="7">
        <f>总表!N934</f>
        <v>0</v>
      </c>
      <c r="E1868" s="7">
        <f>总表!O934</f>
        <v>0</v>
      </c>
      <c r="F1868" s="7">
        <f>总表!P934</f>
        <v>0</v>
      </c>
      <c r="G1868" s="7">
        <f>总表!Q934</f>
        <v>0</v>
      </c>
      <c r="H1868" s="7">
        <f>总表!R934</f>
        <v>0</v>
      </c>
      <c r="I1868" s="7">
        <f>总表!T934</f>
        <v>0</v>
      </c>
      <c r="J1868" s="7">
        <f>总表!U934</f>
        <v>0</v>
      </c>
      <c r="K1868" s="11" t="s">
        <v>70</v>
      </c>
      <c r="L1868" s="11" t="s">
        <v>71</v>
      </c>
      <c r="M1868" s="297"/>
      <c r="N1868" s="298"/>
      <c r="O1868" s="11" t="s">
        <v>72</v>
      </c>
      <c r="P1868" s="11" t="s">
        <v>73</v>
      </c>
      <c r="Q1868" s="11" t="s">
        <v>74</v>
      </c>
      <c r="R1868" s="11" t="s">
        <v>75</v>
      </c>
      <c r="S1868" s="11" t="s">
        <v>76</v>
      </c>
      <c r="T1868" s="11" t="s">
        <v>77</v>
      </c>
      <c r="U1868" s="11" t="s">
        <v>78</v>
      </c>
      <c r="V1868" s="14" t="s">
        <v>79</v>
      </c>
      <c r="W1868" s="11" t="s">
        <v>80</v>
      </c>
      <c r="X1868" s="15" t="s">
        <v>81</v>
      </c>
    </row>
    <row r="1869" spans="1:24" s="1" customFormat="1" ht="30" customHeight="1">
      <c r="A1869" s="6">
        <f>总表!K935</f>
        <v>0</v>
      </c>
      <c r="B1869" s="7">
        <f>总表!L935</f>
        <v>0</v>
      </c>
      <c r="C1869" s="7">
        <f>总表!M935</f>
        <v>0</v>
      </c>
      <c r="D1869" s="7">
        <f>总表!N935</f>
        <v>0</v>
      </c>
      <c r="E1869" s="7">
        <f>总表!O935</f>
        <v>0</v>
      </c>
      <c r="F1869" s="7">
        <f>总表!P935</f>
        <v>0</v>
      </c>
      <c r="G1869" s="7">
        <f>总表!Q935</f>
        <v>0</v>
      </c>
      <c r="H1869" s="7">
        <f>总表!R935</f>
        <v>0</v>
      </c>
      <c r="I1869" s="7">
        <f>总表!T935</f>
        <v>0</v>
      </c>
      <c r="J1869" s="7">
        <f>总表!U935</f>
        <v>0</v>
      </c>
      <c r="K1869" s="11" t="s">
        <v>70</v>
      </c>
      <c r="L1869" s="11" t="s">
        <v>71</v>
      </c>
      <c r="M1869" s="297"/>
      <c r="N1869" s="298"/>
      <c r="O1869" s="11" t="s">
        <v>72</v>
      </c>
      <c r="P1869" s="11" t="s">
        <v>73</v>
      </c>
      <c r="Q1869" s="11" t="s">
        <v>74</v>
      </c>
      <c r="R1869" s="11" t="s">
        <v>75</v>
      </c>
      <c r="S1869" s="11" t="s">
        <v>76</v>
      </c>
      <c r="T1869" s="11" t="s">
        <v>77</v>
      </c>
      <c r="U1869" s="11" t="s">
        <v>78</v>
      </c>
      <c r="V1869" s="14" t="s">
        <v>79</v>
      </c>
      <c r="W1869" s="11" t="s">
        <v>80</v>
      </c>
      <c r="X1869" s="15" t="s">
        <v>81</v>
      </c>
    </row>
    <row r="1870" spans="1:24" s="1" customFormat="1" ht="30" customHeight="1">
      <c r="A1870" s="6">
        <f>总表!K936</f>
        <v>0</v>
      </c>
      <c r="B1870" s="7">
        <f>总表!L936</f>
        <v>0</v>
      </c>
      <c r="C1870" s="7">
        <f>总表!M936</f>
        <v>0</v>
      </c>
      <c r="D1870" s="7">
        <f>总表!N936</f>
        <v>0</v>
      </c>
      <c r="E1870" s="7">
        <f>总表!O936</f>
        <v>0</v>
      </c>
      <c r="F1870" s="7">
        <f>总表!P936</f>
        <v>0</v>
      </c>
      <c r="G1870" s="7">
        <f>总表!Q936</f>
        <v>0</v>
      </c>
      <c r="H1870" s="7">
        <f>总表!R936</f>
        <v>0</v>
      </c>
      <c r="I1870" s="7">
        <f>总表!T936</f>
        <v>0</v>
      </c>
      <c r="J1870" s="7">
        <f>总表!U936</f>
        <v>0</v>
      </c>
      <c r="K1870" s="11" t="s">
        <v>70</v>
      </c>
      <c r="L1870" s="11" t="s">
        <v>71</v>
      </c>
      <c r="M1870" s="297"/>
      <c r="N1870" s="298"/>
      <c r="O1870" s="11" t="s">
        <v>72</v>
      </c>
      <c r="P1870" s="11" t="s">
        <v>73</v>
      </c>
      <c r="Q1870" s="11" t="s">
        <v>74</v>
      </c>
      <c r="R1870" s="11" t="s">
        <v>75</v>
      </c>
      <c r="S1870" s="11" t="s">
        <v>76</v>
      </c>
      <c r="T1870" s="11" t="s">
        <v>77</v>
      </c>
      <c r="U1870" s="11" t="s">
        <v>78</v>
      </c>
      <c r="V1870" s="14" t="s">
        <v>79</v>
      </c>
      <c r="W1870" s="11" t="s">
        <v>80</v>
      </c>
      <c r="X1870" s="15" t="s">
        <v>81</v>
      </c>
    </row>
    <row r="1871" spans="1:24" s="1" customFormat="1" ht="30" customHeight="1">
      <c r="A1871" s="6">
        <f>总表!K937</f>
        <v>0</v>
      </c>
      <c r="B1871" s="7">
        <f>总表!L937</f>
        <v>0</v>
      </c>
      <c r="C1871" s="7">
        <f>总表!M937</f>
        <v>0</v>
      </c>
      <c r="D1871" s="7">
        <f>总表!N937</f>
        <v>0</v>
      </c>
      <c r="E1871" s="7">
        <f>总表!O937</f>
        <v>0</v>
      </c>
      <c r="F1871" s="7">
        <f>总表!P937</f>
        <v>0</v>
      </c>
      <c r="G1871" s="7">
        <f>总表!Q937</f>
        <v>0</v>
      </c>
      <c r="H1871" s="7">
        <f>总表!R937</f>
        <v>0</v>
      </c>
      <c r="I1871" s="7">
        <f>总表!T937</f>
        <v>0</v>
      </c>
      <c r="J1871" s="7">
        <f>总表!U937</f>
        <v>0</v>
      </c>
      <c r="K1871" s="11" t="s">
        <v>70</v>
      </c>
      <c r="L1871" s="11" t="s">
        <v>71</v>
      </c>
      <c r="M1871" s="297"/>
      <c r="N1871" s="298"/>
      <c r="O1871" s="11" t="s">
        <v>72</v>
      </c>
      <c r="P1871" s="11" t="s">
        <v>73</v>
      </c>
      <c r="Q1871" s="11" t="s">
        <v>74</v>
      </c>
      <c r="R1871" s="11" t="s">
        <v>75</v>
      </c>
      <c r="S1871" s="11" t="s">
        <v>76</v>
      </c>
      <c r="T1871" s="11" t="s">
        <v>77</v>
      </c>
      <c r="U1871" s="11" t="s">
        <v>78</v>
      </c>
      <c r="V1871" s="14" t="s">
        <v>79</v>
      </c>
      <c r="W1871" s="11" t="s">
        <v>80</v>
      </c>
      <c r="X1871" s="15" t="s">
        <v>81</v>
      </c>
    </row>
    <row r="1872" spans="1:24" s="1" customFormat="1" ht="30" customHeight="1">
      <c r="A1872" s="6">
        <f>总表!K938</f>
        <v>0</v>
      </c>
      <c r="B1872" s="7">
        <f>总表!L938</f>
        <v>0</v>
      </c>
      <c r="C1872" s="7">
        <f>总表!M938</f>
        <v>0</v>
      </c>
      <c r="D1872" s="7">
        <f>总表!N938</f>
        <v>0</v>
      </c>
      <c r="E1872" s="7">
        <f>总表!O938</f>
        <v>0</v>
      </c>
      <c r="F1872" s="7">
        <f>总表!P938</f>
        <v>0</v>
      </c>
      <c r="G1872" s="7">
        <f>总表!Q938</f>
        <v>0</v>
      </c>
      <c r="H1872" s="7">
        <f>总表!R938</f>
        <v>0</v>
      </c>
      <c r="I1872" s="7">
        <f>总表!T938</f>
        <v>0</v>
      </c>
      <c r="J1872" s="7">
        <f>总表!U938</f>
        <v>0</v>
      </c>
      <c r="K1872" s="11" t="s">
        <v>70</v>
      </c>
      <c r="L1872" s="11" t="s">
        <v>71</v>
      </c>
      <c r="M1872" s="297"/>
      <c r="N1872" s="298"/>
      <c r="O1872" s="11" t="s">
        <v>72</v>
      </c>
      <c r="P1872" s="11" t="s">
        <v>73</v>
      </c>
      <c r="Q1872" s="11" t="s">
        <v>74</v>
      </c>
      <c r="R1872" s="11" t="s">
        <v>75</v>
      </c>
      <c r="S1872" s="11" t="s">
        <v>76</v>
      </c>
      <c r="T1872" s="11" t="s">
        <v>77</v>
      </c>
      <c r="U1872" s="11" t="s">
        <v>78</v>
      </c>
      <c r="V1872" s="14" t="s">
        <v>79</v>
      </c>
      <c r="W1872" s="11" t="s">
        <v>80</v>
      </c>
      <c r="X1872" s="15" t="s">
        <v>81</v>
      </c>
    </row>
    <row r="1873" spans="1:24" s="1" customFormat="1" ht="30" customHeight="1">
      <c r="A1873" s="6">
        <f>总表!K939</f>
        <v>0</v>
      </c>
      <c r="B1873" s="7">
        <f>总表!L939</f>
        <v>0</v>
      </c>
      <c r="C1873" s="7">
        <f>总表!M939</f>
        <v>0</v>
      </c>
      <c r="D1873" s="7">
        <f>总表!N939</f>
        <v>0</v>
      </c>
      <c r="E1873" s="7">
        <f>总表!O939</f>
        <v>0</v>
      </c>
      <c r="F1873" s="7">
        <f>总表!P939</f>
        <v>0</v>
      </c>
      <c r="G1873" s="7">
        <f>总表!Q939</f>
        <v>0</v>
      </c>
      <c r="H1873" s="7">
        <f>总表!R939</f>
        <v>0</v>
      </c>
      <c r="I1873" s="7">
        <f>总表!T939</f>
        <v>0</v>
      </c>
      <c r="J1873" s="7">
        <f>总表!U939</f>
        <v>0</v>
      </c>
      <c r="K1873" s="11" t="s">
        <v>70</v>
      </c>
      <c r="L1873" s="11" t="s">
        <v>71</v>
      </c>
      <c r="M1873" s="297"/>
      <c r="N1873" s="298"/>
      <c r="O1873" s="11" t="s">
        <v>72</v>
      </c>
      <c r="P1873" s="11" t="s">
        <v>73</v>
      </c>
      <c r="Q1873" s="11" t="s">
        <v>74</v>
      </c>
      <c r="R1873" s="11" t="s">
        <v>75</v>
      </c>
      <c r="S1873" s="11" t="s">
        <v>76</v>
      </c>
      <c r="T1873" s="11" t="s">
        <v>77</v>
      </c>
      <c r="U1873" s="11" t="s">
        <v>78</v>
      </c>
      <c r="V1873" s="14" t="s">
        <v>79</v>
      </c>
      <c r="W1873" s="11" t="s">
        <v>80</v>
      </c>
      <c r="X1873" s="15" t="s">
        <v>81</v>
      </c>
    </row>
    <row r="1874" spans="1:24" s="1" customFormat="1" ht="30" customHeight="1">
      <c r="A1874" s="6">
        <f>总表!K940</f>
        <v>0</v>
      </c>
      <c r="B1874" s="7">
        <f>总表!L940</f>
        <v>0</v>
      </c>
      <c r="C1874" s="7">
        <f>总表!M940</f>
        <v>0</v>
      </c>
      <c r="D1874" s="7">
        <f>总表!N940</f>
        <v>0</v>
      </c>
      <c r="E1874" s="7">
        <f>总表!O940</f>
        <v>0</v>
      </c>
      <c r="F1874" s="7">
        <f>总表!P940</f>
        <v>0</v>
      </c>
      <c r="G1874" s="7">
        <f>总表!Q940</f>
        <v>0</v>
      </c>
      <c r="H1874" s="7">
        <f>总表!R940</f>
        <v>0</v>
      </c>
      <c r="I1874" s="7">
        <f>总表!T940</f>
        <v>0</v>
      </c>
      <c r="J1874" s="7">
        <f>总表!U940</f>
        <v>0</v>
      </c>
      <c r="K1874" s="11" t="s">
        <v>70</v>
      </c>
      <c r="L1874" s="11" t="s">
        <v>71</v>
      </c>
      <c r="M1874" s="297"/>
      <c r="N1874" s="298"/>
      <c r="O1874" s="11" t="s">
        <v>72</v>
      </c>
      <c r="P1874" s="11" t="s">
        <v>73</v>
      </c>
      <c r="Q1874" s="11" t="s">
        <v>74</v>
      </c>
      <c r="R1874" s="11" t="s">
        <v>75</v>
      </c>
      <c r="S1874" s="11" t="s">
        <v>76</v>
      </c>
      <c r="T1874" s="11" t="s">
        <v>77</v>
      </c>
      <c r="U1874" s="11" t="s">
        <v>78</v>
      </c>
      <c r="V1874" s="14" t="s">
        <v>79</v>
      </c>
      <c r="W1874" s="11" t="s">
        <v>80</v>
      </c>
      <c r="X1874" s="15" t="s">
        <v>81</v>
      </c>
    </row>
    <row r="1875" spans="1:24" s="1" customFormat="1" ht="30" customHeight="1">
      <c r="A1875" s="6">
        <f>总表!K941</f>
        <v>0</v>
      </c>
      <c r="B1875" s="7">
        <f>总表!L941</f>
        <v>0</v>
      </c>
      <c r="C1875" s="7">
        <f>总表!M941</f>
        <v>0</v>
      </c>
      <c r="D1875" s="7">
        <f>总表!N941</f>
        <v>0</v>
      </c>
      <c r="E1875" s="7">
        <f>总表!O941</f>
        <v>0</v>
      </c>
      <c r="F1875" s="7">
        <f>总表!P941</f>
        <v>0</v>
      </c>
      <c r="G1875" s="7">
        <f>总表!Q941</f>
        <v>0</v>
      </c>
      <c r="H1875" s="7">
        <f>总表!R941</f>
        <v>0</v>
      </c>
      <c r="I1875" s="7">
        <f>总表!T941</f>
        <v>0</v>
      </c>
      <c r="J1875" s="7">
        <f>总表!U941</f>
        <v>0</v>
      </c>
      <c r="K1875" s="12" t="s">
        <v>70</v>
      </c>
      <c r="L1875" s="12" t="s">
        <v>71</v>
      </c>
      <c r="M1875" s="299"/>
      <c r="N1875" s="300"/>
      <c r="O1875" s="12" t="s">
        <v>72</v>
      </c>
      <c r="P1875" s="12" t="s">
        <v>73</v>
      </c>
      <c r="Q1875" s="12" t="s">
        <v>74</v>
      </c>
      <c r="R1875" s="12" t="s">
        <v>75</v>
      </c>
      <c r="S1875" s="12" t="s">
        <v>76</v>
      </c>
      <c r="T1875" s="12" t="s">
        <v>77</v>
      </c>
      <c r="U1875" s="12" t="s">
        <v>78</v>
      </c>
      <c r="V1875" s="16" t="s">
        <v>79</v>
      </c>
      <c r="W1875" s="12" t="s">
        <v>80</v>
      </c>
      <c r="X1875" s="17" t="s">
        <v>81</v>
      </c>
    </row>
    <row r="1876" spans="1:24" s="1" customFormat="1" ht="6" customHeight="1"/>
    <row r="1877" spans="1:24" s="1" customFormat="1" ht="19.5" customHeight="1">
      <c r="A1877" s="305" t="s">
        <v>88</v>
      </c>
      <c r="B1877" s="270" t="s">
        <v>83</v>
      </c>
      <c r="C1877" s="271"/>
      <c r="D1877" s="271"/>
      <c r="E1877" s="271"/>
      <c r="F1877" s="271"/>
      <c r="G1877" s="271"/>
      <c r="H1877" s="271"/>
      <c r="I1877" s="271"/>
      <c r="J1877" s="271"/>
      <c r="K1877" s="271"/>
      <c r="L1877" s="271"/>
      <c r="M1877" s="272"/>
      <c r="N1877" s="316" t="s">
        <v>84</v>
      </c>
      <c r="O1877" s="317"/>
      <c r="P1877" s="317"/>
      <c r="Q1877" s="317"/>
      <c r="R1877" s="317"/>
      <c r="S1877" s="317"/>
      <c r="T1877" s="317"/>
      <c r="U1877" s="317"/>
      <c r="V1877" s="317"/>
      <c r="W1877" s="317"/>
      <c r="X1877" s="318"/>
    </row>
    <row r="1878" spans="1:24" s="1" customFormat="1" ht="19.5" customHeight="1">
      <c r="A1878" s="306"/>
      <c r="B1878" s="273" t="s">
        <v>85</v>
      </c>
      <c r="C1878" s="274"/>
      <c r="D1878" s="274"/>
      <c r="E1878" s="274"/>
      <c r="F1878" s="274"/>
      <c r="G1878" s="274"/>
      <c r="H1878" s="274"/>
      <c r="I1878" s="274"/>
      <c r="J1878" s="274"/>
      <c r="K1878" s="274"/>
      <c r="L1878" s="274"/>
      <c r="M1878" s="275"/>
      <c r="N1878" s="319"/>
      <c r="O1878" s="320"/>
      <c r="P1878" s="320"/>
      <c r="Q1878" s="320"/>
      <c r="R1878" s="320"/>
      <c r="S1878" s="320"/>
      <c r="T1878" s="320"/>
      <c r="U1878" s="320"/>
      <c r="V1878" s="320"/>
      <c r="W1878" s="320"/>
      <c r="X1878" s="321"/>
    </row>
    <row r="1879" spans="1:24" s="1" customFormat="1" ht="19.5" customHeight="1">
      <c r="A1879" s="306"/>
      <c r="B1879" s="273" t="s">
        <v>86</v>
      </c>
      <c r="C1879" s="274"/>
      <c r="D1879" s="274"/>
      <c r="E1879" s="274"/>
      <c r="F1879" s="274"/>
      <c r="G1879" s="274"/>
      <c r="H1879" s="274"/>
      <c r="I1879" s="274"/>
      <c r="J1879" s="274"/>
      <c r="K1879" s="274"/>
      <c r="L1879" s="274"/>
      <c r="M1879" s="275"/>
      <c r="N1879" s="319"/>
      <c r="O1879" s="320"/>
      <c r="P1879" s="320"/>
      <c r="Q1879" s="320"/>
      <c r="R1879" s="320"/>
      <c r="S1879" s="320"/>
      <c r="T1879" s="320"/>
      <c r="U1879" s="320"/>
      <c r="V1879" s="320"/>
      <c r="W1879" s="320"/>
      <c r="X1879" s="321"/>
    </row>
    <row r="1880" spans="1:24" s="1" customFormat="1" ht="19.5" customHeight="1">
      <c r="A1880" s="307"/>
      <c r="B1880" s="276" t="s">
        <v>87</v>
      </c>
      <c r="C1880" s="277"/>
      <c r="D1880" s="277"/>
      <c r="E1880" s="277"/>
      <c r="F1880" s="277"/>
      <c r="G1880" s="277"/>
      <c r="H1880" s="277"/>
      <c r="I1880" s="277"/>
      <c r="J1880" s="277"/>
      <c r="K1880" s="277"/>
      <c r="L1880" s="277"/>
      <c r="M1880" s="278"/>
      <c r="N1880" s="322"/>
      <c r="O1880" s="323"/>
      <c r="P1880" s="323"/>
      <c r="Q1880" s="323"/>
      <c r="R1880" s="323"/>
      <c r="S1880" s="323"/>
      <c r="T1880" s="323"/>
      <c r="U1880" s="323"/>
      <c r="V1880" s="323"/>
      <c r="W1880" s="323"/>
      <c r="X1880" s="324"/>
    </row>
    <row r="1881" spans="1:24" s="1" customFormat="1" ht="24" customHeight="1">
      <c r="A1881" s="279" t="s">
        <v>0</v>
      </c>
      <c r="B1881" s="256"/>
      <c r="C1881" s="252">
        <f>总表!A942</f>
        <v>0</v>
      </c>
      <c r="D1881" s="253"/>
      <c r="E1881" s="254" t="s">
        <v>1</v>
      </c>
      <c r="F1881" s="256"/>
      <c r="G1881" s="254">
        <f>总表!B942</f>
        <v>0</v>
      </c>
      <c r="H1881" s="255"/>
      <c r="I1881" s="255"/>
      <c r="J1881" s="255"/>
      <c r="K1881" s="255"/>
      <c r="L1881" s="255"/>
      <c r="M1881" s="256"/>
      <c r="N1881" s="254" t="s">
        <v>7</v>
      </c>
      <c r="O1881" s="256"/>
      <c r="P1881" s="252">
        <f>总表!H942</f>
        <v>0</v>
      </c>
      <c r="Q1881" s="257"/>
      <c r="R1881" s="253"/>
      <c r="S1881" s="308" t="s">
        <v>61</v>
      </c>
      <c r="T1881" s="310">
        <f>总表!I942</f>
        <v>0</v>
      </c>
      <c r="U1881" s="311"/>
      <c r="V1881" s="311"/>
      <c r="W1881" s="311"/>
      <c r="X1881" s="312"/>
    </row>
    <row r="1882" spans="1:24" s="1" customFormat="1" ht="24" customHeight="1">
      <c r="A1882" s="280" t="s">
        <v>5</v>
      </c>
      <c r="B1882" s="281"/>
      <c r="C1882" s="282">
        <f>总表!F942</f>
        <v>0</v>
      </c>
      <c r="D1882" s="283"/>
      <c r="E1882" s="284" t="s">
        <v>6</v>
      </c>
      <c r="F1882" s="281"/>
      <c r="G1882" s="284">
        <f>总表!G942</f>
        <v>0</v>
      </c>
      <c r="H1882" s="285"/>
      <c r="I1882" s="285"/>
      <c r="J1882" s="285"/>
      <c r="K1882" s="285"/>
      <c r="L1882" s="285"/>
      <c r="M1882" s="285"/>
      <c r="N1882" s="285"/>
      <c r="O1882" s="281"/>
      <c r="P1882" s="286" t="s">
        <v>62</v>
      </c>
      <c r="Q1882" s="287"/>
      <c r="R1882" s="13"/>
      <c r="S1882" s="309"/>
      <c r="T1882" s="313"/>
      <c r="U1882" s="314"/>
      <c r="V1882" s="314"/>
      <c r="W1882" s="314"/>
      <c r="X1882" s="315"/>
    </row>
    <row r="1883" spans="1:24" s="1" customFormat="1" ht="6" customHeight="1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1:24" s="1" customFormat="1" ht="20.25" customHeight="1">
      <c r="A1884" s="301" t="s">
        <v>63</v>
      </c>
      <c r="B1884" s="257"/>
      <c r="C1884" s="257"/>
      <c r="D1884" s="257"/>
      <c r="E1884" s="257"/>
      <c r="F1884" s="257"/>
      <c r="G1884" s="257"/>
      <c r="H1884" s="257"/>
      <c r="I1884" s="257"/>
      <c r="J1884" s="253"/>
      <c r="K1884" s="252" t="s">
        <v>64</v>
      </c>
      <c r="L1884" s="257"/>
      <c r="M1884" s="257"/>
      <c r="N1884" s="257"/>
      <c r="O1884" s="257"/>
      <c r="P1884" s="257"/>
      <c r="Q1884" s="257"/>
      <c r="R1884" s="257"/>
      <c r="S1884" s="257"/>
      <c r="T1884" s="257"/>
      <c r="U1884" s="257"/>
      <c r="V1884" s="257"/>
      <c r="W1884" s="257"/>
      <c r="X1884" s="289"/>
    </row>
    <row r="1885" spans="1:24" s="1" customFormat="1" ht="33" customHeight="1">
      <c r="A1885" s="3" t="s">
        <v>47</v>
      </c>
      <c r="B1885" s="4" t="s">
        <v>11</v>
      </c>
      <c r="C1885" s="4" t="s">
        <v>48</v>
      </c>
      <c r="D1885" s="4" t="s">
        <v>13</v>
      </c>
      <c r="E1885" s="4" t="s">
        <v>14</v>
      </c>
      <c r="F1885" s="4" t="s">
        <v>15</v>
      </c>
      <c r="G1885" s="5" t="s">
        <v>16</v>
      </c>
      <c r="H1885" s="5" t="s">
        <v>17</v>
      </c>
      <c r="I1885" s="4" t="s">
        <v>49</v>
      </c>
      <c r="J1885" s="10" t="s">
        <v>50</v>
      </c>
      <c r="K1885" s="290" t="s">
        <v>65</v>
      </c>
      <c r="L1885" s="291"/>
      <c r="M1885" s="291"/>
      <c r="N1885" s="292"/>
      <c r="O1885" s="290" t="s">
        <v>66</v>
      </c>
      <c r="P1885" s="291"/>
      <c r="Q1885" s="292"/>
      <c r="R1885" s="293" t="s">
        <v>67</v>
      </c>
      <c r="S1885" s="294"/>
      <c r="T1885" s="293" t="s">
        <v>68</v>
      </c>
      <c r="U1885" s="295"/>
      <c r="V1885" s="294"/>
      <c r="W1885" s="293" t="s">
        <v>69</v>
      </c>
      <c r="X1885" s="296"/>
    </row>
    <row r="1886" spans="1:24" s="1" customFormat="1" ht="30" customHeight="1">
      <c r="A1886" s="6">
        <f>总表!K942</f>
        <v>0</v>
      </c>
      <c r="B1886" s="7">
        <f>总表!L942</f>
        <v>0</v>
      </c>
      <c r="C1886" s="7">
        <f>总表!M942</f>
        <v>0</v>
      </c>
      <c r="D1886" s="7">
        <f>总表!N942</f>
        <v>0</v>
      </c>
      <c r="E1886" s="7">
        <f>总表!O942</f>
        <v>0</v>
      </c>
      <c r="F1886" s="7">
        <f>总表!P942</f>
        <v>0</v>
      </c>
      <c r="G1886" s="7">
        <f>总表!Q942</f>
        <v>0</v>
      </c>
      <c r="H1886" s="7">
        <f>总表!R942</f>
        <v>0</v>
      </c>
      <c r="I1886" s="7">
        <f>总表!T942</f>
        <v>0</v>
      </c>
      <c r="J1886" s="7">
        <f>总表!U942</f>
        <v>0</v>
      </c>
      <c r="K1886" s="11" t="s">
        <v>70</v>
      </c>
      <c r="L1886" s="11" t="s">
        <v>71</v>
      </c>
      <c r="M1886" s="297"/>
      <c r="N1886" s="298"/>
      <c r="O1886" s="11" t="s">
        <v>72</v>
      </c>
      <c r="P1886" s="11" t="s">
        <v>73</v>
      </c>
      <c r="Q1886" s="11" t="s">
        <v>74</v>
      </c>
      <c r="R1886" s="11" t="s">
        <v>75</v>
      </c>
      <c r="S1886" s="11" t="s">
        <v>76</v>
      </c>
      <c r="T1886" s="11" t="s">
        <v>77</v>
      </c>
      <c r="U1886" s="11" t="s">
        <v>78</v>
      </c>
      <c r="V1886" s="14" t="s">
        <v>79</v>
      </c>
      <c r="W1886" s="11" t="s">
        <v>80</v>
      </c>
      <c r="X1886" s="15" t="s">
        <v>81</v>
      </c>
    </row>
    <row r="1887" spans="1:24" s="1" customFormat="1" ht="30" customHeight="1">
      <c r="A1887" s="6">
        <f>总表!K943</f>
        <v>0</v>
      </c>
      <c r="B1887" s="7">
        <f>总表!L943</f>
        <v>0</v>
      </c>
      <c r="C1887" s="7">
        <f>总表!M943</f>
        <v>0</v>
      </c>
      <c r="D1887" s="7">
        <f>总表!N943</f>
        <v>0</v>
      </c>
      <c r="E1887" s="7">
        <f>总表!O943</f>
        <v>0</v>
      </c>
      <c r="F1887" s="7">
        <f>总表!P943</f>
        <v>0</v>
      </c>
      <c r="G1887" s="7">
        <f>总表!Q943</f>
        <v>0</v>
      </c>
      <c r="H1887" s="7">
        <f>总表!R943</f>
        <v>0</v>
      </c>
      <c r="I1887" s="7">
        <f>总表!T943</f>
        <v>0</v>
      </c>
      <c r="J1887" s="7">
        <f>总表!U943</f>
        <v>0</v>
      </c>
      <c r="K1887" s="11" t="s">
        <v>70</v>
      </c>
      <c r="L1887" s="11" t="s">
        <v>71</v>
      </c>
      <c r="M1887" s="297"/>
      <c r="N1887" s="298"/>
      <c r="O1887" s="11" t="s">
        <v>72</v>
      </c>
      <c r="P1887" s="11" t="s">
        <v>73</v>
      </c>
      <c r="Q1887" s="11" t="s">
        <v>74</v>
      </c>
      <c r="R1887" s="11" t="s">
        <v>75</v>
      </c>
      <c r="S1887" s="11" t="s">
        <v>76</v>
      </c>
      <c r="T1887" s="11" t="s">
        <v>77</v>
      </c>
      <c r="U1887" s="11" t="s">
        <v>78</v>
      </c>
      <c r="V1887" s="14" t="s">
        <v>79</v>
      </c>
      <c r="W1887" s="11" t="s">
        <v>80</v>
      </c>
      <c r="X1887" s="15" t="s">
        <v>81</v>
      </c>
    </row>
    <row r="1888" spans="1:24" s="1" customFormat="1" ht="30" customHeight="1">
      <c r="A1888" s="6">
        <f>总表!K944</f>
        <v>0</v>
      </c>
      <c r="B1888" s="7">
        <f>总表!L944</f>
        <v>0</v>
      </c>
      <c r="C1888" s="7">
        <f>总表!M944</f>
        <v>0</v>
      </c>
      <c r="D1888" s="7">
        <f>总表!N944</f>
        <v>0</v>
      </c>
      <c r="E1888" s="7">
        <f>总表!O944</f>
        <v>0</v>
      </c>
      <c r="F1888" s="7">
        <f>总表!P944</f>
        <v>0</v>
      </c>
      <c r="G1888" s="7">
        <f>总表!Q944</f>
        <v>0</v>
      </c>
      <c r="H1888" s="7">
        <f>总表!R944</f>
        <v>0</v>
      </c>
      <c r="I1888" s="7">
        <f>总表!T944</f>
        <v>0</v>
      </c>
      <c r="J1888" s="7">
        <f>总表!U944</f>
        <v>0</v>
      </c>
      <c r="K1888" s="11" t="s">
        <v>70</v>
      </c>
      <c r="L1888" s="11" t="s">
        <v>71</v>
      </c>
      <c r="M1888" s="297"/>
      <c r="N1888" s="298"/>
      <c r="O1888" s="11" t="s">
        <v>72</v>
      </c>
      <c r="P1888" s="11" t="s">
        <v>73</v>
      </c>
      <c r="Q1888" s="11" t="s">
        <v>74</v>
      </c>
      <c r="R1888" s="11" t="s">
        <v>75</v>
      </c>
      <c r="S1888" s="11" t="s">
        <v>76</v>
      </c>
      <c r="T1888" s="11" t="s">
        <v>77</v>
      </c>
      <c r="U1888" s="11" t="s">
        <v>78</v>
      </c>
      <c r="V1888" s="14" t="s">
        <v>79</v>
      </c>
      <c r="W1888" s="11" t="s">
        <v>80</v>
      </c>
      <c r="X1888" s="15" t="s">
        <v>81</v>
      </c>
    </row>
    <row r="1889" spans="1:24" s="1" customFormat="1" ht="30" customHeight="1">
      <c r="A1889" s="6">
        <f>总表!K945</f>
        <v>0</v>
      </c>
      <c r="B1889" s="7">
        <f>总表!L945</f>
        <v>0</v>
      </c>
      <c r="C1889" s="7">
        <f>总表!M945</f>
        <v>0</v>
      </c>
      <c r="D1889" s="7">
        <f>总表!N945</f>
        <v>0</v>
      </c>
      <c r="E1889" s="7">
        <f>总表!O945</f>
        <v>0</v>
      </c>
      <c r="F1889" s="7">
        <f>总表!P945</f>
        <v>0</v>
      </c>
      <c r="G1889" s="7">
        <f>总表!Q945</f>
        <v>0</v>
      </c>
      <c r="H1889" s="7">
        <f>总表!R945</f>
        <v>0</v>
      </c>
      <c r="I1889" s="7">
        <f>总表!T945</f>
        <v>0</v>
      </c>
      <c r="J1889" s="7">
        <f>总表!U945</f>
        <v>0</v>
      </c>
      <c r="K1889" s="11" t="s">
        <v>70</v>
      </c>
      <c r="L1889" s="11" t="s">
        <v>71</v>
      </c>
      <c r="M1889" s="297"/>
      <c r="N1889" s="298"/>
      <c r="O1889" s="11" t="s">
        <v>72</v>
      </c>
      <c r="P1889" s="11" t="s">
        <v>73</v>
      </c>
      <c r="Q1889" s="11" t="s">
        <v>74</v>
      </c>
      <c r="R1889" s="11" t="s">
        <v>75</v>
      </c>
      <c r="S1889" s="11" t="s">
        <v>76</v>
      </c>
      <c r="T1889" s="11" t="s">
        <v>77</v>
      </c>
      <c r="U1889" s="11" t="s">
        <v>78</v>
      </c>
      <c r="V1889" s="14" t="s">
        <v>79</v>
      </c>
      <c r="W1889" s="11" t="s">
        <v>80</v>
      </c>
      <c r="X1889" s="15" t="s">
        <v>81</v>
      </c>
    </row>
    <row r="1890" spans="1:24" s="1" customFormat="1" ht="30" customHeight="1">
      <c r="A1890" s="6">
        <f>总表!K946</f>
        <v>0</v>
      </c>
      <c r="B1890" s="7">
        <f>总表!L946</f>
        <v>0</v>
      </c>
      <c r="C1890" s="7">
        <f>总表!M946</f>
        <v>0</v>
      </c>
      <c r="D1890" s="7">
        <f>总表!N946</f>
        <v>0</v>
      </c>
      <c r="E1890" s="7">
        <f>总表!O946</f>
        <v>0</v>
      </c>
      <c r="F1890" s="7">
        <f>总表!P946</f>
        <v>0</v>
      </c>
      <c r="G1890" s="7">
        <f>总表!Q946</f>
        <v>0</v>
      </c>
      <c r="H1890" s="7">
        <f>总表!R946</f>
        <v>0</v>
      </c>
      <c r="I1890" s="7">
        <f>总表!T946</f>
        <v>0</v>
      </c>
      <c r="J1890" s="7">
        <f>总表!U946</f>
        <v>0</v>
      </c>
      <c r="K1890" s="11" t="s">
        <v>70</v>
      </c>
      <c r="L1890" s="11" t="s">
        <v>71</v>
      </c>
      <c r="M1890" s="297"/>
      <c r="N1890" s="298"/>
      <c r="O1890" s="11" t="s">
        <v>72</v>
      </c>
      <c r="P1890" s="11" t="s">
        <v>73</v>
      </c>
      <c r="Q1890" s="11" t="s">
        <v>74</v>
      </c>
      <c r="R1890" s="11" t="s">
        <v>75</v>
      </c>
      <c r="S1890" s="11" t="s">
        <v>76</v>
      </c>
      <c r="T1890" s="11" t="s">
        <v>77</v>
      </c>
      <c r="U1890" s="11" t="s">
        <v>78</v>
      </c>
      <c r="V1890" s="14" t="s">
        <v>79</v>
      </c>
      <c r="W1890" s="11" t="s">
        <v>80</v>
      </c>
      <c r="X1890" s="15" t="s">
        <v>81</v>
      </c>
    </row>
    <row r="1891" spans="1:24" s="1" customFormat="1" ht="30" customHeight="1">
      <c r="A1891" s="6">
        <f>总表!K947</f>
        <v>0</v>
      </c>
      <c r="B1891" s="7">
        <f>总表!L947</f>
        <v>0</v>
      </c>
      <c r="C1891" s="7">
        <f>总表!M947</f>
        <v>0</v>
      </c>
      <c r="D1891" s="7">
        <f>总表!N947</f>
        <v>0</v>
      </c>
      <c r="E1891" s="7">
        <f>总表!O947</f>
        <v>0</v>
      </c>
      <c r="F1891" s="7">
        <f>总表!P947</f>
        <v>0</v>
      </c>
      <c r="G1891" s="7">
        <f>总表!Q947</f>
        <v>0</v>
      </c>
      <c r="H1891" s="7">
        <f>总表!R947</f>
        <v>0</v>
      </c>
      <c r="I1891" s="7">
        <f>总表!T947</f>
        <v>0</v>
      </c>
      <c r="J1891" s="7">
        <f>总表!U947</f>
        <v>0</v>
      </c>
      <c r="K1891" s="11" t="s">
        <v>70</v>
      </c>
      <c r="L1891" s="11" t="s">
        <v>71</v>
      </c>
      <c r="M1891" s="297"/>
      <c r="N1891" s="298"/>
      <c r="O1891" s="11" t="s">
        <v>72</v>
      </c>
      <c r="P1891" s="11" t="s">
        <v>73</v>
      </c>
      <c r="Q1891" s="11" t="s">
        <v>74</v>
      </c>
      <c r="R1891" s="11" t="s">
        <v>75</v>
      </c>
      <c r="S1891" s="11" t="s">
        <v>76</v>
      </c>
      <c r="T1891" s="11" t="s">
        <v>77</v>
      </c>
      <c r="U1891" s="11" t="s">
        <v>78</v>
      </c>
      <c r="V1891" s="14" t="s">
        <v>79</v>
      </c>
      <c r="W1891" s="11" t="s">
        <v>80</v>
      </c>
      <c r="X1891" s="15" t="s">
        <v>81</v>
      </c>
    </row>
    <row r="1892" spans="1:24" s="1" customFormat="1" ht="30" customHeight="1">
      <c r="A1892" s="6">
        <f>总表!K948</f>
        <v>0</v>
      </c>
      <c r="B1892" s="7">
        <f>总表!L948</f>
        <v>0</v>
      </c>
      <c r="C1892" s="7">
        <f>总表!M948</f>
        <v>0</v>
      </c>
      <c r="D1892" s="7">
        <f>总表!N948</f>
        <v>0</v>
      </c>
      <c r="E1892" s="7">
        <f>总表!O948</f>
        <v>0</v>
      </c>
      <c r="F1892" s="7">
        <f>总表!P948</f>
        <v>0</v>
      </c>
      <c r="G1892" s="7">
        <f>总表!Q948</f>
        <v>0</v>
      </c>
      <c r="H1892" s="7">
        <f>总表!R948</f>
        <v>0</v>
      </c>
      <c r="I1892" s="7">
        <f>总表!T948</f>
        <v>0</v>
      </c>
      <c r="J1892" s="7">
        <f>总表!U948</f>
        <v>0</v>
      </c>
      <c r="K1892" s="11" t="s">
        <v>70</v>
      </c>
      <c r="L1892" s="11" t="s">
        <v>71</v>
      </c>
      <c r="M1892" s="297"/>
      <c r="N1892" s="298"/>
      <c r="O1892" s="11" t="s">
        <v>72</v>
      </c>
      <c r="P1892" s="11" t="s">
        <v>73</v>
      </c>
      <c r="Q1892" s="11" t="s">
        <v>74</v>
      </c>
      <c r="R1892" s="11" t="s">
        <v>75</v>
      </c>
      <c r="S1892" s="11" t="s">
        <v>76</v>
      </c>
      <c r="T1892" s="11" t="s">
        <v>77</v>
      </c>
      <c r="U1892" s="11" t="s">
        <v>78</v>
      </c>
      <c r="V1892" s="14" t="s">
        <v>79</v>
      </c>
      <c r="W1892" s="11" t="s">
        <v>80</v>
      </c>
      <c r="X1892" s="15" t="s">
        <v>81</v>
      </c>
    </row>
    <row r="1893" spans="1:24" s="1" customFormat="1" ht="30" customHeight="1">
      <c r="A1893" s="6">
        <f>总表!K949</f>
        <v>0</v>
      </c>
      <c r="B1893" s="7">
        <f>总表!L949</f>
        <v>0</v>
      </c>
      <c r="C1893" s="7">
        <f>总表!M949</f>
        <v>0</v>
      </c>
      <c r="D1893" s="7">
        <f>总表!N949</f>
        <v>0</v>
      </c>
      <c r="E1893" s="7">
        <f>总表!O949</f>
        <v>0</v>
      </c>
      <c r="F1893" s="7">
        <f>总表!P949</f>
        <v>0</v>
      </c>
      <c r="G1893" s="7">
        <f>总表!Q949</f>
        <v>0</v>
      </c>
      <c r="H1893" s="7">
        <f>总表!R949</f>
        <v>0</v>
      </c>
      <c r="I1893" s="7">
        <f>总表!T949</f>
        <v>0</v>
      </c>
      <c r="J1893" s="7">
        <f>总表!U949</f>
        <v>0</v>
      </c>
      <c r="K1893" s="11" t="s">
        <v>70</v>
      </c>
      <c r="L1893" s="11" t="s">
        <v>71</v>
      </c>
      <c r="M1893" s="297"/>
      <c r="N1893" s="298"/>
      <c r="O1893" s="11" t="s">
        <v>72</v>
      </c>
      <c r="P1893" s="11" t="s">
        <v>73</v>
      </c>
      <c r="Q1893" s="11" t="s">
        <v>74</v>
      </c>
      <c r="R1893" s="11" t="s">
        <v>75</v>
      </c>
      <c r="S1893" s="11" t="s">
        <v>76</v>
      </c>
      <c r="T1893" s="11" t="s">
        <v>77</v>
      </c>
      <c r="U1893" s="11" t="s">
        <v>78</v>
      </c>
      <c r="V1893" s="14" t="s">
        <v>79</v>
      </c>
      <c r="W1893" s="11" t="s">
        <v>80</v>
      </c>
      <c r="X1893" s="15" t="s">
        <v>81</v>
      </c>
    </row>
    <row r="1894" spans="1:24" s="1" customFormat="1" ht="30" customHeight="1">
      <c r="A1894" s="6">
        <f>总表!K950</f>
        <v>0</v>
      </c>
      <c r="B1894" s="7">
        <f>总表!L950</f>
        <v>0</v>
      </c>
      <c r="C1894" s="7">
        <f>总表!M950</f>
        <v>0</v>
      </c>
      <c r="D1894" s="7">
        <f>总表!N950</f>
        <v>0</v>
      </c>
      <c r="E1894" s="7">
        <f>总表!O950</f>
        <v>0</v>
      </c>
      <c r="F1894" s="7">
        <f>总表!P950</f>
        <v>0</v>
      </c>
      <c r="G1894" s="7">
        <f>总表!Q950</f>
        <v>0</v>
      </c>
      <c r="H1894" s="7">
        <f>总表!R950</f>
        <v>0</v>
      </c>
      <c r="I1894" s="7">
        <f>总表!T950</f>
        <v>0</v>
      </c>
      <c r="J1894" s="7">
        <f>总表!U950</f>
        <v>0</v>
      </c>
      <c r="K1894" s="11" t="s">
        <v>70</v>
      </c>
      <c r="L1894" s="11" t="s">
        <v>71</v>
      </c>
      <c r="M1894" s="297"/>
      <c r="N1894" s="298"/>
      <c r="O1894" s="11" t="s">
        <v>72</v>
      </c>
      <c r="P1894" s="11" t="s">
        <v>73</v>
      </c>
      <c r="Q1894" s="11" t="s">
        <v>74</v>
      </c>
      <c r="R1894" s="11" t="s">
        <v>75</v>
      </c>
      <c r="S1894" s="11" t="s">
        <v>76</v>
      </c>
      <c r="T1894" s="11" t="s">
        <v>77</v>
      </c>
      <c r="U1894" s="11" t="s">
        <v>78</v>
      </c>
      <c r="V1894" s="14" t="s">
        <v>79</v>
      </c>
      <c r="W1894" s="11" t="s">
        <v>80</v>
      </c>
      <c r="X1894" s="15" t="s">
        <v>81</v>
      </c>
    </row>
    <row r="1895" spans="1:24" s="1" customFormat="1" ht="30" customHeight="1">
      <c r="A1895" s="6">
        <f>总表!K951</f>
        <v>0</v>
      </c>
      <c r="B1895" s="7">
        <f>总表!L951</f>
        <v>0</v>
      </c>
      <c r="C1895" s="7">
        <f>总表!M951</f>
        <v>0</v>
      </c>
      <c r="D1895" s="7">
        <f>总表!N951</f>
        <v>0</v>
      </c>
      <c r="E1895" s="7">
        <f>总表!O951</f>
        <v>0</v>
      </c>
      <c r="F1895" s="7">
        <f>总表!P951</f>
        <v>0</v>
      </c>
      <c r="G1895" s="7">
        <f>总表!Q951</f>
        <v>0</v>
      </c>
      <c r="H1895" s="7">
        <f>总表!R951</f>
        <v>0</v>
      </c>
      <c r="I1895" s="7">
        <f>总表!T951</f>
        <v>0</v>
      </c>
      <c r="J1895" s="7">
        <f>总表!U951</f>
        <v>0</v>
      </c>
      <c r="K1895" s="12" t="s">
        <v>70</v>
      </c>
      <c r="L1895" s="12" t="s">
        <v>71</v>
      </c>
      <c r="M1895" s="299"/>
      <c r="N1895" s="300"/>
      <c r="O1895" s="12" t="s">
        <v>72</v>
      </c>
      <c r="P1895" s="12" t="s">
        <v>73</v>
      </c>
      <c r="Q1895" s="12" t="s">
        <v>74</v>
      </c>
      <c r="R1895" s="12" t="s">
        <v>75</v>
      </c>
      <c r="S1895" s="12" t="s">
        <v>76</v>
      </c>
      <c r="T1895" s="12" t="s">
        <v>77</v>
      </c>
      <c r="U1895" s="12" t="s">
        <v>78</v>
      </c>
      <c r="V1895" s="16" t="s">
        <v>79</v>
      </c>
      <c r="W1895" s="12" t="s">
        <v>80</v>
      </c>
      <c r="X1895" s="17" t="s">
        <v>81</v>
      </c>
    </row>
    <row r="1896" spans="1:24" s="1" customFormat="1" ht="6" customHeight="1"/>
    <row r="1897" spans="1:24" s="1" customFormat="1" ht="19.5" customHeight="1">
      <c r="A1897" s="305" t="s">
        <v>88</v>
      </c>
      <c r="B1897" s="270" t="s">
        <v>83</v>
      </c>
      <c r="C1897" s="271"/>
      <c r="D1897" s="271"/>
      <c r="E1897" s="271"/>
      <c r="F1897" s="271"/>
      <c r="G1897" s="271"/>
      <c r="H1897" s="271"/>
      <c r="I1897" s="271"/>
      <c r="J1897" s="271"/>
      <c r="K1897" s="271"/>
      <c r="L1897" s="271"/>
      <c r="M1897" s="272"/>
      <c r="N1897" s="316" t="s">
        <v>84</v>
      </c>
      <c r="O1897" s="317"/>
      <c r="P1897" s="317"/>
      <c r="Q1897" s="317"/>
      <c r="R1897" s="317"/>
      <c r="S1897" s="317"/>
      <c r="T1897" s="317"/>
      <c r="U1897" s="317"/>
      <c r="V1897" s="317"/>
      <c r="W1897" s="317"/>
      <c r="X1897" s="318"/>
    </row>
    <row r="1898" spans="1:24" s="1" customFormat="1" ht="19.5" customHeight="1">
      <c r="A1898" s="306"/>
      <c r="B1898" s="273" t="s">
        <v>85</v>
      </c>
      <c r="C1898" s="274"/>
      <c r="D1898" s="274"/>
      <c r="E1898" s="274"/>
      <c r="F1898" s="274"/>
      <c r="G1898" s="274"/>
      <c r="H1898" s="274"/>
      <c r="I1898" s="274"/>
      <c r="J1898" s="274"/>
      <c r="K1898" s="274"/>
      <c r="L1898" s="274"/>
      <c r="M1898" s="275"/>
      <c r="N1898" s="319"/>
      <c r="O1898" s="320"/>
      <c r="P1898" s="320"/>
      <c r="Q1898" s="320"/>
      <c r="R1898" s="320"/>
      <c r="S1898" s="320"/>
      <c r="T1898" s="320"/>
      <c r="U1898" s="320"/>
      <c r="V1898" s="320"/>
      <c r="W1898" s="320"/>
      <c r="X1898" s="321"/>
    </row>
    <row r="1899" spans="1:24" s="1" customFormat="1" ht="19.5" customHeight="1">
      <c r="A1899" s="306"/>
      <c r="B1899" s="273" t="s">
        <v>86</v>
      </c>
      <c r="C1899" s="274"/>
      <c r="D1899" s="274"/>
      <c r="E1899" s="274"/>
      <c r="F1899" s="274"/>
      <c r="G1899" s="274"/>
      <c r="H1899" s="274"/>
      <c r="I1899" s="274"/>
      <c r="J1899" s="274"/>
      <c r="K1899" s="274"/>
      <c r="L1899" s="274"/>
      <c r="M1899" s="275"/>
      <c r="N1899" s="319"/>
      <c r="O1899" s="320"/>
      <c r="P1899" s="320"/>
      <c r="Q1899" s="320"/>
      <c r="R1899" s="320"/>
      <c r="S1899" s="320"/>
      <c r="T1899" s="320"/>
      <c r="U1899" s="320"/>
      <c r="V1899" s="320"/>
      <c r="W1899" s="320"/>
      <c r="X1899" s="321"/>
    </row>
    <row r="1900" spans="1:24" s="1" customFormat="1" ht="19.5" customHeight="1">
      <c r="A1900" s="307"/>
      <c r="B1900" s="276" t="s">
        <v>87</v>
      </c>
      <c r="C1900" s="277"/>
      <c r="D1900" s="277"/>
      <c r="E1900" s="277"/>
      <c r="F1900" s="277"/>
      <c r="G1900" s="277"/>
      <c r="H1900" s="277"/>
      <c r="I1900" s="277"/>
      <c r="J1900" s="277"/>
      <c r="K1900" s="277"/>
      <c r="L1900" s="277"/>
      <c r="M1900" s="278"/>
      <c r="N1900" s="322"/>
      <c r="O1900" s="323"/>
      <c r="P1900" s="323"/>
      <c r="Q1900" s="323"/>
      <c r="R1900" s="323"/>
      <c r="S1900" s="323"/>
      <c r="T1900" s="323"/>
      <c r="U1900" s="323"/>
      <c r="V1900" s="323"/>
      <c r="W1900" s="323"/>
      <c r="X1900" s="324"/>
    </row>
    <row r="1901" spans="1:24" s="1" customFormat="1" ht="24" customHeight="1">
      <c r="A1901" s="279" t="s">
        <v>0</v>
      </c>
      <c r="B1901" s="256"/>
      <c r="C1901" s="252">
        <f>总表!A952</f>
        <v>0</v>
      </c>
      <c r="D1901" s="253"/>
      <c r="E1901" s="254" t="s">
        <v>1</v>
      </c>
      <c r="F1901" s="256"/>
      <c r="G1901" s="254">
        <f>总表!B952</f>
        <v>0</v>
      </c>
      <c r="H1901" s="255"/>
      <c r="I1901" s="255"/>
      <c r="J1901" s="255"/>
      <c r="K1901" s="255"/>
      <c r="L1901" s="255"/>
      <c r="M1901" s="256"/>
      <c r="N1901" s="254" t="s">
        <v>7</v>
      </c>
      <c r="O1901" s="256"/>
      <c r="P1901" s="252">
        <f>总表!H952</f>
        <v>0</v>
      </c>
      <c r="Q1901" s="257"/>
      <c r="R1901" s="253"/>
      <c r="S1901" s="308" t="s">
        <v>61</v>
      </c>
      <c r="T1901" s="310">
        <f>总表!I952</f>
        <v>0</v>
      </c>
      <c r="U1901" s="311"/>
      <c r="V1901" s="311"/>
      <c r="W1901" s="311"/>
      <c r="X1901" s="312"/>
    </row>
    <row r="1902" spans="1:24" s="1" customFormat="1" ht="24" customHeight="1">
      <c r="A1902" s="280" t="s">
        <v>5</v>
      </c>
      <c r="B1902" s="281"/>
      <c r="C1902" s="282">
        <f>总表!F952</f>
        <v>0</v>
      </c>
      <c r="D1902" s="283"/>
      <c r="E1902" s="284" t="s">
        <v>6</v>
      </c>
      <c r="F1902" s="281"/>
      <c r="G1902" s="284">
        <f>总表!G952</f>
        <v>0</v>
      </c>
      <c r="H1902" s="285"/>
      <c r="I1902" s="285"/>
      <c r="J1902" s="285"/>
      <c r="K1902" s="285"/>
      <c r="L1902" s="285"/>
      <c r="M1902" s="285"/>
      <c r="N1902" s="285"/>
      <c r="O1902" s="281"/>
      <c r="P1902" s="286" t="s">
        <v>62</v>
      </c>
      <c r="Q1902" s="287"/>
      <c r="R1902" s="13"/>
      <c r="S1902" s="309"/>
      <c r="T1902" s="313"/>
      <c r="U1902" s="314"/>
      <c r="V1902" s="314"/>
      <c r="W1902" s="314"/>
      <c r="X1902" s="315"/>
    </row>
    <row r="1903" spans="1:24" s="1" customFormat="1" ht="6" customHeight="1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1:24" s="1" customFormat="1" ht="20.25" customHeight="1">
      <c r="A1904" s="301" t="s">
        <v>63</v>
      </c>
      <c r="B1904" s="257"/>
      <c r="C1904" s="257"/>
      <c r="D1904" s="257"/>
      <c r="E1904" s="257"/>
      <c r="F1904" s="257"/>
      <c r="G1904" s="257"/>
      <c r="H1904" s="257"/>
      <c r="I1904" s="257"/>
      <c r="J1904" s="253"/>
      <c r="K1904" s="252" t="s">
        <v>64</v>
      </c>
      <c r="L1904" s="257"/>
      <c r="M1904" s="257"/>
      <c r="N1904" s="257"/>
      <c r="O1904" s="257"/>
      <c r="P1904" s="257"/>
      <c r="Q1904" s="257"/>
      <c r="R1904" s="257"/>
      <c r="S1904" s="257"/>
      <c r="T1904" s="257"/>
      <c r="U1904" s="257"/>
      <c r="V1904" s="257"/>
      <c r="W1904" s="257"/>
      <c r="X1904" s="289"/>
    </row>
    <row r="1905" spans="1:24" s="1" customFormat="1" ht="33" customHeight="1">
      <c r="A1905" s="3" t="s">
        <v>47</v>
      </c>
      <c r="B1905" s="4" t="s">
        <v>11</v>
      </c>
      <c r="C1905" s="4" t="s">
        <v>48</v>
      </c>
      <c r="D1905" s="4" t="s">
        <v>13</v>
      </c>
      <c r="E1905" s="4" t="s">
        <v>14</v>
      </c>
      <c r="F1905" s="4" t="s">
        <v>15</v>
      </c>
      <c r="G1905" s="5" t="s">
        <v>16</v>
      </c>
      <c r="H1905" s="5" t="s">
        <v>17</v>
      </c>
      <c r="I1905" s="4" t="s">
        <v>49</v>
      </c>
      <c r="J1905" s="10" t="s">
        <v>50</v>
      </c>
      <c r="K1905" s="290" t="s">
        <v>65</v>
      </c>
      <c r="L1905" s="291"/>
      <c r="M1905" s="291"/>
      <c r="N1905" s="292"/>
      <c r="O1905" s="290" t="s">
        <v>66</v>
      </c>
      <c r="P1905" s="291"/>
      <c r="Q1905" s="292"/>
      <c r="R1905" s="293" t="s">
        <v>67</v>
      </c>
      <c r="S1905" s="294"/>
      <c r="T1905" s="293" t="s">
        <v>68</v>
      </c>
      <c r="U1905" s="295"/>
      <c r="V1905" s="294"/>
      <c r="W1905" s="293" t="s">
        <v>69</v>
      </c>
      <c r="X1905" s="296"/>
    </row>
    <row r="1906" spans="1:24" s="1" customFormat="1" ht="30" customHeight="1">
      <c r="A1906" s="6">
        <f>总表!K952</f>
        <v>0</v>
      </c>
      <c r="B1906" s="7">
        <f>总表!L952</f>
        <v>0</v>
      </c>
      <c r="C1906" s="7">
        <f>总表!M952</f>
        <v>0</v>
      </c>
      <c r="D1906" s="7">
        <f>总表!N952</f>
        <v>0</v>
      </c>
      <c r="E1906" s="7">
        <f>总表!O952</f>
        <v>0</v>
      </c>
      <c r="F1906" s="7">
        <f>总表!P952</f>
        <v>0</v>
      </c>
      <c r="G1906" s="7">
        <f>总表!Q952</f>
        <v>0</v>
      </c>
      <c r="H1906" s="7">
        <f>总表!R952</f>
        <v>0</v>
      </c>
      <c r="I1906" s="7">
        <f>总表!T952</f>
        <v>0</v>
      </c>
      <c r="J1906" s="7">
        <f>总表!U952</f>
        <v>0</v>
      </c>
      <c r="K1906" s="11" t="s">
        <v>70</v>
      </c>
      <c r="L1906" s="11" t="s">
        <v>71</v>
      </c>
      <c r="M1906" s="297"/>
      <c r="N1906" s="298"/>
      <c r="O1906" s="11" t="s">
        <v>72</v>
      </c>
      <c r="P1906" s="11" t="s">
        <v>73</v>
      </c>
      <c r="Q1906" s="11" t="s">
        <v>74</v>
      </c>
      <c r="R1906" s="11" t="s">
        <v>75</v>
      </c>
      <c r="S1906" s="11" t="s">
        <v>76</v>
      </c>
      <c r="T1906" s="11" t="s">
        <v>77</v>
      </c>
      <c r="U1906" s="11" t="s">
        <v>78</v>
      </c>
      <c r="V1906" s="14" t="s">
        <v>79</v>
      </c>
      <c r="W1906" s="11" t="s">
        <v>80</v>
      </c>
      <c r="X1906" s="15" t="s">
        <v>81</v>
      </c>
    </row>
    <row r="1907" spans="1:24" s="1" customFormat="1" ht="30" customHeight="1">
      <c r="A1907" s="6">
        <f>总表!K953</f>
        <v>0</v>
      </c>
      <c r="B1907" s="7">
        <f>总表!L953</f>
        <v>0</v>
      </c>
      <c r="C1907" s="7">
        <f>总表!M953</f>
        <v>0</v>
      </c>
      <c r="D1907" s="7">
        <f>总表!N953</f>
        <v>0</v>
      </c>
      <c r="E1907" s="7">
        <f>总表!O953</f>
        <v>0</v>
      </c>
      <c r="F1907" s="7">
        <f>总表!P953</f>
        <v>0</v>
      </c>
      <c r="G1907" s="7">
        <f>总表!Q953</f>
        <v>0</v>
      </c>
      <c r="H1907" s="7">
        <f>总表!R953</f>
        <v>0</v>
      </c>
      <c r="I1907" s="7">
        <f>总表!T953</f>
        <v>0</v>
      </c>
      <c r="J1907" s="7">
        <f>总表!U953</f>
        <v>0</v>
      </c>
      <c r="K1907" s="11" t="s">
        <v>70</v>
      </c>
      <c r="L1907" s="11" t="s">
        <v>71</v>
      </c>
      <c r="M1907" s="297"/>
      <c r="N1907" s="298"/>
      <c r="O1907" s="11" t="s">
        <v>72</v>
      </c>
      <c r="P1907" s="11" t="s">
        <v>73</v>
      </c>
      <c r="Q1907" s="11" t="s">
        <v>74</v>
      </c>
      <c r="R1907" s="11" t="s">
        <v>75</v>
      </c>
      <c r="S1907" s="11" t="s">
        <v>76</v>
      </c>
      <c r="T1907" s="11" t="s">
        <v>77</v>
      </c>
      <c r="U1907" s="11" t="s">
        <v>78</v>
      </c>
      <c r="V1907" s="14" t="s">
        <v>79</v>
      </c>
      <c r="W1907" s="11" t="s">
        <v>80</v>
      </c>
      <c r="X1907" s="15" t="s">
        <v>81</v>
      </c>
    </row>
    <row r="1908" spans="1:24" s="1" customFormat="1" ht="30" customHeight="1">
      <c r="A1908" s="6">
        <f>总表!K954</f>
        <v>0</v>
      </c>
      <c r="B1908" s="7">
        <f>总表!L954</f>
        <v>0</v>
      </c>
      <c r="C1908" s="7">
        <f>总表!M954</f>
        <v>0</v>
      </c>
      <c r="D1908" s="7">
        <f>总表!N954</f>
        <v>0</v>
      </c>
      <c r="E1908" s="7">
        <f>总表!O954</f>
        <v>0</v>
      </c>
      <c r="F1908" s="7">
        <f>总表!P954</f>
        <v>0</v>
      </c>
      <c r="G1908" s="7">
        <f>总表!Q954</f>
        <v>0</v>
      </c>
      <c r="H1908" s="7">
        <f>总表!R954</f>
        <v>0</v>
      </c>
      <c r="I1908" s="7">
        <f>总表!T954</f>
        <v>0</v>
      </c>
      <c r="J1908" s="7">
        <f>总表!U954</f>
        <v>0</v>
      </c>
      <c r="K1908" s="11" t="s">
        <v>70</v>
      </c>
      <c r="L1908" s="11" t="s">
        <v>71</v>
      </c>
      <c r="M1908" s="297"/>
      <c r="N1908" s="298"/>
      <c r="O1908" s="11" t="s">
        <v>72</v>
      </c>
      <c r="P1908" s="11" t="s">
        <v>73</v>
      </c>
      <c r="Q1908" s="11" t="s">
        <v>74</v>
      </c>
      <c r="R1908" s="11" t="s">
        <v>75</v>
      </c>
      <c r="S1908" s="11" t="s">
        <v>76</v>
      </c>
      <c r="T1908" s="11" t="s">
        <v>77</v>
      </c>
      <c r="U1908" s="11" t="s">
        <v>78</v>
      </c>
      <c r="V1908" s="14" t="s">
        <v>79</v>
      </c>
      <c r="W1908" s="11" t="s">
        <v>80</v>
      </c>
      <c r="X1908" s="15" t="s">
        <v>81</v>
      </c>
    </row>
    <row r="1909" spans="1:24" s="1" customFormat="1" ht="30" customHeight="1">
      <c r="A1909" s="6">
        <f>总表!K955</f>
        <v>0</v>
      </c>
      <c r="B1909" s="7">
        <f>总表!L955</f>
        <v>0</v>
      </c>
      <c r="C1909" s="7">
        <f>总表!M955</f>
        <v>0</v>
      </c>
      <c r="D1909" s="7">
        <f>总表!N955</f>
        <v>0</v>
      </c>
      <c r="E1909" s="7">
        <f>总表!O955</f>
        <v>0</v>
      </c>
      <c r="F1909" s="7">
        <f>总表!P955</f>
        <v>0</v>
      </c>
      <c r="G1909" s="7">
        <f>总表!Q955</f>
        <v>0</v>
      </c>
      <c r="H1909" s="7">
        <f>总表!R955</f>
        <v>0</v>
      </c>
      <c r="I1909" s="7">
        <f>总表!T955</f>
        <v>0</v>
      </c>
      <c r="J1909" s="7">
        <f>总表!U955</f>
        <v>0</v>
      </c>
      <c r="K1909" s="11" t="s">
        <v>70</v>
      </c>
      <c r="L1909" s="11" t="s">
        <v>71</v>
      </c>
      <c r="M1909" s="297"/>
      <c r="N1909" s="298"/>
      <c r="O1909" s="11" t="s">
        <v>72</v>
      </c>
      <c r="P1909" s="11" t="s">
        <v>73</v>
      </c>
      <c r="Q1909" s="11" t="s">
        <v>74</v>
      </c>
      <c r="R1909" s="11" t="s">
        <v>75</v>
      </c>
      <c r="S1909" s="11" t="s">
        <v>76</v>
      </c>
      <c r="T1909" s="11" t="s">
        <v>77</v>
      </c>
      <c r="U1909" s="11" t="s">
        <v>78</v>
      </c>
      <c r="V1909" s="14" t="s">
        <v>79</v>
      </c>
      <c r="W1909" s="11" t="s">
        <v>80</v>
      </c>
      <c r="X1909" s="15" t="s">
        <v>81</v>
      </c>
    </row>
    <row r="1910" spans="1:24" s="1" customFormat="1" ht="30" customHeight="1">
      <c r="A1910" s="6">
        <f>总表!K956</f>
        <v>0</v>
      </c>
      <c r="B1910" s="7">
        <f>总表!L956</f>
        <v>0</v>
      </c>
      <c r="C1910" s="7">
        <f>总表!M956</f>
        <v>0</v>
      </c>
      <c r="D1910" s="7">
        <f>总表!N956</f>
        <v>0</v>
      </c>
      <c r="E1910" s="7">
        <f>总表!O956</f>
        <v>0</v>
      </c>
      <c r="F1910" s="7">
        <f>总表!P956</f>
        <v>0</v>
      </c>
      <c r="G1910" s="7">
        <f>总表!Q956</f>
        <v>0</v>
      </c>
      <c r="H1910" s="7">
        <f>总表!R956</f>
        <v>0</v>
      </c>
      <c r="I1910" s="7">
        <f>总表!T956</f>
        <v>0</v>
      </c>
      <c r="J1910" s="7">
        <f>总表!U956</f>
        <v>0</v>
      </c>
      <c r="K1910" s="11" t="s">
        <v>70</v>
      </c>
      <c r="L1910" s="11" t="s">
        <v>71</v>
      </c>
      <c r="M1910" s="297"/>
      <c r="N1910" s="298"/>
      <c r="O1910" s="11" t="s">
        <v>72</v>
      </c>
      <c r="P1910" s="11" t="s">
        <v>73</v>
      </c>
      <c r="Q1910" s="11" t="s">
        <v>74</v>
      </c>
      <c r="R1910" s="11" t="s">
        <v>75</v>
      </c>
      <c r="S1910" s="11" t="s">
        <v>76</v>
      </c>
      <c r="T1910" s="11" t="s">
        <v>77</v>
      </c>
      <c r="U1910" s="11" t="s">
        <v>78</v>
      </c>
      <c r="V1910" s="14" t="s">
        <v>79</v>
      </c>
      <c r="W1910" s="11" t="s">
        <v>80</v>
      </c>
      <c r="X1910" s="15" t="s">
        <v>81</v>
      </c>
    </row>
    <row r="1911" spans="1:24" s="1" customFormat="1" ht="30" customHeight="1">
      <c r="A1911" s="6">
        <f>总表!K957</f>
        <v>0</v>
      </c>
      <c r="B1911" s="7">
        <f>总表!L957</f>
        <v>0</v>
      </c>
      <c r="C1911" s="7">
        <f>总表!M957</f>
        <v>0</v>
      </c>
      <c r="D1911" s="7">
        <f>总表!N957</f>
        <v>0</v>
      </c>
      <c r="E1911" s="7">
        <f>总表!O957</f>
        <v>0</v>
      </c>
      <c r="F1911" s="7">
        <f>总表!P957</f>
        <v>0</v>
      </c>
      <c r="G1911" s="7">
        <f>总表!Q957</f>
        <v>0</v>
      </c>
      <c r="H1911" s="7">
        <f>总表!R957</f>
        <v>0</v>
      </c>
      <c r="I1911" s="7">
        <f>总表!T957</f>
        <v>0</v>
      </c>
      <c r="J1911" s="7">
        <f>总表!U957</f>
        <v>0</v>
      </c>
      <c r="K1911" s="11" t="s">
        <v>70</v>
      </c>
      <c r="L1911" s="11" t="s">
        <v>71</v>
      </c>
      <c r="M1911" s="297"/>
      <c r="N1911" s="298"/>
      <c r="O1911" s="11" t="s">
        <v>72</v>
      </c>
      <c r="P1911" s="11" t="s">
        <v>73</v>
      </c>
      <c r="Q1911" s="11" t="s">
        <v>74</v>
      </c>
      <c r="R1911" s="11" t="s">
        <v>75</v>
      </c>
      <c r="S1911" s="11" t="s">
        <v>76</v>
      </c>
      <c r="T1911" s="11" t="s">
        <v>77</v>
      </c>
      <c r="U1911" s="11" t="s">
        <v>78</v>
      </c>
      <c r="V1911" s="14" t="s">
        <v>79</v>
      </c>
      <c r="W1911" s="11" t="s">
        <v>80</v>
      </c>
      <c r="X1911" s="15" t="s">
        <v>81</v>
      </c>
    </row>
    <row r="1912" spans="1:24" s="1" customFormat="1" ht="30" customHeight="1">
      <c r="A1912" s="6">
        <f>总表!K958</f>
        <v>0</v>
      </c>
      <c r="B1912" s="7">
        <f>总表!L958</f>
        <v>0</v>
      </c>
      <c r="C1912" s="7">
        <f>总表!M958</f>
        <v>0</v>
      </c>
      <c r="D1912" s="7">
        <f>总表!N958</f>
        <v>0</v>
      </c>
      <c r="E1912" s="7">
        <f>总表!O958</f>
        <v>0</v>
      </c>
      <c r="F1912" s="7">
        <f>总表!P958</f>
        <v>0</v>
      </c>
      <c r="G1912" s="7">
        <f>总表!Q958</f>
        <v>0</v>
      </c>
      <c r="H1912" s="7">
        <f>总表!R958</f>
        <v>0</v>
      </c>
      <c r="I1912" s="7">
        <f>总表!T958</f>
        <v>0</v>
      </c>
      <c r="J1912" s="7">
        <f>总表!U958</f>
        <v>0</v>
      </c>
      <c r="K1912" s="11" t="s">
        <v>70</v>
      </c>
      <c r="L1912" s="11" t="s">
        <v>71</v>
      </c>
      <c r="M1912" s="297"/>
      <c r="N1912" s="298"/>
      <c r="O1912" s="11" t="s">
        <v>72</v>
      </c>
      <c r="P1912" s="11" t="s">
        <v>73</v>
      </c>
      <c r="Q1912" s="11" t="s">
        <v>74</v>
      </c>
      <c r="R1912" s="11" t="s">
        <v>75</v>
      </c>
      <c r="S1912" s="11" t="s">
        <v>76</v>
      </c>
      <c r="T1912" s="11" t="s">
        <v>77</v>
      </c>
      <c r="U1912" s="11" t="s">
        <v>78</v>
      </c>
      <c r="V1912" s="14" t="s">
        <v>79</v>
      </c>
      <c r="W1912" s="11" t="s">
        <v>80</v>
      </c>
      <c r="X1912" s="15" t="s">
        <v>81</v>
      </c>
    </row>
    <row r="1913" spans="1:24" s="1" customFormat="1" ht="30" customHeight="1">
      <c r="A1913" s="6">
        <f>总表!K959</f>
        <v>0</v>
      </c>
      <c r="B1913" s="7">
        <f>总表!L959</f>
        <v>0</v>
      </c>
      <c r="C1913" s="7">
        <f>总表!M959</f>
        <v>0</v>
      </c>
      <c r="D1913" s="7">
        <f>总表!N959</f>
        <v>0</v>
      </c>
      <c r="E1913" s="7">
        <f>总表!O959</f>
        <v>0</v>
      </c>
      <c r="F1913" s="7">
        <f>总表!P959</f>
        <v>0</v>
      </c>
      <c r="G1913" s="7">
        <f>总表!Q959</f>
        <v>0</v>
      </c>
      <c r="H1913" s="7">
        <f>总表!R959</f>
        <v>0</v>
      </c>
      <c r="I1913" s="7">
        <f>总表!T959</f>
        <v>0</v>
      </c>
      <c r="J1913" s="7">
        <f>总表!U959</f>
        <v>0</v>
      </c>
      <c r="K1913" s="11" t="s">
        <v>70</v>
      </c>
      <c r="L1913" s="11" t="s">
        <v>71</v>
      </c>
      <c r="M1913" s="297"/>
      <c r="N1913" s="298"/>
      <c r="O1913" s="11" t="s">
        <v>72</v>
      </c>
      <c r="P1913" s="11" t="s">
        <v>73</v>
      </c>
      <c r="Q1913" s="11" t="s">
        <v>74</v>
      </c>
      <c r="R1913" s="11" t="s">
        <v>75</v>
      </c>
      <c r="S1913" s="11" t="s">
        <v>76</v>
      </c>
      <c r="T1913" s="11" t="s">
        <v>77</v>
      </c>
      <c r="U1913" s="11" t="s">
        <v>78</v>
      </c>
      <c r="V1913" s="14" t="s">
        <v>79</v>
      </c>
      <c r="W1913" s="11" t="s">
        <v>80</v>
      </c>
      <c r="X1913" s="15" t="s">
        <v>81</v>
      </c>
    </row>
    <row r="1914" spans="1:24" s="1" customFormat="1" ht="30" customHeight="1">
      <c r="A1914" s="6">
        <f>总表!K960</f>
        <v>0</v>
      </c>
      <c r="B1914" s="7">
        <f>总表!L960</f>
        <v>0</v>
      </c>
      <c r="C1914" s="7">
        <f>总表!M960</f>
        <v>0</v>
      </c>
      <c r="D1914" s="7">
        <f>总表!N960</f>
        <v>0</v>
      </c>
      <c r="E1914" s="7">
        <f>总表!O960</f>
        <v>0</v>
      </c>
      <c r="F1914" s="7">
        <f>总表!P960</f>
        <v>0</v>
      </c>
      <c r="G1914" s="7">
        <f>总表!Q960</f>
        <v>0</v>
      </c>
      <c r="H1914" s="7">
        <f>总表!R960</f>
        <v>0</v>
      </c>
      <c r="I1914" s="7">
        <f>总表!T960</f>
        <v>0</v>
      </c>
      <c r="J1914" s="7">
        <f>总表!U960</f>
        <v>0</v>
      </c>
      <c r="K1914" s="11" t="s">
        <v>70</v>
      </c>
      <c r="L1914" s="11" t="s">
        <v>71</v>
      </c>
      <c r="M1914" s="297"/>
      <c r="N1914" s="298"/>
      <c r="O1914" s="11" t="s">
        <v>72</v>
      </c>
      <c r="P1914" s="11" t="s">
        <v>73</v>
      </c>
      <c r="Q1914" s="11" t="s">
        <v>74</v>
      </c>
      <c r="R1914" s="11" t="s">
        <v>75</v>
      </c>
      <c r="S1914" s="11" t="s">
        <v>76</v>
      </c>
      <c r="T1914" s="11" t="s">
        <v>77</v>
      </c>
      <c r="U1914" s="11" t="s">
        <v>78</v>
      </c>
      <c r="V1914" s="14" t="s">
        <v>79</v>
      </c>
      <c r="W1914" s="11" t="s">
        <v>80</v>
      </c>
      <c r="X1914" s="15" t="s">
        <v>81</v>
      </c>
    </row>
    <row r="1915" spans="1:24" s="1" customFormat="1" ht="30" customHeight="1">
      <c r="A1915" s="6">
        <f>总表!K961</f>
        <v>0</v>
      </c>
      <c r="B1915" s="7">
        <f>总表!L961</f>
        <v>0</v>
      </c>
      <c r="C1915" s="7">
        <f>总表!M961</f>
        <v>0</v>
      </c>
      <c r="D1915" s="7">
        <f>总表!N961</f>
        <v>0</v>
      </c>
      <c r="E1915" s="7">
        <f>总表!O961</f>
        <v>0</v>
      </c>
      <c r="F1915" s="7">
        <f>总表!P961</f>
        <v>0</v>
      </c>
      <c r="G1915" s="7">
        <f>总表!Q961</f>
        <v>0</v>
      </c>
      <c r="H1915" s="7">
        <f>总表!R961</f>
        <v>0</v>
      </c>
      <c r="I1915" s="7">
        <f>总表!T961</f>
        <v>0</v>
      </c>
      <c r="J1915" s="7">
        <f>总表!U961</f>
        <v>0</v>
      </c>
      <c r="K1915" s="12" t="s">
        <v>70</v>
      </c>
      <c r="L1915" s="12" t="s">
        <v>71</v>
      </c>
      <c r="M1915" s="299"/>
      <c r="N1915" s="300"/>
      <c r="O1915" s="12" t="s">
        <v>72</v>
      </c>
      <c r="P1915" s="12" t="s">
        <v>73</v>
      </c>
      <c r="Q1915" s="12" t="s">
        <v>74</v>
      </c>
      <c r="R1915" s="12" t="s">
        <v>75</v>
      </c>
      <c r="S1915" s="12" t="s">
        <v>76</v>
      </c>
      <c r="T1915" s="12" t="s">
        <v>77</v>
      </c>
      <c r="U1915" s="12" t="s">
        <v>78</v>
      </c>
      <c r="V1915" s="16" t="s">
        <v>79</v>
      </c>
      <c r="W1915" s="12" t="s">
        <v>80</v>
      </c>
      <c r="X1915" s="17" t="s">
        <v>81</v>
      </c>
    </row>
    <row r="1916" spans="1:24" s="1" customFormat="1" ht="6" customHeight="1"/>
    <row r="1917" spans="1:24" s="1" customFormat="1" ht="19.5" customHeight="1">
      <c r="A1917" s="305" t="s">
        <v>88</v>
      </c>
      <c r="B1917" s="270" t="s">
        <v>83</v>
      </c>
      <c r="C1917" s="271"/>
      <c r="D1917" s="271"/>
      <c r="E1917" s="271"/>
      <c r="F1917" s="271"/>
      <c r="G1917" s="271"/>
      <c r="H1917" s="271"/>
      <c r="I1917" s="271"/>
      <c r="J1917" s="271"/>
      <c r="K1917" s="271"/>
      <c r="L1917" s="271"/>
      <c r="M1917" s="272"/>
      <c r="N1917" s="316" t="s">
        <v>84</v>
      </c>
      <c r="O1917" s="317"/>
      <c r="P1917" s="317"/>
      <c r="Q1917" s="317"/>
      <c r="R1917" s="317"/>
      <c r="S1917" s="317"/>
      <c r="T1917" s="317"/>
      <c r="U1917" s="317"/>
      <c r="V1917" s="317"/>
      <c r="W1917" s="317"/>
      <c r="X1917" s="318"/>
    </row>
    <row r="1918" spans="1:24" s="1" customFormat="1" ht="19.5" customHeight="1">
      <c r="A1918" s="306"/>
      <c r="B1918" s="273" t="s">
        <v>85</v>
      </c>
      <c r="C1918" s="274"/>
      <c r="D1918" s="274"/>
      <c r="E1918" s="274"/>
      <c r="F1918" s="274"/>
      <c r="G1918" s="274"/>
      <c r="H1918" s="274"/>
      <c r="I1918" s="274"/>
      <c r="J1918" s="274"/>
      <c r="K1918" s="274"/>
      <c r="L1918" s="274"/>
      <c r="M1918" s="275"/>
      <c r="N1918" s="319"/>
      <c r="O1918" s="320"/>
      <c r="P1918" s="320"/>
      <c r="Q1918" s="320"/>
      <c r="R1918" s="320"/>
      <c r="S1918" s="320"/>
      <c r="T1918" s="320"/>
      <c r="U1918" s="320"/>
      <c r="V1918" s="320"/>
      <c r="W1918" s="320"/>
      <c r="X1918" s="321"/>
    </row>
    <row r="1919" spans="1:24" s="1" customFormat="1" ht="19.5" customHeight="1">
      <c r="A1919" s="306"/>
      <c r="B1919" s="273" t="s">
        <v>86</v>
      </c>
      <c r="C1919" s="274"/>
      <c r="D1919" s="274"/>
      <c r="E1919" s="274"/>
      <c r="F1919" s="274"/>
      <c r="G1919" s="274"/>
      <c r="H1919" s="274"/>
      <c r="I1919" s="274"/>
      <c r="J1919" s="274"/>
      <c r="K1919" s="274"/>
      <c r="L1919" s="274"/>
      <c r="M1919" s="275"/>
      <c r="N1919" s="319"/>
      <c r="O1919" s="320"/>
      <c r="P1919" s="320"/>
      <c r="Q1919" s="320"/>
      <c r="R1919" s="320"/>
      <c r="S1919" s="320"/>
      <c r="T1919" s="320"/>
      <c r="U1919" s="320"/>
      <c r="V1919" s="320"/>
      <c r="W1919" s="320"/>
      <c r="X1919" s="321"/>
    </row>
    <row r="1920" spans="1:24" s="1" customFormat="1" ht="19.5" customHeight="1">
      <c r="A1920" s="307"/>
      <c r="B1920" s="276" t="s">
        <v>87</v>
      </c>
      <c r="C1920" s="277"/>
      <c r="D1920" s="277"/>
      <c r="E1920" s="277"/>
      <c r="F1920" s="277"/>
      <c r="G1920" s="277"/>
      <c r="H1920" s="277"/>
      <c r="I1920" s="277"/>
      <c r="J1920" s="277"/>
      <c r="K1920" s="277"/>
      <c r="L1920" s="277"/>
      <c r="M1920" s="278"/>
      <c r="N1920" s="322"/>
      <c r="O1920" s="323"/>
      <c r="P1920" s="323"/>
      <c r="Q1920" s="323"/>
      <c r="R1920" s="323"/>
      <c r="S1920" s="323"/>
      <c r="T1920" s="323"/>
      <c r="U1920" s="323"/>
      <c r="V1920" s="323"/>
      <c r="W1920" s="323"/>
      <c r="X1920" s="324"/>
    </row>
    <row r="1921" spans="1:24" s="1" customFormat="1" ht="24" customHeight="1">
      <c r="A1921" s="279" t="s">
        <v>0</v>
      </c>
      <c r="B1921" s="256"/>
      <c r="C1921" s="252">
        <f>总表!A962</f>
        <v>0</v>
      </c>
      <c r="D1921" s="253"/>
      <c r="E1921" s="254" t="s">
        <v>1</v>
      </c>
      <c r="F1921" s="256"/>
      <c r="G1921" s="254">
        <f>总表!B962</f>
        <v>0</v>
      </c>
      <c r="H1921" s="255"/>
      <c r="I1921" s="255"/>
      <c r="J1921" s="255"/>
      <c r="K1921" s="255"/>
      <c r="L1921" s="255"/>
      <c r="M1921" s="256"/>
      <c r="N1921" s="254" t="s">
        <v>7</v>
      </c>
      <c r="O1921" s="256"/>
      <c r="P1921" s="252">
        <f>总表!H962</f>
        <v>0</v>
      </c>
      <c r="Q1921" s="257"/>
      <c r="R1921" s="253"/>
      <c r="S1921" s="308" t="s">
        <v>61</v>
      </c>
      <c r="T1921" s="310">
        <f>总表!I962</f>
        <v>0</v>
      </c>
      <c r="U1921" s="311"/>
      <c r="V1921" s="311"/>
      <c r="W1921" s="311"/>
      <c r="X1921" s="312"/>
    </row>
    <row r="1922" spans="1:24" s="1" customFormat="1" ht="24" customHeight="1">
      <c r="A1922" s="280" t="s">
        <v>5</v>
      </c>
      <c r="B1922" s="281"/>
      <c r="C1922" s="282">
        <f>总表!F962</f>
        <v>0</v>
      </c>
      <c r="D1922" s="283"/>
      <c r="E1922" s="284" t="s">
        <v>6</v>
      </c>
      <c r="F1922" s="281"/>
      <c r="G1922" s="284">
        <f>总表!G962</f>
        <v>0</v>
      </c>
      <c r="H1922" s="285"/>
      <c r="I1922" s="285"/>
      <c r="J1922" s="285"/>
      <c r="K1922" s="285"/>
      <c r="L1922" s="285"/>
      <c r="M1922" s="285"/>
      <c r="N1922" s="285"/>
      <c r="O1922" s="281"/>
      <c r="P1922" s="286" t="s">
        <v>62</v>
      </c>
      <c r="Q1922" s="287"/>
      <c r="R1922" s="13"/>
      <c r="S1922" s="309"/>
      <c r="T1922" s="313"/>
      <c r="U1922" s="314"/>
      <c r="V1922" s="314"/>
      <c r="W1922" s="314"/>
      <c r="X1922" s="315"/>
    </row>
    <row r="1923" spans="1:24" s="1" customFormat="1" ht="6" customHeight="1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1:24" s="1" customFormat="1" ht="20.25" customHeight="1">
      <c r="A1924" s="301" t="s">
        <v>63</v>
      </c>
      <c r="B1924" s="257"/>
      <c r="C1924" s="257"/>
      <c r="D1924" s="257"/>
      <c r="E1924" s="257"/>
      <c r="F1924" s="257"/>
      <c r="G1924" s="257"/>
      <c r="H1924" s="257"/>
      <c r="I1924" s="257"/>
      <c r="J1924" s="253"/>
      <c r="K1924" s="252" t="s">
        <v>64</v>
      </c>
      <c r="L1924" s="257"/>
      <c r="M1924" s="257"/>
      <c r="N1924" s="257"/>
      <c r="O1924" s="257"/>
      <c r="P1924" s="257"/>
      <c r="Q1924" s="257"/>
      <c r="R1924" s="257"/>
      <c r="S1924" s="257"/>
      <c r="T1924" s="257"/>
      <c r="U1924" s="257"/>
      <c r="V1924" s="257"/>
      <c r="W1924" s="257"/>
      <c r="X1924" s="289"/>
    </row>
    <row r="1925" spans="1:24" s="1" customFormat="1" ht="33" customHeight="1">
      <c r="A1925" s="3" t="s">
        <v>47</v>
      </c>
      <c r="B1925" s="4" t="s">
        <v>11</v>
      </c>
      <c r="C1925" s="4" t="s">
        <v>48</v>
      </c>
      <c r="D1925" s="4" t="s">
        <v>13</v>
      </c>
      <c r="E1925" s="4" t="s">
        <v>14</v>
      </c>
      <c r="F1925" s="4" t="s">
        <v>15</v>
      </c>
      <c r="G1925" s="5" t="s">
        <v>16</v>
      </c>
      <c r="H1925" s="5" t="s">
        <v>17</v>
      </c>
      <c r="I1925" s="4" t="s">
        <v>49</v>
      </c>
      <c r="J1925" s="10" t="s">
        <v>50</v>
      </c>
      <c r="K1925" s="290" t="s">
        <v>65</v>
      </c>
      <c r="L1925" s="291"/>
      <c r="M1925" s="291"/>
      <c r="N1925" s="292"/>
      <c r="O1925" s="290" t="s">
        <v>66</v>
      </c>
      <c r="P1925" s="291"/>
      <c r="Q1925" s="292"/>
      <c r="R1925" s="293" t="s">
        <v>67</v>
      </c>
      <c r="S1925" s="294"/>
      <c r="T1925" s="293" t="s">
        <v>68</v>
      </c>
      <c r="U1925" s="295"/>
      <c r="V1925" s="294"/>
      <c r="W1925" s="293" t="s">
        <v>69</v>
      </c>
      <c r="X1925" s="296"/>
    </row>
    <row r="1926" spans="1:24" s="1" customFormat="1" ht="30" customHeight="1">
      <c r="A1926" s="6">
        <f>总表!K962</f>
        <v>0</v>
      </c>
      <c r="B1926" s="7">
        <f>总表!L962</f>
        <v>0</v>
      </c>
      <c r="C1926" s="7">
        <f>总表!M962</f>
        <v>0</v>
      </c>
      <c r="D1926" s="7">
        <f>总表!N962</f>
        <v>0</v>
      </c>
      <c r="E1926" s="7">
        <f>总表!O962</f>
        <v>0</v>
      </c>
      <c r="F1926" s="7">
        <f>总表!P962</f>
        <v>0</v>
      </c>
      <c r="G1926" s="7">
        <f>总表!Q962</f>
        <v>0</v>
      </c>
      <c r="H1926" s="7">
        <f>总表!R962</f>
        <v>0</v>
      </c>
      <c r="I1926" s="7">
        <f>总表!T962</f>
        <v>0</v>
      </c>
      <c r="J1926" s="7">
        <f>总表!U962</f>
        <v>0</v>
      </c>
      <c r="K1926" s="11" t="s">
        <v>70</v>
      </c>
      <c r="L1926" s="11" t="s">
        <v>71</v>
      </c>
      <c r="M1926" s="297"/>
      <c r="N1926" s="298"/>
      <c r="O1926" s="11" t="s">
        <v>72</v>
      </c>
      <c r="P1926" s="11" t="s">
        <v>73</v>
      </c>
      <c r="Q1926" s="11" t="s">
        <v>74</v>
      </c>
      <c r="R1926" s="11" t="s">
        <v>75</v>
      </c>
      <c r="S1926" s="11" t="s">
        <v>76</v>
      </c>
      <c r="T1926" s="11" t="s">
        <v>77</v>
      </c>
      <c r="U1926" s="11" t="s">
        <v>78</v>
      </c>
      <c r="V1926" s="14" t="s">
        <v>79</v>
      </c>
      <c r="W1926" s="11" t="s">
        <v>80</v>
      </c>
      <c r="X1926" s="15" t="s">
        <v>81</v>
      </c>
    </row>
    <row r="1927" spans="1:24" s="1" customFormat="1" ht="30" customHeight="1">
      <c r="A1927" s="6">
        <f>总表!K963</f>
        <v>0</v>
      </c>
      <c r="B1927" s="7">
        <f>总表!L963</f>
        <v>0</v>
      </c>
      <c r="C1927" s="7">
        <f>总表!M963</f>
        <v>0</v>
      </c>
      <c r="D1927" s="7">
        <f>总表!N963</f>
        <v>0</v>
      </c>
      <c r="E1927" s="7">
        <f>总表!O963</f>
        <v>0</v>
      </c>
      <c r="F1927" s="7">
        <f>总表!P963</f>
        <v>0</v>
      </c>
      <c r="G1927" s="7">
        <f>总表!Q963</f>
        <v>0</v>
      </c>
      <c r="H1927" s="7">
        <f>总表!R963</f>
        <v>0</v>
      </c>
      <c r="I1927" s="7">
        <f>总表!T963</f>
        <v>0</v>
      </c>
      <c r="J1927" s="7">
        <f>总表!U963</f>
        <v>0</v>
      </c>
      <c r="K1927" s="11" t="s">
        <v>70</v>
      </c>
      <c r="L1927" s="11" t="s">
        <v>71</v>
      </c>
      <c r="M1927" s="297"/>
      <c r="N1927" s="298"/>
      <c r="O1927" s="11" t="s">
        <v>72</v>
      </c>
      <c r="P1927" s="11" t="s">
        <v>73</v>
      </c>
      <c r="Q1927" s="11" t="s">
        <v>74</v>
      </c>
      <c r="R1927" s="11" t="s">
        <v>75</v>
      </c>
      <c r="S1927" s="11" t="s">
        <v>76</v>
      </c>
      <c r="T1927" s="11" t="s">
        <v>77</v>
      </c>
      <c r="U1927" s="11" t="s">
        <v>78</v>
      </c>
      <c r="V1927" s="14" t="s">
        <v>79</v>
      </c>
      <c r="W1927" s="11" t="s">
        <v>80</v>
      </c>
      <c r="X1927" s="15" t="s">
        <v>81</v>
      </c>
    </row>
    <row r="1928" spans="1:24" s="1" customFormat="1" ht="30" customHeight="1">
      <c r="A1928" s="6">
        <f>总表!K964</f>
        <v>0</v>
      </c>
      <c r="B1928" s="7">
        <f>总表!L964</f>
        <v>0</v>
      </c>
      <c r="C1928" s="7">
        <f>总表!M964</f>
        <v>0</v>
      </c>
      <c r="D1928" s="7">
        <f>总表!N964</f>
        <v>0</v>
      </c>
      <c r="E1928" s="7">
        <f>总表!O964</f>
        <v>0</v>
      </c>
      <c r="F1928" s="7">
        <f>总表!P964</f>
        <v>0</v>
      </c>
      <c r="G1928" s="7">
        <f>总表!Q964</f>
        <v>0</v>
      </c>
      <c r="H1928" s="7">
        <f>总表!R964</f>
        <v>0</v>
      </c>
      <c r="I1928" s="7">
        <f>总表!T964</f>
        <v>0</v>
      </c>
      <c r="J1928" s="7">
        <f>总表!U964</f>
        <v>0</v>
      </c>
      <c r="K1928" s="11" t="s">
        <v>70</v>
      </c>
      <c r="L1928" s="11" t="s">
        <v>71</v>
      </c>
      <c r="M1928" s="297"/>
      <c r="N1928" s="298"/>
      <c r="O1928" s="11" t="s">
        <v>72</v>
      </c>
      <c r="P1928" s="11" t="s">
        <v>73</v>
      </c>
      <c r="Q1928" s="11" t="s">
        <v>74</v>
      </c>
      <c r="R1928" s="11" t="s">
        <v>75</v>
      </c>
      <c r="S1928" s="11" t="s">
        <v>76</v>
      </c>
      <c r="T1928" s="11" t="s">
        <v>77</v>
      </c>
      <c r="U1928" s="11" t="s">
        <v>78</v>
      </c>
      <c r="V1928" s="14" t="s">
        <v>79</v>
      </c>
      <c r="W1928" s="11" t="s">
        <v>80</v>
      </c>
      <c r="X1928" s="15" t="s">
        <v>81</v>
      </c>
    </row>
    <row r="1929" spans="1:24" s="1" customFormat="1" ht="30" customHeight="1">
      <c r="A1929" s="6">
        <f>总表!K965</f>
        <v>0</v>
      </c>
      <c r="B1929" s="7">
        <f>总表!L965</f>
        <v>0</v>
      </c>
      <c r="C1929" s="7">
        <f>总表!M965</f>
        <v>0</v>
      </c>
      <c r="D1929" s="7">
        <f>总表!N965</f>
        <v>0</v>
      </c>
      <c r="E1929" s="7">
        <f>总表!O965</f>
        <v>0</v>
      </c>
      <c r="F1929" s="7">
        <f>总表!P965</f>
        <v>0</v>
      </c>
      <c r="G1929" s="7">
        <f>总表!Q965</f>
        <v>0</v>
      </c>
      <c r="H1929" s="7">
        <f>总表!R965</f>
        <v>0</v>
      </c>
      <c r="I1929" s="7">
        <f>总表!T965</f>
        <v>0</v>
      </c>
      <c r="J1929" s="7">
        <f>总表!U965</f>
        <v>0</v>
      </c>
      <c r="K1929" s="11" t="s">
        <v>70</v>
      </c>
      <c r="L1929" s="11" t="s">
        <v>71</v>
      </c>
      <c r="M1929" s="297"/>
      <c r="N1929" s="298"/>
      <c r="O1929" s="11" t="s">
        <v>72</v>
      </c>
      <c r="P1929" s="11" t="s">
        <v>73</v>
      </c>
      <c r="Q1929" s="11" t="s">
        <v>74</v>
      </c>
      <c r="R1929" s="11" t="s">
        <v>75</v>
      </c>
      <c r="S1929" s="11" t="s">
        <v>76</v>
      </c>
      <c r="T1929" s="11" t="s">
        <v>77</v>
      </c>
      <c r="U1929" s="11" t="s">
        <v>78</v>
      </c>
      <c r="V1929" s="14" t="s">
        <v>79</v>
      </c>
      <c r="W1929" s="11" t="s">
        <v>80</v>
      </c>
      <c r="X1929" s="15" t="s">
        <v>81</v>
      </c>
    </row>
    <row r="1930" spans="1:24" s="1" customFormat="1" ht="30" customHeight="1">
      <c r="A1930" s="6">
        <f>总表!K966</f>
        <v>0</v>
      </c>
      <c r="B1930" s="7">
        <f>总表!L966</f>
        <v>0</v>
      </c>
      <c r="C1930" s="7">
        <f>总表!M966</f>
        <v>0</v>
      </c>
      <c r="D1930" s="7">
        <f>总表!N966</f>
        <v>0</v>
      </c>
      <c r="E1930" s="7">
        <f>总表!O966</f>
        <v>0</v>
      </c>
      <c r="F1930" s="7">
        <f>总表!P966</f>
        <v>0</v>
      </c>
      <c r="G1930" s="7">
        <f>总表!Q966</f>
        <v>0</v>
      </c>
      <c r="H1930" s="7">
        <f>总表!R966</f>
        <v>0</v>
      </c>
      <c r="I1930" s="7">
        <f>总表!T966</f>
        <v>0</v>
      </c>
      <c r="J1930" s="7">
        <f>总表!U966</f>
        <v>0</v>
      </c>
      <c r="K1930" s="11" t="s">
        <v>70</v>
      </c>
      <c r="L1930" s="11" t="s">
        <v>71</v>
      </c>
      <c r="M1930" s="297"/>
      <c r="N1930" s="298"/>
      <c r="O1930" s="11" t="s">
        <v>72</v>
      </c>
      <c r="P1930" s="11" t="s">
        <v>73</v>
      </c>
      <c r="Q1930" s="11" t="s">
        <v>74</v>
      </c>
      <c r="R1930" s="11" t="s">
        <v>75</v>
      </c>
      <c r="S1930" s="11" t="s">
        <v>76</v>
      </c>
      <c r="T1930" s="11" t="s">
        <v>77</v>
      </c>
      <c r="U1930" s="11" t="s">
        <v>78</v>
      </c>
      <c r="V1930" s="14" t="s">
        <v>79</v>
      </c>
      <c r="W1930" s="11" t="s">
        <v>80</v>
      </c>
      <c r="X1930" s="15" t="s">
        <v>81</v>
      </c>
    </row>
    <row r="1931" spans="1:24" s="1" customFormat="1" ht="30" customHeight="1">
      <c r="A1931" s="6">
        <f>总表!K967</f>
        <v>0</v>
      </c>
      <c r="B1931" s="7">
        <f>总表!L967</f>
        <v>0</v>
      </c>
      <c r="C1931" s="7">
        <f>总表!M967</f>
        <v>0</v>
      </c>
      <c r="D1931" s="7">
        <f>总表!N967</f>
        <v>0</v>
      </c>
      <c r="E1931" s="7">
        <f>总表!O967</f>
        <v>0</v>
      </c>
      <c r="F1931" s="7">
        <f>总表!P967</f>
        <v>0</v>
      </c>
      <c r="G1931" s="7">
        <f>总表!Q967</f>
        <v>0</v>
      </c>
      <c r="H1931" s="7">
        <f>总表!R967</f>
        <v>0</v>
      </c>
      <c r="I1931" s="7">
        <f>总表!T967</f>
        <v>0</v>
      </c>
      <c r="J1931" s="7">
        <f>总表!U967</f>
        <v>0</v>
      </c>
      <c r="K1931" s="11" t="s">
        <v>70</v>
      </c>
      <c r="L1931" s="11" t="s">
        <v>71</v>
      </c>
      <c r="M1931" s="297"/>
      <c r="N1931" s="298"/>
      <c r="O1931" s="11" t="s">
        <v>72</v>
      </c>
      <c r="P1931" s="11" t="s">
        <v>73</v>
      </c>
      <c r="Q1931" s="11" t="s">
        <v>74</v>
      </c>
      <c r="R1931" s="11" t="s">
        <v>75</v>
      </c>
      <c r="S1931" s="11" t="s">
        <v>76</v>
      </c>
      <c r="T1931" s="11" t="s">
        <v>77</v>
      </c>
      <c r="U1931" s="11" t="s">
        <v>78</v>
      </c>
      <c r="V1931" s="14" t="s">
        <v>79</v>
      </c>
      <c r="W1931" s="11" t="s">
        <v>80</v>
      </c>
      <c r="X1931" s="15" t="s">
        <v>81</v>
      </c>
    </row>
    <row r="1932" spans="1:24" s="1" customFormat="1" ht="30" customHeight="1">
      <c r="A1932" s="6">
        <f>总表!K968</f>
        <v>0</v>
      </c>
      <c r="B1932" s="7">
        <f>总表!L968</f>
        <v>0</v>
      </c>
      <c r="C1932" s="7">
        <f>总表!M968</f>
        <v>0</v>
      </c>
      <c r="D1932" s="7">
        <f>总表!N968</f>
        <v>0</v>
      </c>
      <c r="E1932" s="7">
        <f>总表!O968</f>
        <v>0</v>
      </c>
      <c r="F1932" s="7">
        <f>总表!P968</f>
        <v>0</v>
      </c>
      <c r="G1932" s="7">
        <f>总表!Q968</f>
        <v>0</v>
      </c>
      <c r="H1932" s="7">
        <f>总表!R968</f>
        <v>0</v>
      </c>
      <c r="I1932" s="7">
        <f>总表!T968</f>
        <v>0</v>
      </c>
      <c r="J1932" s="7">
        <f>总表!U968</f>
        <v>0</v>
      </c>
      <c r="K1932" s="11" t="s">
        <v>70</v>
      </c>
      <c r="L1932" s="11" t="s">
        <v>71</v>
      </c>
      <c r="M1932" s="297"/>
      <c r="N1932" s="298"/>
      <c r="O1932" s="11" t="s">
        <v>72</v>
      </c>
      <c r="P1932" s="11" t="s">
        <v>73</v>
      </c>
      <c r="Q1932" s="11" t="s">
        <v>74</v>
      </c>
      <c r="R1932" s="11" t="s">
        <v>75</v>
      </c>
      <c r="S1932" s="11" t="s">
        <v>76</v>
      </c>
      <c r="T1932" s="11" t="s">
        <v>77</v>
      </c>
      <c r="U1932" s="11" t="s">
        <v>78</v>
      </c>
      <c r="V1932" s="14" t="s">
        <v>79</v>
      </c>
      <c r="W1932" s="11" t="s">
        <v>80</v>
      </c>
      <c r="X1932" s="15" t="s">
        <v>81</v>
      </c>
    </row>
    <row r="1933" spans="1:24" s="1" customFormat="1" ht="30" customHeight="1">
      <c r="A1933" s="6">
        <f>总表!K969</f>
        <v>0</v>
      </c>
      <c r="B1933" s="7">
        <f>总表!L969</f>
        <v>0</v>
      </c>
      <c r="C1933" s="7">
        <f>总表!M969</f>
        <v>0</v>
      </c>
      <c r="D1933" s="7">
        <f>总表!N969</f>
        <v>0</v>
      </c>
      <c r="E1933" s="7">
        <f>总表!O969</f>
        <v>0</v>
      </c>
      <c r="F1933" s="7">
        <f>总表!P969</f>
        <v>0</v>
      </c>
      <c r="G1933" s="7">
        <f>总表!Q969</f>
        <v>0</v>
      </c>
      <c r="H1933" s="7">
        <f>总表!R969</f>
        <v>0</v>
      </c>
      <c r="I1933" s="7">
        <f>总表!T969</f>
        <v>0</v>
      </c>
      <c r="J1933" s="7">
        <f>总表!U969</f>
        <v>0</v>
      </c>
      <c r="K1933" s="11" t="s">
        <v>70</v>
      </c>
      <c r="L1933" s="11" t="s">
        <v>71</v>
      </c>
      <c r="M1933" s="297"/>
      <c r="N1933" s="298"/>
      <c r="O1933" s="11" t="s">
        <v>72</v>
      </c>
      <c r="P1933" s="11" t="s">
        <v>73</v>
      </c>
      <c r="Q1933" s="11" t="s">
        <v>74</v>
      </c>
      <c r="R1933" s="11" t="s">
        <v>75</v>
      </c>
      <c r="S1933" s="11" t="s">
        <v>76</v>
      </c>
      <c r="T1933" s="11" t="s">
        <v>77</v>
      </c>
      <c r="U1933" s="11" t="s">
        <v>78</v>
      </c>
      <c r="V1933" s="14" t="s">
        <v>79</v>
      </c>
      <c r="W1933" s="11" t="s">
        <v>80</v>
      </c>
      <c r="X1933" s="15" t="s">
        <v>81</v>
      </c>
    </row>
    <row r="1934" spans="1:24" s="1" customFormat="1" ht="30" customHeight="1">
      <c r="A1934" s="6">
        <f>总表!K970</f>
        <v>0</v>
      </c>
      <c r="B1934" s="7">
        <f>总表!L970</f>
        <v>0</v>
      </c>
      <c r="C1934" s="7">
        <f>总表!M970</f>
        <v>0</v>
      </c>
      <c r="D1934" s="7">
        <f>总表!N970</f>
        <v>0</v>
      </c>
      <c r="E1934" s="7">
        <f>总表!O970</f>
        <v>0</v>
      </c>
      <c r="F1934" s="7">
        <f>总表!P970</f>
        <v>0</v>
      </c>
      <c r="G1934" s="7">
        <f>总表!Q970</f>
        <v>0</v>
      </c>
      <c r="H1934" s="7">
        <f>总表!R970</f>
        <v>0</v>
      </c>
      <c r="I1934" s="7">
        <f>总表!T970</f>
        <v>0</v>
      </c>
      <c r="J1934" s="7">
        <f>总表!U970</f>
        <v>0</v>
      </c>
      <c r="K1934" s="11" t="s">
        <v>70</v>
      </c>
      <c r="L1934" s="11" t="s">
        <v>71</v>
      </c>
      <c r="M1934" s="297"/>
      <c r="N1934" s="298"/>
      <c r="O1934" s="11" t="s">
        <v>72</v>
      </c>
      <c r="P1934" s="11" t="s">
        <v>73</v>
      </c>
      <c r="Q1934" s="11" t="s">
        <v>74</v>
      </c>
      <c r="R1934" s="11" t="s">
        <v>75</v>
      </c>
      <c r="S1934" s="11" t="s">
        <v>76</v>
      </c>
      <c r="T1934" s="11" t="s">
        <v>77</v>
      </c>
      <c r="U1934" s="11" t="s">
        <v>78</v>
      </c>
      <c r="V1934" s="14" t="s">
        <v>79</v>
      </c>
      <c r="W1934" s="11" t="s">
        <v>80</v>
      </c>
      <c r="X1934" s="15" t="s">
        <v>81</v>
      </c>
    </row>
    <row r="1935" spans="1:24" s="1" customFormat="1" ht="30" customHeight="1">
      <c r="A1935" s="6">
        <f>总表!K971</f>
        <v>0</v>
      </c>
      <c r="B1935" s="7">
        <f>总表!L971</f>
        <v>0</v>
      </c>
      <c r="C1935" s="7">
        <f>总表!M971</f>
        <v>0</v>
      </c>
      <c r="D1935" s="7">
        <f>总表!N971</f>
        <v>0</v>
      </c>
      <c r="E1935" s="7">
        <f>总表!O971</f>
        <v>0</v>
      </c>
      <c r="F1935" s="7">
        <f>总表!P971</f>
        <v>0</v>
      </c>
      <c r="G1935" s="7">
        <f>总表!Q971</f>
        <v>0</v>
      </c>
      <c r="H1935" s="7">
        <f>总表!R971</f>
        <v>0</v>
      </c>
      <c r="I1935" s="7">
        <f>总表!T971</f>
        <v>0</v>
      </c>
      <c r="J1935" s="7">
        <f>总表!U971</f>
        <v>0</v>
      </c>
      <c r="K1935" s="12" t="s">
        <v>70</v>
      </c>
      <c r="L1935" s="12" t="s">
        <v>71</v>
      </c>
      <c r="M1935" s="299"/>
      <c r="N1935" s="300"/>
      <c r="O1935" s="12" t="s">
        <v>72</v>
      </c>
      <c r="P1935" s="12" t="s">
        <v>73</v>
      </c>
      <c r="Q1935" s="12" t="s">
        <v>74</v>
      </c>
      <c r="R1935" s="12" t="s">
        <v>75</v>
      </c>
      <c r="S1935" s="12" t="s">
        <v>76</v>
      </c>
      <c r="T1935" s="12" t="s">
        <v>77</v>
      </c>
      <c r="U1935" s="12" t="s">
        <v>78</v>
      </c>
      <c r="V1935" s="16" t="s">
        <v>79</v>
      </c>
      <c r="W1935" s="12" t="s">
        <v>80</v>
      </c>
      <c r="X1935" s="17" t="s">
        <v>81</v>
      </c>
    </row>
    <row r="1936" spans="1:24" s="1" customFormat="1" ht="6" customHeight="1"/>
    <row r="1937" spans="1:24" s="1" customFormat="1" ht="19.5" customHeight="1">
      <c r="A1937" s="305" t="s">
        <v>88</v>
      </c>
      <c r="B1937" s="270" t="s">
        <v>83</v>
      </c>
      <c r="C1937" s="271"/>
      <c r="D1937" s="271"/>
      <c r="E1937" s="271"/>
      <c r="F1937" s="271"/>
      <c r="G1937" s="271"/>
      <c r="H1937" s="271"/>
      <c r="I1937" s="271"/>
      <c r="J1937" s="271"/>
      <c r="K1937" s="271"/>
      <c r="L1937" s="271"/>
      <c r="M1937" s="272"/>
      <c r="N1937" s="316" t="s">
        <v>84</v>
      </c>
      <c r="O1937" s="317"/>
      <c r="P1937" s="317"/>
      <c r="Q1937" s="317"/>
      <c r="R1937" s="317"/>
      <c r="S1937" s="317"/>
      <c r="T1937" s="317"/>
      <c r="U1937" s="317"/>
      <c r="V1937" s="317"/>
      <c r="W1937" s="317"/>
      <c r="X1937" s="318"/>
    </row>
    <row r="1938" spans="1:24" s="1" customFormat="1" ht="19.5" customHeight="1">
      <c r="A1938" s="306"/>
      <c r="B1938" s="273" t="s">
        <v>85</v>
      </c>
      <c r="C1938" s="274"/>
      <c r="D1938" s="274"/>
      <c r="E1938" s="274"/>
      <c r="F1938" s="274"/>
      <c r="G1938" s="274"/>
      <c r="H1938" s="274"/>
      <c r="I1938" s="274"/>
      <c r="J1938" s="274"/>
      <c r="K1938" s="274"/>
      <c r="L1938" s="274"/>
      <c r="M1938" s="275"/>
      <c r="N1938" s="319"/>
      <c r="O1938" s="320"/>
      <c r="P1938" s="320"/>
      <c r="Q1938" s="320"/>
      <c r="R1938" s="320"/>
      <c r="S1938" s="320"/>
      <c r="T1938" s="320"/>
      <c r="U1938" s="320"/>
      <c r="V1938" s="320"/>
      <c r="W1938" s="320"/>
      <c r="X1938" s="321"/>
    </row>
    <row r="1939" spans="1:24" s="1" customFormat="1" ht="19.5" customHeight="1">
      <c r="A1939" s="306"/>
      <c r="B1939" s="273" t="s">
        <v>86</v>
      </c>
      <c r="C1939" s="274"/>
      <c r="D1939" s="274"/>
      <c r="E1939" s="274"/>
      <c r="F1939" s="274"/>
      <c r="G1939" s="274"/>
      <c r="H1939" s="274"/>
      <c r="I1939" s="274"/>
      <c r="J1939" s="274"/>
      <c r="K1939" s="274"/>
      <c r="L1939" s="274"/>
      <c r="M1939" s="275"/>
      <c r="N1939" s="319"/>
      <c r="O1939" s="320"/>
      <c r="P1939" s="320"/>
      <c r="Q1939" s="320"/>
      <c r="R1939" s="320"/>
      <c r="S1939" s="320"/>
      <c r="T1939" s="320"/>
      <c r="U1939" s="320"/>
      <c r="V1939" s="320"/>
      <c r="W1939" s="320"/>
      <c r="X1939" s="321"/>
    </row>
    <row r="1940" spans="1:24" s="1" customFormat="1" ht="19.5" customHeight="1">
      <c r="A1940" s="307"/>
      <c r="B1940" s="276" t="s">
        <v>87</v>
      </c>
      <c r="C1940" s="277"/>
      <c r="D1940" s="277"/>
      <c r="E1940" s="277"/>
      <c r="F1940" s="277"/>
      <c r="G1940" s="277"/>
      <c r="H1940" s="277"/>
      <c r="I1940" s="277"/>
      <c r="J1940" s="277"/>
      <c r="K1940" s="277"/>
      <c r="L1940" s="277"/>
      <c r="M1940" s="278"/>
      <c r="N1940" s="322"/>
      <c r="O1940" s="323"/>
      <c r="P1940" s="323"/>
      <c r="Q1940" s="323"/>
      <c r="R1940" s="323"/>
      <c r="S1940" s="323"/>
      <c r="T1940" s="323"/>
      <c r="U1940" s="323"/>
      <c r="V1940" s="323"/>
      <c r="W1940" s="323"/>
      <c r="X1940" s="324"/>
    </row>
    <row r="1941" spans="1:24" s="1" customFormat="1" ht="24" customHeight="1">
      <c r="A1941" s="279" t="s">
        <v>0</v>
      </c>
      <c r="B1941" s="256"/>
      <c r="C1941" s="252">
        <f>总表!A972</f>
        <v>0</v>
      </c>
      <c r="D1941" s="253"/>
      <c r="E1941" s="254" t="s">
        <v>1</v>
      </c>
      <c r="F1941" s="256"/>
      <c r="G1941" s="254">
        <f>总表!B972</f>
        <v>0</v>
      </c>
      <c r="H1941" s="255"/>
      <c r="I1941" s="255"/>
      <c r="J1941" s="255"/>
      <c r="K1941" s="255"/>
      <c r="L1941" s="255"/>
      <c r="M1941" s="256"/>
      <c r="N1941" s="254" t="s">
        <v>7</v>
      </c>
      <c r="O1941" s="256"/>
      <c r="P1941" s="252">
        <f>总表!H972</f>
        <v>0</v>
      </c>
      <c r="Q1941" s="257"/>
      <c r="R1941" s="253"/>
      <c r="S1941" s="308" t="s">
        <v>61</v>
      </c>
      <c r="T1941" s="310">
        <f>总表!I972</f>
        <v>0</v>
      </c>
      <c r="U1941" s="311"/>
      <c r="V1941" s="311"/>
      <c r="W1941" s="311"/>
      <c r="X1941" s="312"/>
    </row>
    <row r="1942" spans="1:24" s="1" customFormat="1" ht="24" customHeight="1">
      <c r="A1942" s="280" t="s">
        <v>5</v>
      </c>
      <c r="B1942" s="281"/>
      <c r="C1942" s="282">
        <f>总表!F972</f>
        <v>0</v>
      </c>
      <c r="D1942" s="283"/>
      <c r="E1942" s="284" t="s">
        <v>6</v>
      </c>
      <c r="F1942" s="281"/>
      <c r="G1942" s="284">
        <f>总表!G972</f>
        <v>0</v>
      </c>
      <c r="H1942" s="285"/>
      <c r="I1942" s="285"/>
      <c r="J1942" s="285"/>
      <c r="K1942" s="285"/>
      <c r="L1942" s="285"/>
      <c r="M1942" s="285"/>
      <c r="N1942" s="285"/>
      <c r="O1942" s="281"/>
      <c r="P1942" s="286" t="s">
        <v>62</v>
      </c>
      <c r="Q1942" s="287"/>
      <c r="R1942" s="13"/>
      <c r="S1942" s="309"/>
      <c r="T1942" s="313"/>
      <c r="U1942" s="314"/>
      <c r="V1942" s="314"/>
      <c r="W1942" s="314"/>
      <c r="X1942" s="315"/>
    </row>
    <row r="1943" spans="1:24" s="1" customFormat="1" ht="6" customHeight="1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1:24" s="1" customFormat="1" ht="20.25" customHeight="1">
      <c r="A1944" s="301" t="s">
        <v>63</v>
      </c>
      <c r="B1944" s="257"/>
      <c r="C1944" s="257"/>
      <c r="D1944" s="257"/>
      <c r="E1944" s="257"/>
      <c r="F1944" s="257"/>
      <c r="G1944" s="257"/>
      <c r="H1944" s="257"/>
      <c r="I1944" s="257"/>
      <c r="J1944" s="253"/>
      <c r="K1944" s="252" t="s">
        <v>64</v>
      </c>
      <c r="L1944" s="257"/>
      <c r="M1944" s="257"/>
      <c r="N1944" s="257"/>
      <c r="O1944" s="257"/>
      <c r="P1944" s="257"/>
      <c r="Q1944" s="257"/>
      <c r="R1944" s="257"/>
      <c r="S1944" s="257"/>
      <c r="T1944" s="257"/>
      <c r="U1944" s="257"/>
      <c r="V1944" s="257"/>
      <c r="W1944" s="257"/>
      <c r="X1944" s="289"/>
    </row>
    <row r="1945" spans="1:24" s="1" customFormat="1" ht="33" customHeight="1">
      <c r="A1945" s="3" t="s">
        <v>47</v>
      </c>
      <c r="B1945" s="4" t="s">
        <v>11</v>
      </c>
      <c r="C1945" s="4" t="s">
        <v>48</v>
      </c>
      <c r="D1945" s="4" t="s">
        <v>13</v>
      </c>
      <c r="E1945" s="4" t="s">
        <v>14</v>
      </c>
      <c r="F1945" s="4" t="s">
        <v>15</v>
      </c>
      <c r="G1945" s="5" t="s">
        <v>16</v>
      </c>
      <c r="H1945" s="5" t="s">
        <v>17</v>
      </c>
      <c r="I1945" s="4" t="s">
        <v>49</v>
      </c>
      <c r="J1945" s="10" t="s">
        <v>50</v>
      </c>
      <c r="K1945" s="290" t="s">
        <v>65</v>
      </c>
      <c r="L1945" s="291"/>
      <c r="M1945" s="291"/>
      <c r="N1945" s="292"/>
      <c r="O1945" s="290" t="s">
        <v>66</v>
      </c>
      <c r="P1945" s="291"/>
      <c r="Q1945" s="292"/>
      <c r="R1945" s="293" t="s">
        <v>67</v>
      </c>
      <c r="S1945" s="294"/>
      <c r="T1945" s="293" t="s">
        <v>68</v>
      </c>
      <c r="U1945" s="295"/>
      <c r="V1945" s="294"/>
      <c r="W1945" s="293" t="s">
        <v>69</v>
      </c>
      <c r="X1945" s="296"/>
    </row>
    <row r="1946" spans="1:24" s="1" customFormat="1" ht="30" customHeight="1">
      <c r="A1946" s="6">
        <f>总表!K972</f>
        <v>0</v>
      </c>
      <c r="B1946" s="7">
        <f>总表!L972</f>
        <v>0</v>
      </c>
      <c r="C1946" s="7">
        <f>总表!M972</f>
        <v>0</v>
      </c>
      <c r="D1946" s="18">
        <f>总表!N972</f>
        <v>0</v>
      </c>
      <c r="E1946" s="7">
        <f>总表!O972</f>
        <v>0</v>
      </c>
      <c r="F1946" s="7">
        <f>总表!P972</f>
        <v>0</v>
      </c>
      <c r="G1946" s="7">
        <f>总表!Q972</f>
        <v>0</v>
      </c>
      <c r="H1946" s="7">
        <f>总表!R972</f>
        <v>0</v>
      </c>
      <c r="I1946" s="7">
        <f>总表!T972</f>
        <v>0</v>
      </c>
      <c r="J1946" s="7">
        <f>总表!U972</f>
        <v>0</v>
      </c>
      <c r="K1946" s="11" t="s">
        <v>70</v>
      </c>
      <c r="L1946" s="11" t="s">
        <v>71</v>
      </c>
      <c r="M1946" s="297"/>
      <c r="N1946" s="298"/>
      <c r="O1946" s="11" t="s">
        <v>72</v>
      </c>
      <c r="P1946" s="11" t="s">
        <v>73</v>
      </c>
      <c r="Q1946" s="11" t="s">
        <v>74</v>
      </c>
      <c r="R1946" s="11" t="s">
        <v>75</v>
      </c>
      <c r="S1946" s="11" t="s">
        <v>76</v>
      </c>
      <c r="T1946" s="11" t="s">
        <v>77</v>
      </c>
      <c r="U1946" s="11" t="s">
        <v>78</v>
      </c>
      <c r="V1946" s="14" t="s">
        <v>79</v>
      </c>
      <c r="W1946" s="11" t="s">
        <v>80</v>
      </c>
      <c r="X1946" s="15" t="s">
        <v>81</v>
      </c>
    </row>
    <row r="1947" spans="1:24" s="1" customFormat="1" ht="30" customHeight="1">
      <c r="A1947" s="6">
        <f>总表!K973</f>
        <v>0</v>
      </c>
      <c r="B1947" s="7">
        <f>总表!L973</f>
        <v>0</v>
      </c>
      <c r="C1947" s="7">
        <f>总表!M973</f>
        <v>0</v>
      </c>
      <c r="D1947" s="18">
        <f>总表!N973</f>
        <v>0</v>
      </c>
      <c r="E1947" s="7">
        <f>总表!O973</f>
        <v>0</v>
      </c>
      <c r="F1947" s="7">
        <f>总表!P973</f>
        <v>0</v>
      </c>
      <c r="G1947" s="7">
        <f>总表!Q973</f>
        <v>0</v>
      </c>
      <c r="H1947" s="7">
        <f>总表!R973</f>
        <v>0</v>
      </c>
      <c r="I1947" s="7">
        <f>总表!T973</f>
        <v>0</v>
      </c>
      <c r="J1947" s="7">
        <f>总表!U973</f>
        <v>0</v>
      </c>
      <c r="K1947" s="11" t="s">
        <v>70</v>
      </c>
      <c r="L1947" s="11" t="s">
        <v>71</v>
      </c>
      <c r="M1947" s="297"/>
      <c r="N1947" s="298"/>
      <c r="O1947" s="11" t="s">
        <v>72</v>
      </c>
      <c r="P1947" s="11" t="s">
        <v>73</v>
      </c>
      <c r="Q1947" s="11" t="s">
        <v>74</v>
      </c>
      <c r="R1947" s="11" t="s">
        <v>75</v>
      </c>
      <c r="S1947" s="11" t="s">
        <v>76</v>
      </c>
      <c r="T1947" s="11" t="s">
        <v>77</v>
      </c>
      <c r="U1947" s="11" t="s">
        <v>78</v>
      </c>
      <c r="V1947" s="14" t="s">
        <v>79</v>
      </c>
      <c r="W1947" s="11" t="s">
        <v>80</v>
      </c>
      <c r="X1947" s="15" t="s">
        <v>81</v>
      </c>
    </row>
    <row r="1948" spans="1:24" s="1" customFormat="1" ht="30" customHeight="1">
      <c r="A1948" s="6">
        <f>总表!K974</f>
        <v>0</v>
      </c>
      <c r="B1948" s="7">
        <f>总表!L974</f>
        <v>0</v>
      </c>
      <c r="C1948" s="7">
        <f>总表!M974</f>
        <v>0</v>
      </c>
      <c r="D1948" s="18">
        <f>总表!N974</f>
        <v>0</v>
      </c>
      <c r="E1948" s="7">
        <f>总表!O974</f>
        <v>0</v>
      </c>
      <c r="F1948" s="7">
        <f>总表!P974</f>
        <v>0</v>
      </c>
      <c r="G1948" s="7">
        <f>总表!Q974</f>
        <v>0</v>
      </c>
      <c r="H1948" s="7">
        <f>总表!R974</f>
        <v>0</v>
      </c>
      <c r="I1948" s="7">
        <f>总表!T974</f>
        <v>0</v>
      </c>
      <c r="J1948" s="7">
        <f>总表!U974</f>
        <v>0</v>
      </c>
      <c r="K1948" s="11" t="s">
        <v>70</v>
      </c>
      <c r="L1948" s="11" t="s">
        <v>71</v>
      </c>
      <c r="M1948" s="297"/>
      <c r="N1948" s="298"/>
      <c r="O1948" s="11" t="s">
        <v>72</v>
      </c>
      <c r="P1948" s="11" t="s">
        <v>73</v>
      </c>
      <c r="Q1948" s="11" t="s">
        <v>74</v>
      </c>
      <c r="R1948" s="11" t="s">
        <v>75</v>
      </c>
      <c r="S1948" s="11" t="s">
        <v>76</v>
      </c>
      <c r="T1948" s="11" t="s">
        <v>77</v>
      </c>
      <c r="U1948" s="11" t="s">
        <v>78</v>
      </c>
      <c r="V1948" s="14" t="s">
        <v>79</v>
      </c>
      <c r="W1948" s="11" t="s">
        <v>80</v>
      </c>
      <c r="X1948" s="15" t="s">
        <v>81</v>
      </c>
    </row>
    <row r="1949" spans="1:24" s="1" customFormat="1" ht="30" customHeight="1">
      <c r="A1949" s="6">
        <f>总表!K975</f>
        <v>0</v>
      </c>
      <c r="B1949" s="7">
        <f>总表!L975</f>
        <v>0</v>
      </c>
      <c r="C1949" s="7">
        <f>总表!M975</f>
        <v>0</v>
      </c>
      <c r="D1949" s="18">
        <f>总表!N975</f>
        <v>0</v>
      </c>
      <c r="E1949" s="7">
        <f>总表!O975</f>
        <v>0</v>
      </c>
      <c r="F1949" s="7">
        <f>总表!P975</f>
        <v>0</v>
      </c>
      <c r="G1949" s="7">
        <f>总表!Q975</f>
        <v>0</v>
      </c>
      <c r="H1949" s="7">
        <f>总表!R975</f>
        <v>0</v>
      </c>
      <c r="I1949" s="7">
        <f>总表!T975</f>
        <v>0</v>
      </c>
      <c r="J1949" s="7">
        <f>总表!U975</f>
        <v>0</v>
      </c>
      <c r="K1949" s="11" t="s">
        <v>70</v>
      </c>
      <c r="L1949" s="11" t="s">
        <v>71</v>
      </c>
      <c r="M1949" s="297"/>
      <c r="N1949" s="298"/>
      <c r="O1949" s="11" t="s">
        <v>72</v>
      </c>
      <c r="P1949" s="11" t="s">
        <v>73</v>
      </c>
      <c r="Q1949" s="11" t="s">
        <v>74</v>
      </c>
      <c r="R1949" s="11" t="s">
        <v>75</v>
      </c>
      <c r="S1949" s="11" t="s">
        <v>76</v>
      </c>
      <c r="T1949" s="11" t="s">
        <v>77</v>
      </c>
      <c r="U1949" s="11" t="s">
        <v>78</v>
      </c>
      <c r="V1949" s="14" t="s">
        <v>79</v>
      </c>
      <c r="W1949" s="11" t="s">
        <v>80</v>
      </c>
      <c r="X1949" s="15" t="s">
        <v>81</v>
      </c>
    </row>
    <row r="1950" spans="1:24" s="1" customFormat="1" ht="30" customHeight="1">
      <c r="A1950" s="6">
        <f>总表!K976</f>
        <v>0</v>
      </c>
      <c r="B1950" s="7">
        <f>总表!L976</f>
        <v>0</v>
      </c>
      <c r="C1950" s="7">
        <f>总表!M976</f>
        <v>0</v>
      </c>
      <c r="D1950" s="18">
        <f>总表!N976</f>
        <v>0</v>
      </c>
      <c r="E1950" s="7">
        <f>总表!O976</f>
        <v>0</v>
      </c>
      <c r="F1950" s="7">
        <f>总表!P976</f>
        <v>0</v>
      </c>
      <c r="G1950" s="7">
        <f>总表!Q976</f>
        <v>0</v>
      </c>
      <c r="H1950" s="7">
        <f>总表!R976</f>
        <v>0</v>
      </c>
      <c r="I1950" s="7">
        <f>总表!T976</f>
        <v>0</v>
      </c>
      <c r="J1950" s="7">
        <f>总表!U976</f>
        <v>0</v>
      </c>
      <c r="K1950" s="11" t="s">
        <v>70</v>
      </c>
      <c r="L1950" s="11" t="s">
        <v>71</v>
      </c>
      <c r="M1950" s="297"/>
      <c r="N1950" s="298"/>
      <c r="O1950" s="11" t="s">
        <v>72</v>
      </c>
      <c r="P1950" s="11" t="s">
        <v>73</v>
      </c>
      <c r="Q1950" s="11" t="s">
        <v>74</v>
      </c>
      <c r="R1950" s="11" t="s">
        <v>75</v>
      </c>
      <c r="S1950" s="11" t="s">
        <v>76</v>
      </c>
      <c r="T1950" s="11" t="s">
        <v>77</v>
      </c>
      <c r="U1950" s="11" t="s">
        <v>78</v>
      </c>
      <c r="V1950" s="14" t="s">
        <v>79</v>
      </c>
      <c r="W1950" s="11" t="s">
        <v>80</v>
      </c>
      <c r="X1950" s="15" t="s">
        <v>81</v>
      </c>
    </row>
    <row r="1951" spans="1:24" s="1" customFormat="1" ht="30" customHeight="1">
      <c r="A1951" s="6">
        <f>总表!K977</f>
        <v>0</v>
      </c>
      <c r="B1951" s="7">
        <f>总表!L977</f>
        <v>0</v>
      </c>
      <c r="C1951" s="7">
        <f>总表!M977</f>
        <v>0</v>
      </c>
      <c r="D1951" s="18">
        <f>总表!N977</f>
        <v>0</v>
      </c>
      <c r="E1951" s="7">
        <f>总表!O977</f>
        <v>0</v>
      </c>
      <c r="F1951" s="7">
        <f>总表!P977</f>
        <v>0</v>
      </c>
      <c r="G1951" s="7">
        <f>总表!Q977</f>
        <v>0</v>
      </c>
      <c r="H1951" s="7">
        <f>总表!R977</f>
        <v>0</v>
      </c>
      <c r="I1951" s="7">
        <f>总表!T977</f>
        <v>0</v>
      </c>
      <c r="J1951" s="7">
        <f>总表!U977</f>
        <v>0</v>
      </c>
      <c r="K1951" s="11" t="s">
        <v>70</v>
      </c>
      <c r="L1951" s="11" t="s">
        <v>71</v>
      </c>
      <c r="M1951" s="297"/>
      <c r="N1951" s="298"/>
      <c r="O1951" s="11" t="s">
        <v>72</v>
      </c>
      <c r="P1951" s="11" t="s">
        <v>73</v>
      </c>
      <c r="Q1951" s="11" t="s">
        <v>74</v>
      </c>
      <c r="R1951" s="11" t="s">
        <v>75</v>
      </c>
      <c r="S1951" s="11" t="s">
        <v>76</v>
      </c>
      <c r="T1951" s="11" t="s">
        <v>77</v>
      </c>
      <c r="U1951" s="11" t="s">
        <v>78</v>
      </c>
      <c r="V1951" s="14" t="s">
        <v>79</v>
      </c>
      <c r="W1951" s="11" t="s">
        <v>80</v>
      </c>
      <c r="X1951" s="15" t="s">
        <v>81</v>
      </c>
    </row>
    <row r="1952" spans="1:24" s="1" customFormat="1" ht="30" customHeight="1">
      <c r="A1952" s="6">
        <f>总表!K978</f>
        <v>0</v>
      </c>
      <c r="B1952" s="7">
        <f>总表!L978</f>
        <v>0</v>
      </c>
      <c r="C1952" s="7">
        <f>总表!M978</f>
        <v>0</v>
      </c>
      <c r="D1952" s="18">
        <f>总表!N978</f>
        <v>0</v>
      </c>
      <c r="E1952" s="7">
        <f>总表!O978</f>
        <v>0</v>
      </c>
      <c r="F1952" s="7">
        <f>总表!P978</f>
        <v>0</v>
      </c>
      <c r="G1952" s="7">
        <f>总表!Q978</f>
        <v>0</v>
      </c>
      <c r="H1952" s="7">
        <f>总表!R978</f>
        <v>0</v>
      </c>
      <c r="I1952" s="7">
        <f>总表!T978</f>
        <v>0</v>
      </c>
      <c r="J1952" s="7">
        <f>总表!U978</f>
        <v>0</v>
      </c>
      <c r="K1952" s="11" t="s">
        <v>70</v>
      </c>
      <c r="L1952" s="11" t="s">
        <v>71</v>
      </c>
      <c r="M1952" s="297"/>
      <c r="N1952" s="298"/>
      <c r="O1952" s="11" t="s">
        <v>72</v>
      </c>
      <c r="P1952" s="11" t="s">
        <v>73</v>
      </c>
      <c r="Q1952" s="11" t="s">
        <v>74</v>
      </c>
      <c r="R1952" s="11" t="s">
        <v>75</v>
      </c>
      <c r="S1952" s="11" t="s">
        <v>76</v>
      </c>
      <c r="T1952" s="11" t="s">
        <v>77</v>
      </c>
      <c r="U1952" s="11" t="s">
        <v>78</v>
      </c>
      <c r="V1952" s="14" t="s">
        <v>79</v>
      </c>
      <c r="W1952" s="11" t="s">
        <v>80</v>
      </c>
      <c r="X1952" s="15" t="s">
        <v>81</v>
      </c>
    </row>
    <row r="1953" spans="1:24" s="1" customFormat="1" ht="30" customHeight="1">
      <c r="A1953" s="6">
        <f>总表!K979</f>
        <v>0</v>
      </c>
      <c r="B1953" s="7">
        <f>总表!L979</f>
        <v>0</v>
      </c>
      <c r="C1953" s="7">
        <f>总表!M979</f>
        <v>0</v>
      </c>
      <c r="D1953" s="18">
        <f>总表!N979</f>
        <v>0</v>
      </c>
      <c r="E1953" s="7">
        <f>总表!O979</f>
        <v>0</v>
      </c>
      <c r="F1953" s="7">
        <f>总表!P979</f>
        <v>0</v>
      </c>
      <c r="G1953" s="7">
        <f>总表!Q979</f>
        <v>0</v>
      </c>
      <c r="H1953" s="7">
        <f>总表!R979</f>
        <v>0</v>
      </c>
      <c r="I1953" s="7">
        <f>总表!T979</f>
        <v>0</v>
      </c>
      <c r="J1953" s="7">
        <f>总表!U979</f>
        <v>0</v>
      </c>
      <c r="K1953" s="11" t="s">
        <v>70</v>
      </c>
      <c r="L1953" s="11" t="s">
        <v>71</v>
      </c>
      <c r="M1953" s="297"/>
      <c r="N1953" s="298"/>
      <c r="O1953" s="11" t="s">
        <v>72</v>
      </c>
      <c r="P1953" s="11" t="s">
        <v>73</v>
      </c>
      <c r="Q1953" s="11" t="s">
        <v>74</v>
      </c>
      <c r="R1953" s="11" t="s">
        <v>75</v>
      </c>
      <c r="S1953" s="11" t="s">
        <v>76</v>
      </c>
      <c r="T1953" s="11" t="s">
        <v>77</v>
      </c>
      <c r="U1953" s="11" t="s">
        <v>78</v>
      </c>
      <c r="V1953" s="14" t="s">
        <v>79</v>
      </c>
      <c r="W1953" s="11" t="s">
        <v>80</v>
      </c>
      <c r="X1953" s="15" t="s">
        <v>81</v>
      </c>
    </row>
    <row r="1954" spans="1:24" s="1" customFormat="1" ht="30" customHeight="1">
      <c r="A1954" s="6">
        <f>总表!K980</f>
        <v>0</v>
      </c>
      <c r="B1954" s="7">
        <f>总表!L980</f>
        <v>0</v>
      </c>
      <c r="C1954" s="7">
        <f>总表!M980</f>
        <v>0</v>
      </c>
      <c r="D1954" s="18">
        <f>总表!N980</f>
        <v>0</v>
      </c>
      <c r="E1954" s="7">
        <f>总表!O980</f>
        <v>0</v>
      </c>
      <c r="F1954" s="7">
        <f>总表!P980</f>
        <v>0</v>
      </c>
      <c r="G1954" s="7">
        <f>总表!Q980</f>
        <v>0</v>
      </c>
      <c r="H1954" s="7">
        <f>总表!R980</f>
        <v>0</v>
      </c>
      <c r="I1954" s="7">
        <f>总表!T980</f>
        <v>0</v>
      </c>
      <c r="J1954" s="7">
        <f>总表!U980</f>
        <v>0</v>
      </c>
      <c r="K1954" s="11" t="s">
        <v>70</v>
      </c>
      <c r="L1954" s="11" t="s">
        <v>71</v>
      </c>
      <c r="M1954" s="297"/>
      <c r="N1954" s="298"/>
      <c r="O1954" s="11" t="s">
        <v>72</v>
      </c>
      <c r="P1954" s="11" t="s">
        <v>73</v>
      </c>
      <c r="Q1954" s="11" t="s">
        <v>74</v>
      </c>
      <c r="R1954" s="11" t="s">
        <v>75</v>
      </c>
      <c r="S1954" s="11" t="s">
        <v>76</v>
      </c>
      <c r="T1954" s="11" t="s">
        <v>77</v>
      </c>
      <c r="U1954" s="11" t="s">
        <v>78</v>
      </c>
      <c r="V1954" s="14" t="s">
        <v>79</v>
      </c>
      <c r="W1954" s="11" t="s">
        <v>80</v>
      </c>
      <c r="X1954" s="15" t="s">
        <v>81</v>
      </c>
    </row>
    <row r="1955" spans="1:24" s="1" customFormat="1" ht="30" customHeight="1">
      <c r="A1955" s="6">
        <f>总表!K981</f>
        <v>0</v>
      </c>
      <c r="B1955" s="7">
        <f>总表!L981</f>
        <v>0</v>
      </c>
      <c r="C1955" s="7">
        <f>总表!M981</f>
        <v>0</v>
      </c>
      <c r="D1955" s="18">
        <f>总表!N981</f>
        <v>0</v>
      </c>
      <c r="E1955" s="7">
        <f>总表!O981</f>
        <v>0</v>
      </c>
      <c r="F1955" s="7">
        <f>总表!P981</f>
        <v>0</v>
      </c>
      <c r="G1955" s="7">
        <f>总表!Q981</f>
        <v>0</v>
      </c>
      <c r="H1955" s="7">
        <f>总表!R981</f>
        <v>0</v>
      </c>
      <c r="I1955" s="7">
        <f>总表!T981</f>
        <v>0</v>
      </c>
      <c r="J1955" s="7">
        <f>总表!U981</f>
        <v>0</v>
      </c>
      <c r="K1955" s="12" t="s">
        <v>70</v>
      </c>
      <c r="L1955" s="12" t="s">
        <v>71</v>
      </c>
      <c r="M1955" s="299"/>
      <c r="N1955" s="300"/>
      <c r="O1955" s="12" t="s">
        <v>72</v>
      </c>
      <c r="P1955" s="12" t="s">
        <v>73</v>
      </c>
      <c r="Q1955" s="12" t="s">
        <v>74</v>
      </c>
      <c r="R1955" s="12" t="s">
        <v>75</v>
      </c>
      <c r="S1955" s="12" t="s">
        <v>76</v>
      </c>
      <c r="T1955" s="12" t="s">
        <v>77</v>
      </c>
      <c r="U1955" s="12" t="s">
        <v>78</v>
      </c>
      <c r="V1955" s="16" t="s">
        <v>79</v>
      </c>
      <c r="W1955" s="12" t="s">
        <v>80</v>
      </c>
      <c r="X1955" s="17" t="s">
        <v>81</v>
      </c>
    </row>
    <row r="1956" spans="1:24" s="1" customFormat="1" ht="6" customHeight="1"/>
    <row r="1957" spans="1:24" s="1" customFormat="1" ht="19.5" customHeight="1">
      <c r="A1957" s="305" t="s">
        <v>88</v>
      </c>
      <c r="B1957" s="270" t="s">
        <v>83</v>
      </c>
      <c r="C1957" s="271"/>
      <c r="D1957" s="271"/>
      <c r="E1957" s="271"/>
      <c r="F1957" s="271"/>
      <c r="G1957" s="271"/>
      <c r="H1957" s="271"/>
      <c r="I1957" s="271"/>
      <c r="J1957" s="271"/>
      <c r="K1957" s="271"/>
      <c r="L1957" s="271"/>
      <c r="M1957" s="272"/>
      <c r="N1957" s="316" t="s">
        <v>84</v>
      </c>
      <c r="O1957" s="317"/>
      <c r="P1957" s="317"/>
      <c r="Q1957" s="317"/>
      <c r="R1957" s="317"/>
      <c r="S1957" s="317"/>
      <c r="T1957" s="317"/>
      <c r="U1957" s="317"/>
      <c r="V1957" s="317"/>
      <c r="W1957" s="317"/>
      <c r="X1957" s="318"/>
    </row>
    <row r="1958" spans="1:24" s="1" customFormat="1" ht="19.5" customHeight="1">
      <c r="A1958" s="306"/>
      <c r="B1958" s="273" t="s">
        <v>85</v>
      </c>
      <c r="C1958" s="274"/>
      <c r="D1958" s="274"/>
      <c r="E1958" s="274"/>
      <c r="F1958" s="274"/>
      <c r="G1958" s="274"/>
      <c r="H1958" s="274"/>
      <c r="I1958" s="274"/>
      <c r="J1958" s="274"/>
      <c r="K1958" s="274"/>
      <c r="L1958" s="274"/>
      <c r="M1958" s="275"/>
      <c r="N1958" s="319"/>
      <c r="O1958" s="320"/>
      <c r="P1958" s="320"/>
      <c r="Q1958" s="320"/>
      <c r="R1958" s="320"/>
      <c r="S1958" s="320"/>
      <c r="T1958" s="320"/>
      <c r="U1958" s="320"/>
      <c r="V1958" s="320"/>
      <c r="W1958" s="320"/>
      <c r="X1958" s="321"/>
    </row>
    <row r="1959" spans="1:24" s="1" customFormat="1" ht="19.5" customHeight="1">
      <c r="A1959" s="306"/>
      <c r="B1959" s="273" t="s">
        <v>86</v>
      </c>
      <c r="C1959" s="274"/>
      <c r="D1959" s="274"/>
      <c r="E1959" s="274"/>
      <c r="F1959" s="274"/>
      <c r="G1959" s="274"/>
      <c r="H1959" s="274"/>
      <c r="I1959" s="274"/>
      <c r="J1959" s="274"/>
      <c r="K1959" s="274"/>
      <c r="L1959" s="274"/>
      <c r="M1959" s="275"/>
      <c r="N1959" s="319"/>
      <c r="O1959" s="320"/>
      <c r="P1959" s="320"/>
      <c r="Q1959" s="320"/>
      <c r="R1959" s="320"/>
      <c r="S1959" s="320"/>
      <c r="T1959" s="320"/>
      <c r="U1959" s="320"/>
      <c r="V1959" s="320"/>
      <c r="W1959" s="320"/>
      <c r="X1959" s="321"/>
    </row>
    <row r="1960" spans="1:24" s="1" customFormat="1" ht="19.5" customHeight="1">
      <c r="A1960" s="307"/>
      <c r="B1960" s="276" t="s">
        <v>87</v>
      </c>
      <c r="C1960" s="277"/>
      <c r="D1960" s="277"/>
      <c r="E1960" s="277"/>
      <c r="F1960" s="277"/>
      <c r="G1960" s="277"/>
      <c r="H1960" s="277"/>
      <c r="I1960" s="277"/>
      <c r="J1960" s="277"/>
      <c r="K1960" s="277"/>
      <c r="L1960" s="277"/>
      <c r="M1960" s="278"/>
      <c r="N1960" s="322"/>
      <c r="O1960" s="323"/>
      <c r="P1960" s="323"/>
      <c r="Q1960" s="323"/>
      <c r="R1960" s="323"/>
      <c r="S1960" s="323"/>
      <c r="T1960" s="323"/>
      <c r="U1960" s="323"/>
      <c r="V1960" s="323"/>
      <c r="W1960" s="323"/>
      <c r="X1960" s="324"/>
    </row>
    <row r="1961" spans="1:24" s="1" customFormat="1" ht="24" customHeight="1">
      <c r="A1961" s="279" t="s">
        <v>0</v>
      </c>
      <c r="B1961" s="256"/>
      <c r="C1961" s="252">
        <f>总表!A982</f>
        <v>0</v>
      </c>
      <c r="D1961" s="253"/>
      <c r="E1961" s="254" t="s">
        <v>1</v>
      </c>
      <c r="F1961" s="256"/>
      <c r="G1961" s="254">
        <f>总表!B982</f>
        <v>0</v>
      </c>
      <c r="H1961" s="255"/>
      <c r="I1961" s="255"/>
      <c r="J1961" s="255"/>
      <c r="K1961" s="255"/>
      <c r="L1961" s="255"/>
      <c r="M1961" s="256"/>
      <c r="N1961" s="254" t="s">
        <v>7</v>
      </c>
      <c r="O1961" s="256"/>
      <c r="P1961" s="252">
        <f>总表!H982</f>
        <v>0</v>
      </c>
      <c r="Q1961" s="257"/>
      <c r="R1961" s="253"/>
      <c r="S1961" s="308" t="s">
        <v>61</v>
      </c>
      <c r="T1961" s="310">
        <f>总表!I982</f>
        <v>0</v>
      </c>
      <c r="U1961" s="311"/>
      <c r="V1961" s="311"/>
      <c r="W1961" s="311"/>
      <c r="X1961" s="312"/>
    </row>
    <row r="1962" spans="1:24" s="1" customFormat="1" ht="24" customHeight="1">
      <c r="A1962" s="280" t="s">
        <v>5</v>
      </c>
      <c r="B1962" s="281"/>
      <c r="C1962" s="282">
        <f>总表!F982</f>
        <v>0</v>
      </c>
      <c r="D1962" s="283"/>
      <c r="E1962" s="284" t="s">
        <v>6</v>
      </c>
      <c r="F1962" s="281"/>
      <c r="G1962" s="284">
        <f>总表!G982</f>
        <v>0</v>
      </c>
      <c r="H1962" s="285"/>
      <c r="I1962" s="285"/>
      <c r="J1962" s="285"/>
      <c r="K1962" s="285"/>
      <c r="L1962" s="285"/>
      <c r="M1962" s="285"/>
      <c r="N1962" s="285"/>
      <c r="O1962" s="281"/>
      <c r="P1962" s="286" t="s">
        <v>62</v>
      </c>
      <c r="Q1962" s="287"/>
      <c r="R1962" s="13"/>
      <c r="S1962" s="309"/>
      <c r="T1962" s="313"/>
      <c r="U1962" s="314"/>
      <c r="V1962" s="314"/>
      <c r="W1962" s="314"/>
      <c r="X1962" s="315"/>
    </row>
    <row r="1963" spans="1:24" s="1" customFormat="1" ht="6" customHeight="1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1:24" s="1" customFormat="1" ht="20.25" customHeight="1">
      <c r="A1964" s="301" t="s">
        <v>63</v>
      </c>
      <c r="B1964" s="257"/>
      <c r="C1964" s="257"/>
      <c r="D1964" s="257"/>
      <c r="E1964" s="257"/>
      <c r="F1964" s="257"/>
      <c r="G1964" s="257"/>
      <c r="H1964" s="257"/>
      <c r="I1964" s="257"/>
      <c r="J1964" s="253"/>
      <c r="K1964" s="252" t="s">
        <v>64</v>
      </c>
      <c r="L1964" s="257"/>
      <c r="M1964" s="257"/>
      <c r="N1964" s="257"/>
      <c r="O1964" s="257"/>
      <c r="P1964" s="257"/>
      <c r="Q1964" s="257"/>
      <c r="R1964" s="257"/>
      <c r="S1964" s="257"/>
      <c r="T1964" s="257"/>
      <c r="U1964" s="257"/>
      <c r="V1964" s="257"/>
      <c r="W1964" s="257"/>
      <c r="X1964" s="289"/>
    </row>
    <row r="1965" spans="1:24" s="1" customFormat="1" ht="33" customHeight="1">
      <c r="A1965" s="3" t="s">
        <v>47</v>
      </c>
      <c r="B1965" s="4" t="s">
        <v>11</v>
      </c>
      <c r="C1965" s="4" t="s">
        <v>48</v>
      </c>
      <c r="D1965" s="4" t="s">
        <v>13</v>
      </c>
      <c r="E1965" s="4" t="s">
        <v>14</v>
      </c>
      <c r="F1965" s="4" t="s">
        <v>15</v>
      </c>
      <c r="G1965" s="5" t="s">
        <v>16</v>
      </c>
      <c r="H1965" s="5" t="s">
        <v>17</v>
      </c>
      <c r="I1965" s="4" t="s">
        <v>49</v>
      </c>
      <c r="J1965" s="10" t="s">
        <v>50</v>
      </c>
      <c r="K1965" s="290" t="s">
        <v>65</v>
      </c>
      <c r="L1965" s="291"/>
      <c r="M1965" s="291"/>
      <c r="N1965" s="292"/>
      <c r="O1965" s="290" t="s">
        <v>66</v>
      </c>
      <c r="P1965" s="291"/>
      <c r="Q1965" s="292"/>
      <c r="R1965" s="293" t="s">
        <v>67</v>
      </c>
      <c r="S1965" s="294"/>
      <c r="T1965" s="293" t="s">
        <v>68</v>
      </c>
      <c r="U1965" s="295"/>
      <c r="V1965" s="294"/>
      <c r="W1965" s="293" t="s">
        <v>69</v>
      </c>
      <c r="X1965" s="296"/>
    </row>
    <row r="1966" spans="1:24" s="1" customFormat="1" ht="30" customHeight="1">
      <c r="A1966" s="6">
        <f>总表!K982</f>
        <v>0</v>
      </c>
      <c r="B1966" s="7">
        <f>总表!L982</f>
        <v>0</v>
      </c>
      <c r="C1966" s="7">
        <f>总表!M982</f>
        <v>0</v>
      </c>
      <c r="D1966" s="7">
        <f>总表!N982</f>
        <v>0</v>
      </c>
      <c r="E1966" s="7">
        <f>总表!O982</f>
        <v>0</v>
      </c>
      <c r="F1966" s="7">
        <f>总表!P982</f>
        <v>0</v>
      </c>
      <c r="G1966" s="7">
        <f>总表!Q982</f>
        <v>0</v>
      </c>
      <c r="H1966" s="7">
        <f>总表!R982</f>
        <v>0</v>
      </c>
      <c r="I1966" s="7">
        <f>总表!T982</f>
        <v>0</v>
      </c>
      <c r="J1966" s="7">
        <f>总表!U982</f>
        <v>0</v>
      </c>
      <c r="K1966" s="11" t="s">
        <v>70</v>
      </c>
      <c r="L1966" s="11" t="s">
        <v>71</v>
      </c>
      <c r="M1966" s="297"/>
      <c r="N1966" s="298"/>
      <c r="O1966" s="11" t="s">
        <v>72</v>
      </c>
      <c r="P1966" s="11" t="s">
        <v>73</v>
      </c>
      <c r="Q1966" s="11" t="s">
        <v>74</v>
      </c>
      <c r="R1966" s="11" t="s">
        <v>75</v>
      </c>
      <c r="S1966" s="11" t="s">
        <v>76</v>
      </c>
      <c r="T1966" s="11" t="s">
        <v>77</v>
      </c>
      <c r="U1966" s="11" t="s">
        <v>78</v>
      </c>
      <c r="V1966" s="14" t="s">
        <v>79</v>
      </c>
      <c r="W1966" s="11" t="s">
        <v>80</v>
      </c>
      <c r="X1966" s="15" t="s">
        <v>81</v>
      </c>
    </row>
    <row r="1967" spans="1:24" s="1" customFormat="1" ht="30" customHeight="1">
      <c r="A1967" s="6">
        <f>总表!K983</f>
        <v>0</v>
      </c>
      <c r="B1967" s="7">
        <f>总表!L983</f>
        <v>0</v>
      </c>
      <c r="C1967" s="7">
        <f>总表!M983</f>
        <v>0</v>
      </c>
      <c r="D1967" s="7">
        <f>总表!N983</f>
        <v>0</v>
      </c>
      <c r="E1967" s="7">
        <f>总表!O983</f>
        <v>0</v>
      </c>
      <c r="F1967" s="7">
        <f>总表!P983</f>
        <v>0</v>
      </c>
      <c r="G1967" s="7">
        <f>总表!Q983</f>
        <v>0</v>
      </c>
      <c r="H1967" s="7">
        <f>总表!R983</f>
        <v>0</v>
      </c>
      <c r="I1967" s="7">
        <f>总表!T983</f>
        <v>0</v>
      </c>
      <c r="J1967" s="7">
        <f>总表!U983</f>
        <v>0</v>
      </c>
      <c r="K1967" s="11" t="s">
        <v>70</v>
      </c>
      <c r="L1967" s="11" t="s">
        <v>71</v>
      </c>
      <c r="M1967" s="297"/>
      <c r="N1967" s="298"/>
      <c r="O1967" s="11" t="s">
        <v>72</v>
      </c>
      <c r="P1967" s="11" t="s">
        <v>73</v>
      </c>
      <c r="Q1967" s="11" t="s">
        <v>74</v>
      </c>
      <c r="R1967" s="11" t="s">
        <v>75</v>
      </c>
      <c r="S1967" s="11" t="s">
        <v>76</v>
      </c>
      <c r="T1967" s="11" t="s">
        <v>77</v>
      </c>
      <c r="U1967" s="11" t="s">
        <v>78</v>
      </c>
      <c r="V1967" s="14" t="s">
        <v>79</v>
      </c>
      <c r="W1967" s="11" t="s">
        <v>80</v>
      </c>
      <c r="X1967" s="15" t="s">
        <v>81</v>
      </c>
    </row>
    <row r="1968" spans="1:24" s="1" customFormat="1" ht="30" customHeight="1">
      <c r="A1968" s="6">
        <f>总表!K984</f>
        <v>0</v>
      </c>
      <c r="B1968" s="7">
        <f>总表!L984</f>
        <v>0</v>
      </c>
      <c r="C1968" s="7">
        <f>总表!M984</f>
        <v>0</v>
      </c>
      <c r="D1968" s="7">
        <f>总表!N984</f>
        <v>0</v>
      </c>
      <c r="E1968" s="7">
        <f>总表!O984</f>
        <v>0</v>
      </c>
      <c r="F1968" s="7">
        <f>总表!P984</f>
        <v>0</v>
      </c>
      <c r="G1968" s="7">
        <f>总表!Q984</f>
        <v>0</v>
      </c>
      <c r="H1968" s="7">
        <f>总表!R984</f>
        <v>0</v>
      </c>
      <c r="I1968" s="7">
        <f>总表!T984</f>
        <v>0</v>
      </c>
      <c r="J1968" s="7">
        <f>总表!U984</f>
        <v>0</v>
      </c>
      <c r="K1968" s="11" t="s">
        <v>70</v>
      </c>
      <c r="L1968" s="11" t="s">
        <v>71</v>
      </c>
      <c r="M1968" s="297"/>
      <c r="N1968" s="298"/>
      <c r="O1968" s="11" t="s">
        <v>72</v>
      </c>
      <c r="P1968" s="11" t="s">
        <v>73</v>
      </c>
      <c r="Q1968" s="11" t="s">
        <v>74</v>
      </c>
      <c r="R1968" s="11" t="s">
        <v>75</v>
      </c>
      <c r="S1968" s="11" t="s">
        <v>76</v>
      </c>
      <c r="T1968" s="11" t="s">
        <v>77</v>
      </c>
      <c r="U1968" s="11" t="s">
        <v>78</v>
      </c>
      <c r="V1968" s="14" t="s">
        <v>79</v>
      </c>
      <c r="W1968" s="11" t="s">
        <v>80</v>
      </c>
      <c r="X1968" s="15" t="s">
        <v>81</v>
      </c>
    </row>
    <row r="1969" spans="1:24" s="1" customFormat="1" ht="30" customHeight="1">
      <c r="A1969" s="6">
        <f>总表!K985</f>
        <v>0</v>
      </c>
      <c r="B1969" s="7">
        <f>总表!L985</f>
        <v>0</v>
      </c>
      <c r="C1969" s="7">
        <f>总表!M985</f>
        <v>0</v>
      </c>
      <c r="D1969" s="7">
        <f>总表!N985</f>
        <v>0</v>
      </c>
      <c r="E1969" s="7">
        <f>总表!O985</f>
        <v>0</v>
      </c>
      <c r="F1969" s="7">
        <f>总表!P985</f>
        <v>0</v>
      </c>
      <c r="G1969" s="7">
        <f>总表!Q985</f>
        <v>0</v>
      </c>
      <c r="H1969" s="7">
        <f>总表!R985</f>
        <v>0</v>
      </c>
      <c r="I1969" s="7">
        <f>总表!T985</f>
        <v>0</v>
      </c>
      <c r="J1969" s="7">
        <f>总表!U985</f>
        <v>0</v>
      </c>
      <c r="K1969" s="11" t="s">
        <v>70</v>
      </c>
      <c r="L1969" s="11" t="s">
        <v>71</v>
      </c>
      <c r="M1969" s="297"/>
      <c r="N1969" s="298"/>
      <c r="O1969" s="11" t="s">
        <v>72</v>
      </c>
      <c r="P1969" s="11" t="s">
        <v>73</v>
      </c>
      <c r="Q1969" s="11" t="s">
        <v>74</v>
      </c>
      <c r="R1969" s="11" t="s">
        <v>75</v>
      </c>
      <c r="S1969" s="11" t="s">
        <v>76</v>
      </c>
      <c r="T1969" s="11" t="s">
        <v>77</v>
      </c>
      <c r="U1969" s="11" t="s">
        <v>78</v>
      </c>
      <c r="V1969" s="14" t="s">
        <v>79</v>
      </c>
      <c r="W1969" s="11" t="s">
        <v>80</v>
      </c>
      <c r="X1969" s="15" t="s">
        <v>81</v>
      </c>
    </row>
    <row r="1970" spans="1:24" s="1" customFormat="1" ht="30" customHeight="1">
      <c r="A1970" s="6">
        <f>总表!K986</f>
        <v>0</v>
      </c>
      <c r="B1970" s="7">
        <f>总表!L986</f>
        <v>0</v>
      </c>
      <c r="C1970" s="7">
        <f>总表!M986</f>
        <v>0</v>
      </c>
      <c r="D1970" s="7">
        <f>总表!N986</f>
        <v>0</v>
      </c>
      <c r="E1970" s="7">
        <f>总表!O986</f>
        <v>0</v>
      </c>
      <c r="F1970" s="7">
        <f>总表!P986</f>
        <v>0</v>
      </c>
      <c r="G1970" s="7">
        <f>总表!Q986</f>
        <v>0</v>
      </c>
      <c r="H1970" s="7">
        <f>总表!R986</f>
        <v>0</v>
      </c>
      <c r="I1970" s="7">
        <f>总表!T986</f>
        <v>0</v>
      </c>
      <c r="J1970" s="7">
        <f>总表!U986</f>
        <v>0</v>
      </c>
      <c r="K1970" s="11" t="s">
        <v>70</v>
      </c>
      <c r="L1970" s="11" t="s">
        <v>71</v>
      </c>
      <c r="M1970" s="297"/>
      <c r="N1970" s="298"/>
      <c r="O1970" s="11" t="s">
        <v>72</v>
      </c>
      <c r="P1970" s="11" t="s">
        <v>73</v>
      </c>
      <c r="Q1970" s="11" t="s">
        <v>74</v>
      </c>
      <c r="R1970" s="11" t="s">
        <v>75</v>
      </c>
      <c r="S1970" s="11" t="s">
        <v>76</v>
      </c>
      <c r="T1970" s="11" t="s">
        <v>77</v>
      </c>
      <c r="U1970" s="11" t="s">
        <v>78</v>
      </c>
      <c r="V1970" s="14" t="s">
        <v>79</v>
      </c>
      <c r="W1970" s="11" t="s">
        <v>80</v>
      </c>
      <c r="X1970" s="15" t="s">
        <v>81</v>
      </c>
    </row>
    <row r="1971" spans="1:24" s="1" customFormat="1" ht="30" customHeight="1">
      <c r="A1971" s="6">
        <f>总表!K987</f>
        <v>0</v>
      </c>
      <c r="B1971" s="7">
        <f>总表!L987</f>
        <v>0</v>
      </c>
      <c r="C1971" s="7">
        <f>总表!M987</f>
        <v>0</v>
      </c>
      <c r="D1971" s="7">
        <f>总表!N987</f>
        <v>0</v>
      </c>
      <c r="E1971" s="7">
        <f>总表!O987</f>
        <v>0</v>
      </c>
      <c r="F1971" s="7">
        <f>总表!P987</f>
        <v>0</v>
      </c>
      <c r="G1971" s="7">
        <f>总表!Q987</f>
        <v>0</v>
      </c>
      <c r="H1971" s="7">
        <f>总表!R987</f>
        <v>0</v>
      </c>
      <c r="I1971" s="7">
        <f>总表!T987</f>
        <v>0</v>
      </c>
      <c r="J1971" s="7">
        <f>总表!U987</f>
        <v>0</v>
      </c>
      <c r="K1971" s="11" t="s">
        <v>70</v>
      </c>
      <c r="L1971" s="11" t="s">
        <v>71</v>
      </c>
      <c r="M1971" s="297"/>
      <c r="N1971" s="298"/>
      <c r="O1971" s="11" t="s">
        <v>72</v>
      </c>
      <c r="P1971" s="11" t="s">
        <v>73</v>
      </c>
      <c r="Q1971" s="11" t="s">
        <v>74</v>
      </c>
      <c r="R1971" s="11" t="s">
        <v>75</v>
      </c>
      <c r="S1971" s="11" t="s">
        <v>76</v>
      </c>
      <c r="T1971" s="11" t="s">
        <v>77</v>
      </c>
      <c r="U1971" s="11" t="s">
        <v>78</v>
      </c>
      <c r="V1971" s="14" t="s">
        <v>79</v>
      </c>
      <c r="W1971" s="11" t="s">
        <v>80</v>
      </c>
      <c r="X1971" s="15" t="s">
        <v>81</v>
      </c>
    </row>
    <row r="1972" spans="1:24" s="1" customFormat="1" ht="30" customHeight="1">
      <c r="A1972" s="6">
        <f>总表!K988</f>
        <v>0</v>
      </c>
      <c r="B1972" s="7">
        <f>总表!L988</f>
        <v>0</v>
      </c>
      <c r="C1972" s="7">
        <f>总表!M988</f>
        <v>0</v>
      </c>
      <c r="D1972" s="7">
        <f>总表!N988</f>
        <v>0</v>
      </c>
      <c r="E1972" s="7">
        <f>总表!O988</f>
        <v>0</v>
      </c>
      <c r="F1972" s="7">
        <f>总表!P988</f>
        <v>0</v>
      </c>
      <c r="G1972" s="7">
        <f>总表!Q988</f>
        <v>0</v>
      </c>
      <c r="H1972" s="7">
        <f>总表!R988</f>
        <v>0</v>
      </c>
      <c r="I1972" s="7">
        <f>总表!T988</f>
        <v>0</v>
      </c>
      <c r="J1972" s="7">
        <f>总表!U988</f>
        <v>0</v>
      </c>
      <c r="K1972" s="11" t="s">
        <v>70</v>
      </c>
      <c r="L1972" s="11" t="s">
        <v>71</v>
      </c>
      <c r="M1972" s="297"/>
      <c r="N1972" s="298"/>
      <c r="O1972" s="11" t="s">
        <v>72</v>
      </c>
      <c r="P1972" s="11" t="s">
        <v>73</v>
      </c>
      <c r="Q1972" s="11" t="s">
        <v>74</v>
      </c>
      <c r="R1972" s="11" t="s">
        <v>75</v>
      </c>
      <c r="S1972" s="11" t="s">
        <v>76</v>
      </c>
      <c r="T1972" s="11" t="s">
        <v>77</v>
      </c>
      <c r="U1972" s="11" t="s">
        <v>78</v>
      </c>
      <c r="V1972" s="14" t="s">
        <v>79</v>
      </c>
      <c r="W1972" s="11" t="s">
        <v>80</v>
      </c>
      <c r="X1972" s="15" t="s">
        <v>81</v>
      </c>
    </row>
    <row r="1973" spans="1:24" s="1" customFormat="1" ht="30" customHeight="1">
      <c r="A1973" s="6">
        <f>总表!K989</f>
        <v>0</v>
      </c>
      <c r="B1973" s="7">
        <f>总表!L989</f>
        <v>0</v>
      </c>
      <c r="C1973" s="7">
        <f>总表!M989</f>
        <v>0</v>
      </c>
      <c r="D1973" s="7">
        <f>总表!N989</f>
        <v>0</v>
      </c>
      <c r="E1973" s="7">
        <f>总表!O989</f>
        <v>0</v>
      </c>
      <c r="F1973" s="7">
        <f>总表!P989</f>
        <v>0</v>
      </c>
      <c r="G1973" s="7">
        <f>总表!Q989</f>
        <v>0</v>
      </c>
      <c r="H1973" s="7">
        <f>总表!R989</f>
        <v>0</v>
      </c>
      <c r="I1973" s="7">
        <f>总表!T989</f>
        <v>0</v>
      </c>
      <c r="J1973" s="7">
        <f>总表!U989</f>
        <v>0</v>
      </c>
      <c r="K1973" s="11" t="s">
        <v>70</v>
      </c>
      <c r="L1973" s="11" t="s">
        <v>71</v>
      </c>
      <c r="M1973" s="297"/>
      <c r="N1973" s="298"/>
      <c r="O1973" s="11" t="s">
        <v>72</v>
      </c>
      <c r="P1973" s="11" t="s">
        <v>73</v>
      </c>
      <c r="Q1973" s="11" t="s">
        <v>74</v>
      </c>
      <c r="R1973" s="11" t="s">
        <v>75</v>
      </c>
      <c r="S1973" s="11" t="s">
        <v>76</v>
      </c>
      <c r="T1973" s="11" t="s">
        <v>77</v>
      </c>
      <c r="U1973" s="11" t="s">
        <v>78</v>
      </c>
      <c r="V1973" s="14" t="s">
        <v>79</v>
      </c>
      <c r="W1973" s="11" t="s">
        <v>80</v>
      </c>
      <c r="X1973" s="15" t="s">
        <v>81</v>
      </c>
    </row>
    <row r="1974" spans="1:24" s="1" customFormat="1" ht="30" customHeight="1">
      <c r="A1974" s="6">
        <f>总表!K990</f>
        <v>0</v>
      </c>
      <c r="B1974" s="7">
        <f>总表!L990</f>
        <v>0</v>
      </c>
      <c r="C1974" s="7">
        <f>总表!M990</f>
        <v>0</v>
      </c>
      <c r="D1974" s="7">
        <f>总表!N990</f>
        <v>0</v>
      </c>
      <c r="E1974" s="7">
        <f>总表!O990</f>
        <v>0</v>
      </c>
      <c r="F1974" s="7">
        <f>总表!P990</f>
        <v>0</v>
      </c>
      <c r="G1974" s="7">
        <f>总表!Q990</f>
        <v>0</v>
      </c>
      <c r="H1974" s="7">
        <f>总表!R990</f>
        <v>0</v>
      </c>
      <c r="I1974" s="7">
        <f>总表!T990</f>
        <v>0</v>
      </c>
      <c r="J1974" s="7">
        <f>总表!U990</f>
        <v>0</v>
      </c>
      <c r="K1974" s="11" t="s">
        <v>70</v>
      </c>
      <c r="L1974" s="11" t="s">
        <v>71</v>
      </c>
      <c r="M1974" s="297"/>
      <c r="N1974" s="298"/>
      <c r="O1974" s="11" t="s">
        <v>72</v>
      </c>
      <c r="P1974" s="11" t="s">
        <v>73</v>
      </c>
      <c r="Q1974" s="11" t="s">
        <v>74</v>
      </c>
      <c r="R1974" s="11" t="s">
        <v>75</v>
      </c>
      <c r="S1974" s="11" t="s">
        <v>76</v>
      </c>
      <c r="T1974" s="11" t="s">
        <v>77</v>
      </c>
      <c r="U1974" s="11" t="s">
        <v>78</v>
      </c>
      <c r="V1974" s="14" t="s">
        <v>79</v>
      </c>
      <c r="W1974" s="11" t="s">
        <v>80</v>
      </c>
      <c r="X1974" s="15" t="s">
        <v>81</v>
      </c>
    </row>
    <row r="1975" spans="1:24" s="1" customFormat="1" ht="30" customHeight="1">
      <c r="A1975" s="6">
        <f>总表!K991</f>
        <v>0</v>
      </c>
      <c r="B1975" s="7">
        <f>总表!L991</f>
        <v>0</v>
      </c>
      <c r="C1975" s="7">
        <f>总表!M991</f>
        <v>0</v>
      </c>
      <c r="D1975" s="7">
        <f>总表!N991</f>
        <v>0</v>
      </c>
      <c r="E1975" s="7">
        <f>总表!O991</f>
        <v>0</v>
      </c>
      <c r="F1975" s="7">
        <f>总表!P991</f>
        <v>0</v>
      </c>
      <c r="G1975" s="7">
        <f>总表!Q991</f>
        <v>0</v>
      </c>
      <c r="H1975" s="7">
        <f>总表!R991</f>
        <v>0</v>
      </c>
      <c r="I1975" s="7">
        <f>总表!T991</f>
        <v>0</v>
      </c>
      <c r="J1975" s="7">
        <f>总表!U991</f>
        <v>0</v>
      </c>
      <c r="K1975" s="12" t="s">
        <v>70</v>
      </c>
      <c r="L1975" s="12" t="s">
        <v>71</v>
      </c>
      <c r="M1975" s="299"/>
      <c r="N1975" s="300"/>
      <c r="O1975" s="12" t="s">
        <v>72</v>
      </c>
      <c r="P1975" s="12" t="s">
        <v>73</v>
      </c>
      <c r="Q1975" s="12" t="s">
        <v>74</v>
      </c>
      <c r="R1975" s="12" t="s">
        <v>75</v>
      </c>
      <c r="S1975" s="12" t="s">
        <v>76</v>
      </c>
      <c r="T1975" s="12" t="s">
        <v>77</v>
      </c>
      <c r="U1975" s="12" t="s">
        <v>78</v>
      </c>
      <c r="V1975" s="16" t="s">
        <v>79</v>
      </c>
      <c r="W1975" s="12" t="s">
        <v>80</v>
      </c>
      <c r="X1975" s="17" t="s">
        <v>81</v>
      </c>
    </row>
    <row r="1976" spans="1:24" s="1" customFormat="1" ht="6" customHeight="1"/>
    <row r="1977" spans="1:24" s="1" customFormat="1" ht="19.5" customHeight="1">
      <c r="A1977" s="305" t="s">
        <v>88</v>
      </c>
      <c r="B1977" s="270" t="s">
        <v>83</v>
      </c>
      <c r="C1977" s="271"/>
      <c r="D1977" s="271"/>
      <c r="E1977" s="271"/>
      <c r="F1977" s="271"/>
      <c r="G1977" s="271"/>
      <c r="H1977" s="271"/>
      <c r="I1977" s="271"/>
      <c r="J1977" s="271"/>
      <c r="K1977" s="271"/>
      <c r="L1977" s="271"/>
      <c r="M1977" s="272"/>
      <c r="N1977" s="316" t="s">
        <v>84</v>
      </c>
      <c r="O1977" s="317"/>
      <c r="P1977" s="317"/>
      <c r="Q1977" s="317"/>
      <c r="R1977" s="317"/>
      <c r="S1977" s="317"/>
      <c r="T1977" s="317"/>
      <c r="U1977" s="317"/>
      <c r="V1977" s="317"/>
      <c r="W1977" s="317"/>
      <c r="X1977" s="318"/>
    </row>
    <row r="1978" spans="1:24" s="1" customFormat="1" ht="19.5" customHeight="1">
      <c r="A1978" s="306"/>
      <c r="B1978" s="273" t="s">
        <v>85</v>
      </c>
      <c r="C1978" s="274"/>
      <c r="D1978" s="274"/>
      <c r="E1978" s="274"/>
      <c r="F1978" s="274"/>
      <c r="G1978" s="274"/>
      <c r="H1978" s="274"/>
      <c r="I1978" s="274"/>
      <c r="J1978" s="274"/>
      <c r="K1978" s="274"/>
      <c r="L1978" s="274"/>
      <c r="M1978" s="275"/>
      <c r="N1978" s="319"/>
      <c r="O1978" s="320"/>
      <c r="P1978" s="320"/>
      <c r="Q1978" s="320"/>
      <c r="R1978" s="320"/>
      <c r="S1978" s="320"/>
      <c r="T1978" s="320"/>
      <c r="U1978" s="320"/>
      <c r="V1978" s="320"/>
      <c r="W1978" s="320"/>
      <c r="X1978" s="321"/>
    </row>
    <row r="1979" spans="1:24" s="1" customFormat="1" ht="19.5" customHeight="1">
      <c r="A1979" s="306"/>
      <c r="B1979" s="273" t="s">
        <v>86</v>
      </c>
      <c r="C1979" s="274"/>
      <c r="D1979" s="274"/>
      <c r="E1979" s="274"/>
      <c r="F1979" s="274"/>
      <c r="G1979" s="274"/>
      <c r="H1979" s="274"/>
      <c r="I1979" s="274"/>
      <c r="J1979" s="274"/>
      <c r="K1979" s="274"/>
      <c r="L1979" s="274"/>
      <c r="M1979" s="275"/>
      <c r="N1979" s="319"/>
      <c r="O1979" s="320"/>
      <c r="P1979" s="320"/>
      <c r="Q1979" s="320"/>
      <c r="R1979" s="320"/>
      <c r="S1979" s="320"/>
      <c r="T1979" s="320"/>
      <c r="U1979" s="320"/>
      <c r="V1979" s="320"/>
      <c r="W1979" s="320"/>
      <c r="X1979" s="321"/>
    </row>
    <row r="1980" spans="1:24" s="1" customFormat="1" ht="19.5" customHeight="1">
      <c r="A1980" s="307"/>
      <c r="B1980" s="276" t="s">
        <v>87</v>
      </c>
      <c r="C1980" s="277"/>
      <c r="D1980" s="277"/>
      <c r="E1980" s="277"/>
      <c r="F1980" s="277"/>
      <c r="G1980" s="277"/>
      <c r="H1980" s="277"/>
      <c r="I1980" s="277"/>
      <c r="J1980" s="277"/>
      <c r="K1980" s="277"/>
      <c r="L1980" s="277"/>
      <c r="M1980" s="278"/>
      <c r="N1980" s="322"/>
      <c r="O1980" s="323"/>
      <c r="P1980" s="323"/>
      <c r="Q1980" s="323"/>
      <c r="R1980" s="323"/>
      <c r="S1980" s="323"/>
      <c r="T1980" s="323"/>
      <c r="U1980" s="323"/>
      <c r="V1980" s="323"/>
      <c r="W1980" s="323"/>
      <c r="X1980" s="324"/>
    </row>
    <row r="1981" spans="1:24" s="1" customFormat="1" ht="24" customHeight="1">
      <c r="A1981" s="279" t="s">
        <v>0</v>
      </c>
      <c r="B1981" s="256"/>
      <c r="C1981" s="252">
        <f>总表!A992</f>
        <v>0</v>
      </c>
      <c r="D1981" s="253"/>
      <c r="E1981" s="254" t="s">
        <v>1</v>
      </c>
      <c r="F1981" s="256"/>
      <c r="G1981" s="254">
        <f>总表!B992</f>
        <v>0</v>
      </c>
      <c r="H1981" s="255"/>
      <c r="I1981" s="255"/>
      <c r="J1981" s="255"/>
      <c r="K1981" s="255"/>
      <c r="L1981" s="255"/>
      <c r="M1981" s="256"/>
      <c r="N1981" s="254" t="s">
        <v>7</v>
      </c>
      <c r="O1981" s="256"/>
      <c r="P1981" s="252">
        <f>总表!H992</f>
        <v>0</v>
      </c>
      <c r="Q1981" s="257"/>
      <c r="R1981" s="253"/>
      <c r="S1981" s="308" t="s">
        <v>61</v>
      </c>
      <c r="T1981" s="310">
        <f>总表!I992</f>
        <v>0</v>
      </c>
      <c r="U1981" s="311"/>
      <c r="V1981" s="311"/>
      <c r="W1981" s="311"/>
      <c r="X1981" s="312"/>
    </row>
    <row r="1982" spans="1:24" s="1" customFormat="1" ht="24" customHeight="1">
      <c r="A1982" s="280" t="s">
        <v>5</v>
      </c>
      <c r="B1982" s="281"/>
      <c r="C1982" s="282">
        <f>总表!F992</f>
        <v>0</v>
      </c>
      <c r="D1982" s="283"/>
      <c r="E1982" s="284" t="s">
        <v>6</v>
      </c>
      <c r="F1982" s="281"/>
      <c r="G1982" s="284">
        <f>总表!G992</f>
        <v>0</v>
      </c>
      <c r="H1982" s="285"/>
      <c r="I1982" s="285"/>
      <c r="J1982" s="285"/>
      <c r="K1982" s="285"/>
      <c r="L1982" s="285"/>
      <c r="M1982" s="285"/>
      <c r="N1982" s="285"/>
      <c r="O1982" s="281"/>
      <c r="P1982" s="286" t="s">
        <v>62</v>
      </c>
      <c r="Q1982" s="287"/>
      <c r="R1982" s="13"/>
      <c r="S1982" s="309"/>
      <c r="T1982" s="313"/>
      <c r="U1982" s="314"/>
      <c r="V1982" s="314"/>
      <c r="W1982" s="314"/>
      <c r="X1982" s="315"/>
    </row>
    <row r="1983" spans="1:24" s="1" customFormat="1" ht="6" customHeight="1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1:24" s="1" customFormat="1" ht="20.25" customHeight="1">
      <c r="A1984" s="301" t="s">
        <v>63</v>
      </c>
      <c r="B1984" s="257"/>
      <c r="C1984" s="257"/>
      <c r="D1984" s="257"/>
      <c r="E1984" s="257"/>
      <c r="F1984" s="257"/>
      <c r="G1984" s="257"/>
      <c r="H1984" s="257"/>
      <c r="I1984" s="257"/>
      <c r="J1984" s="253"/>
      <c r="K1984" s="252" t="s">
        <v>64</v>
      </c>
      <c r="L1984" s="257"/>
      <c r="M1984" s="257"/>
      <c r="N1984" s="257"/>
      <c r="O1984" s="257"/>
      <c r="P1984" s="257"/>
      <c r="Q1984" s="257"/>
      <c r="R1984" s="257"/>
      <c r="S1984" s="257"/>
      <c r="T1984" s="257"/>
      <c r="U1984" s="257"/>
      <c r="V1984" s="257"/>
      <c r="W1984" s="257"/>
      <c r="X1984" s="289"/>
    </row>
    <row r="1985" spans="1:24" s="1" customFormat="1" ht="33" customHeight="1">
      <c r="A1985" s="3" t="s">
        <v>47</v>
      </c>
      <c r="B1985" s="4" t="s">
        <v>11</v>
      </c>
      <c r="C1985" s="4" t="s">
        <v>48</v>
      </c>
      <c r="D1985" s="4" t="s">
        <v>13</v>
      </c>
      <c r="E1985" s="4" t="s">
        <v>14</v>
      </c>
      <c r="F1985" s="4" t="s">
        <v>15</v>
      </c>
      <c r="G1985" s="5" t="s">
        <v>16</v>
      </c>
      <c r="H1985" s="5" t="s">
        <v>17</v>
      </c>
      <c r="I1985" s="4" t="s">
        <v>49</v>
      </c>
      <c r="J1985" s="10" t="s">
        <v>50</v>
      </c>
      <c r="K1985" s="290" t="s">
        <v>65</v>
      </c>
      <c r="L1985" s="291"/>
      <c r="M1985" s="291"/>
      <c r="N1985" s="292"/>
      <c r="O1985" s="290" t="s">
        <v>66</v>
      </c>
      <c r="P1985" s="291"/>
      <c r="Q1985" s="292"/>
      <c r="R1985" s="293" t="s">
        <v>67</v>
      </c>
      <c r="S1985" s="294"/>
      <c r="T1985" s="293" t="s">
        <v>68</v>
      </c>
      <c r="U1985" s="295"/>
      <c r="V1985" s="294"/>
      <c r="W1985" s="293" t="s">
        <v>69</v>
      </c>
      <c r="X1985" s="296"/>
    </row>
    <row r="1986" spans="1:24" s="1" customFormat="1" ht="30" customHeight="1">
      <c r="A1986" s="6">
        <f>总表!K992</f>
        <v>0</v>
      </c>
      <c r="B1986" s="7">
        <f>总表!L992</f>
        <v>0</v>
      </c>
      <c r="C1986" s="7">
        <f>总表!M992</f>
        <v>0</v>
      </c>
      <c r="D1986" s="7">
        <f>总表!N992</f>
        <v>0</v>
      </c>
      <c r="E1986" s="7">
        <f>总表!O992</f>
        <v>0</v>
      </c>
      <c r="F1986" s="7">
        <f>总表!P992</f>
        <v>0</v>
      </c>
      <c r="G1986" s="7">
        <f>总表!Q992</f>
        <v>0</v>
      </c>
      <c r="H1986" s="7">
        <f>总表!R992</f>
        <v>0</v>
      </c>
      <c r="I1986" s="7">
        <f>总表!T992</f>
        <v>0</v>
      </c>
      <c r="J1986" s="7">
        <f>总表!U992</f>
        <v>0</v>
      </c>
      <c r="K1986" s="11" t="s">
        <v>70</v>
      </c>
      <c r="L1986" s="11" t="s">
        <v>71</v>
      </c>
      <c r="M1986" s="297"/>
      <c r="N1986" s="298"/>
      <c r="O1986" s="11" t="s">
        <v>72</v>
      </c>
      <c r="P1986" s="11" t="s">
        <v>73</v>
      </c>
      <c r="Q1986" s="11" t="s">
        <v>74</v>
      </c>
      <c r="R1986" s="11" t="s">
        <v>75</v>
      </c>
      <c r="S1986" s="11" t="s">
        <v>76</v>
      </c>
      <c r="T1986" s="11" t="s">
        <v>77</v>
      </c>
      <c r="U1986" s="11" t="s">
        <v>78</v>
      </c>
      <c r="V1986" s="14" t="s">
        <v>79</v>
      </c>
      <c r="W1986" s="11" t="s">
        <v>80</v>
      </c>
      <c r="X1986" s="15" t="s">
        <v>81</v>
      </c>
    </row>
    <row r="1987" spans="1:24" s="1" customFormat="1" ht="30" customHeight="1">
      <c r="A1987" s="6">
        <f>总表!K993</f>
        <v>0</v>
      </c>
      <c r="B1987" s="7">
        <f>总表!L993</f>
        <v>0</v>
      </c>
      <c r="C1987" s="7">
        <f>总表!M993</f>
        <v>0</v>
      </c>
      <c r="D1987" s="7">
        <f>总表!N993</f>
        <v>0</v>
      </c>
      <c r="E1987" s="7">
        <f>总表!O993</f>
        <v>0</v>
      </c>
      <c r="F1987" s="7">
        <f>总表!P993</f>
        <v>0</v>
      </c>
      <c r="G1987" s="7">
        <f>总表!Q993</f>
        <v>0</v>
      </c>
      <c r="H1987" s="7">
        <f>总表!R993</f>
        <v>0</v>
      </c>
      <c r="I1987" s="7">
        <f>总表!T993</f>
        <v>0</v>
      </c>
      <c r="J1987" s="7">
        <f>总表!U993</f>
        <v>0</v>
      </c>
      <c r="K1987" s="11" t="s">
        <v>70</v>
      </c>
      <c r="L1987" s="11" t="s">
        <v>71</v>
      </c>
      <c r="M1987" s="297"/>
      <c r="N1987" s="298"/>
      <c r="O1987" s="11" t="s">
        <v>72</v>
      </c>
      <c r="P1987" s="11" t="s">
        <v>73</v>
      </c>
      <c r="Q1987" s="11" t="s">
        <v>74</v>
      </c>
      <c r="R1987" s="11" t="s">
        <v>75</v>
      </c>
      <c r="S1987" s="11" t="s">
        <v>76</v>
      </c>
      <c r="T1987" s="11" t="s">
        <v>77</v>
      </c>
      <c r="U1987" s="11" t="s">
        <v>78</v>
      </c>
      <c r="V1987" s="14" t="s">
        <v>79</v>
      </c>
      <c r="W1987" s="11" t="s">
        <v>80</v>
      </c>
      <c r="X1987" s="15" t="s">
        <v>81</v>
      </c>
    </row>
    <row r="1988" spans="1:24" s="1" customFormat="1" ht="30" customHeight="1">
      <c r="A1988" s="6">
        <f>总表!K994</f>
        <v>0</v>
      </c>
      <c r="B1988" s="7">
        <f>总表!L994</f>
        <v>0</v>
      </c>
      <c r="C1988" s="7">
        <f>总表!M994</f>
        <v>0</v>
      </c>
      <c r="D1988" s="7">
        <f>总表!N994</f>
        <v>0</v>
      </c>
      <c r="E1988" s="7">
        <f>总表!O994</f>
        <v>0</v>
      </c>
      <c r="F1988" s="7">
        <f>总表!P994</f>
        <v>0</v>
      </c>
      <c r="G1988" s="7">
        <f>总表!Q994</f>
        <v>0</v>
      </c>
      <c r="H1988" s="7">
        <f>总表!R994</f>
        <v>0</v>
      </c>
      <c r="I1988" s="7">
        <f>总表!T994</f>
        <v>0</v>
      </c>
      <c r="J1988" s="7">
        <f>总表!U994</f>
        <v>0</v>
      </c>
      <c r="K1988" s="11" t="s">
        <v>70</v>
      </c>
      <c r="L1988" s="11" t="s">
        <v>71</v>
      </c>
      <c r="M1988" s="297"/>
      <c r="N1988" s="298"/>
      <c r="O1988" s="11" t="s">
        <v>72</v>
      </c>
      <c r="P1988" s="11" t="s">
        <v>73</v>
      </c>
      <c r="Q1988" s="11" t="s">
        <v>74</v>
      </c>
      <c r="R1988" s="11" t="s">
        <v>75</v>
      </c>
      <c r="S1988" s="11" t="s">
        <v>76</v>
      </c>
      <c r="T1988" s="11" t="s">
        <v>77</v>
      </c>
      <c r="U1988" s="11" t="s">
        <v>78</v>
      </c>
      <c r="V1988" s="14" t="s">
        <v>79</v>
      </c>
      <c r="W1988" s="11" t="s">
        <v>80</v>
      </c>
      <c r="X1988" s="15" t="s">
        <v>81</v>
      </c>
    </row>
    <row r="1989" spans="1:24" s="1" customFormat="1" ht="30" customHeight="1">
      <c r="A1989" s="6">
        <f>总表!K995</f>
        <v>0</v>
      </c>
      <c r="B1989" s="7">
        <f>总表!L995</f>
        <v>0</v>
      </c>
      <c r="C1989" s="7">
        <f>总表!M995</f>
        <v>0</v>
      </c>
      <c r="D1989" s="7">
        <f>总表!N995</f>
        <v>0</v>
      </c>
      <c r="E1989" s="7">
        <f>总表!O995</f>
        <v>0</v>
      </c>
      <c r="F1989" s="7">
        <f>总表!P995</f>
        <v>0</v>
      </c>
      <c r="G1989" s="7">
        <f>总表!Q995</f>
        <v>0</v>
      </c>
      <c r="H1989" s="7">
        <f>总表!R995</f>
        <v>0</v>
      </c>
      <c r="I1989" s="7">
        <f>总表!T995</f>
        <v>0</v>
      </c>
      <c r="J1989" s="7">
        <f>总表!U995</f>
        <v>0</v>
      </c>
      <c r="K1989" s="11" t="s">
        <v>70</v>
      </c>
      <c r="L1989" s="11" t="s">
        <v>71</v>
      </c>
      <c r="M1989" s="297"/>
      <c r="N1989" s="298"/>
      <c r="O1989" s="11" t="s">
        <v>72</v>
      </c>
      <c r="P1989" s="11" t="s">
        <v>73</v>
      </c>
      <c r="Q1989" s="11" t="s">
        <v>74</v>
      </c>
      <c r="R1989" s="11" t="s">
        <v>75</v>
      </c>
      <c r="S1989" s="11" t="s">
        <v>76</v>
      </c>
      <c r="T1989" s="11" t="s">
        <v>77</v>
      </c>
      <c r="U1989" s="11" t="s">
        <v>78</v>
      </c>
      <c r="V1989" s="14" t="s">
        <v>79</v>
      </c>
      <c r="W1989" s="11" t="s">
        <v>80</v>
      </c>
      <c r="X1989" s="15" t="s">
        <v>81</v>
      </c>
    </row>
    <row r="1990" spans="1:24" s="1" customFormat="1" ht="30" customHeight="1">
      <c r="A1990" s="6">
        <f>总表!K996</f>
        <v>0</v>
      </c>
      <c r="B1990" s="7">
        <f>总表!L996</f>
        <v>0</v>
      </c>
      <c r="C1990" s="7">
        <f>总表!M996</f>
        <v>0</v>
      </c>
      <c r="D1990" s="7">
        <f>总表!N996</f>
        <v>0</v>
      </c>
      <c r="E1990" s="7">
        <f>总表!O996</f>
        <v>0</v>
      </c>
      <c r="F1990" s="7">
        <f>总表!P996</f>
        <v>0</v>
      </c>
      <c r="G1990" s="7">
        <f>总表!Q996</f>
        <v>0</v>
      </c>
      <c r="H1990" s="7">
        <f>总表!R996</f>
        <v>0</v>
      </c>
      <c r="I1990" s="7">
        <f>总表!T996</f>
        <v>0</v>
      </c>
      <c r="J1990" s="7">
        <f>总表!U996</f>
        <v>0</v>
      </c>
      <c r="K1990" s="11" t="s">
        <v>70</v>
      </c>
      <c r="L1990" s="11" t="s">
        <v>71</v>
      </c>
      <c r="M1990" s="297"/>
      <c r="N1990" s="298"/>
      <c r="O1990" s="11" t="s">
        <v>72</v>
      </c>
      <c r="P1990" s="11" t="s">
        <v>73</v>
      </c>
      <c r="Q1990" s="11" t="s">
        <v>74</v>
      </c>
      <c r="R1990" s="11" t="s">
        <v>75</v>
      </c>
      <c r="S1990" s="11" t="s">
        <v>76</v>
      </c>
      <c r="T1990" s="11" t="s">
        <v>77</v>
      </c>
      <c r="U1990" s="11" t="s">
        <v>78</v>
      </c>
      <c r="V1990" s="14" t="s">
        <v>79</v>
      </c>
      <c r="W1990" s="11" t="s">
        <v>80</v>
      </c>
      <c r="X1990" s="15" t="s">
        <v>81</v>
      </c>
    </row>
    <row r="1991" spans="1:24" s="1" customFormat="1" ht="30" customHeight="1">
      <c r="A1991" s="6">
        <f>总表!K997</f>
        <v>0</v>
      </c>
      <c r="B1991" s="7">
        <f>总表!L997</f>
        <v>0</v>
      </c>
      <c r="C1991" s="7">
        <f>总表!M997</f>
        <v>0</v>
      </c>
      <c r="D1991" s="7">
        <f>总表!N997</f>
        <v>0</v>
      </c>
      <c r="E1991" s="7">
        <f>总表!O997</f>
        <v>0</v>
      </c>
      <c r="F1991" s="7">
        <f>总表!P997</f>
        <v>0</v>
      </c>
      <c r="G1991" s="7">
        <f>总表!Q997</f>
        <v>0</v>
      </c>
      <c r="H1991" s="7">
        <f>总表!R997</f>
        <v>0</v>
      </c>
      <c r="I1991" s="7">
        <f>总表!T997</f>
        <v>0</v>
      </c>
      <c r="J1991" s="7">
        <f>总表!U997</f>
        <v>0</v>
      </c>
      <c r="K1991" s="11" t="s">
        <v>70</v>
      </c>
      <c r="L1991" s="11" t="s">
        <v>71</v>
      </c>
      <c r="M1991" s="297"/>
      <c r="N1991" s="298"/>
      <c r="O1991" s="11" t="s">
        <v>72</v>
      </c>
      <c r="P1991" s="11" t="s">
        <v>73</v>
      </c>
      <c r="Q1991" s="11" t="s">
        <v>74</v>
      </c>
      <c r="R1991" s="11" t="s">
        <v>75</v>
      </c>
      <c r="S1991" s="11" t="s">
        <v>76</v>
      </c>
      <c r="T1991" s="11" t="s">
        <v>77</v>
      </c>
      <c r="U1991" s="11" t="s">
        <v>78</v>
      </c>
      <c r="V1991" s="14" t="s">
        <v>79</v>
      </c>
      <c r="W1991" s="11" t="s">
        <v>80</v>
      </c>
      <c r="X1991" s="15" t="s">
        <v>81</v>
      </c>
    </row>
    <row r="1992" spans="1:24" s="1" customFormat="1" ht="30" customHeight="1">
      <c r="A1992" s="6">
        <f>总表!K998</f>
        <v>0</v>
      </c>
      <c r="B1992" s="7">
        <f>总表!L998</f>
        <v>0</v>
      </c>
      <c r="C1992" s="7">
        <f>总表!M998</f>
        <v>0</v>
      </c>
      <c r="D1992" s="7">
        <f>总表!N998</f>
        <v>0</v>
      </c>
      <c r="E1992" s="7">
        <f>总表!O998</f>
        <v>0</v>
      </c>
      <c r="F1992" s="7">
        <f>总表!P998</f>
        <v>0</v>
      </c>
      <c r="G1992" s="7">
        <f>总表!Q998</f>
        <v>0</v>
      </c>
      <c r="H1992" s="7">
        <f>总表!R998</f>
        <v>0</v>
      </c>
      <c r="I1992" s="7">
        <f>总表!T998</f>
        <v>0</v>
      </c>
      <c r="J1992" s="7">
        <f>总表!U998</f>
        <v>0</v>
      </c>
      <c r="K1992" s="11" t="s">
        <v>70</v>
      </c>
      <c r="L1992" s="11" t="s">
        <v>71</v>
      </c>
      <c r="M1992" s="297"/>
      <c r="N1992" s="298"/>
      <c r="O1992" s="11" t="s">
        <v>72</v>
      </c>
      <c r="P1992" s="11" t="s">
        <v>73</v>
      </c>
      <c r="Q1992" s="11" t="s">
        <v>74</v>
      </c>
      <c r="R1992" s="11" t="s">
        <v>75</v>
      </c>
      <c r="S1992" s="11" t="s">
        <v>76</v>
      </c>
      <c r="T1992" s="11" t="s">
        <v>77</v>
      </c>
      <c r="U1992" s="11" t="s">
        <v>78</v>
      </c>
      <c r="V1992" s="14" t="s">
        <v>79</v>
      </c>
      <c r="W1992" s="11" t="s">
        <v>80</v>
      </c>
      <c r="X1992" s="15" t="s">
        <v>81</v>
      </c>
    </row>
    <row r="1993" spans="1:24" s="1" customFormat="1" ht="30" customHeight="1">
      <c r="A1993" s="6">
        <f>总表!K999</f>
        <v>0</v>
      </c>
      <c r="B1993" s="7">
        <f>总表!L999</f>
        <v>0</v>
      </c>
      <c r="C1993" s="7">
        <f>总表!M999</f>
        <v>0</v>
      </c>
      <c r="D1993" s="7">
        <f>总表!N999</f>
        <v>0</v>
      </c>
      <c r="E1993" s="7">
        <f>总表!O999</f>
        <v>0</v>
      </c>
      <c r="F1993" s="7">
        <f>总表!P999</f>
        <v>0</v>
      </c>
      <c r="G1993" s="7">
        <f>总表!Q999</f>
        <v>0</v>
      </c>
      <c r="H1993" s="7">
        <f>总表!R999</f>
        <v>0</v>
      </c>
      <c r="I1993" s="7">
        <f>总表!T999</f>
        <v>0</v>
      </c>
      <c r="J1993" s="7">
        <f>总表!U999</f>
        <v>0</v>
      </c>
      <c r="K1993" s="11" t="s">
        <v>70</v>
      </c>
      <c r="L1993" s="11" t="s">
        <v>71</v>
      </c>
      <c r="M1993" s="297"/>
      <c r="N1993" s="298"/>
      <c r="O1993" s="11" t="s">
        <v>72</v>
      </c>
      <c r="P1993" s="11" t="s">
        <v>73</v>
      </c>
      <c r="Q1993" s="11" t="s">
        <v>74</v>
      </c>
      <c r="R1993" s="11" t="s">
        <v>75</v>
      </c>
      <c r="S1993" s="11" t="s">
        <v>76</v>
      </c>
      <c r="T1993" s="11" t="s">
        <v>77</v>
      </c>
      <c r="U1993" s="11" t="s">
        <v>78</v>
      </c>
      <c r="V1993" s="14" t="s">
        <v>79</v>
      </c>
      <c r="W1993" s="11" t="s">
        <v>80</v>
      </c>
      <c r="X1993" s="15" t="s">
        <v>81</v>
      </c>
    </row>
    <row r="1994" spans="1:24" s="1" customFormat="1" ht="30" customHeight="1">
      <c r="A1994" s="6">
        <f>总表!K1000</f>
        <v>0</v>
      </c>
      <c r="B1994" s="7">
        <f>总表!L1000</f>
        <v>0</v>
      </c>
      <c r="C1994" s="7">
        <f>总表!M1000</f>
        <v>0</v>
      </c>
      <c r="D1994" s="7">
        <f>总表!N1000</f>
        <v>0</v>
      </c>
      <c r="E1994" s="7">
        <f>总表!O1000</f>
        <v>0</v>
      </c>
      <c r="F1994" s="7">
        <f>总表!P1000</f>
        <v>0</v>
      </c>
      <c r="G1994" s="7">
        <f>总表!Q1000</f>
        <v>0</v>
      </c>
      <c r="H1994" s="7">
        <f>总表!R1000</f>
        <v>0</v>
      </c>
      <c r="I1994" s="7">
        <f>总表!T1000</f>
        <v>0</v>
      </c>
      <c r="J1994" s="7">
        <f>总表!U1000</f>
        <v>0</v>
      </c>
      <c r="K1994" s="11" t="s">
        <v>70</v>
      </c>
      <c r="L1994" s="11" t="s">
        <v>71</v>
      </c>
      <c r="M1994" s="297"/>
      <c r="N1994" s="298"/>
      <c r="O1994" s="11" t="s">
        <v>72</v>
      </c>
      <c r="P1994" s="11" t="s">
        <v>73</v>
      </c>
      <c r="Q1994" s="11" t="s">
        <v>74</v>
      </c>
      <c r="R1994" s="11" t="s">
        <v>75</v>
      </c>
      <c r="S1994" s="11" t="s">
        <v>76</v>
      </c>
      <c r="T1994" s="11" t="s">
        <v>77</v>
      </c>
      <c r="U1994" s="11" t="s">
        <v>78</v>
      </c>
      <c r="V1994" s="14" t="s">
        <v>79</v>
      </c>
      <c r="W1994" s="11" t="s">
        <v>80</v>
      </c>
      <c r="X1994" s="15" t="s">
        <v>81</v>
      </c>
    </row>
    <row r="1995" spans="1:24" s="1" customFormat="1" ht="30" customHeight="1">
      <c r="A1995" s="6">
        <f>总表!K1001</f>
        <v>0</v>
      </c>
      <c r="B1995" s="7">
        <f>总表!L1001</f>
        <v>0</v>
      </c>
      <c r="C1995" s="7">
        <f>总表!M1001</f>
        <v>0</v>
      </c>
      <c r="D1995" s="7">
        <f>总表!N1001</f>
        <v>0</v>
      </c>
      <c r="E1995" s="7">
        <f>总表!O1001</f>
        <v>0</v>
      </c>
      <c r="F1995" s="7">
        <f>总表!P1001</f>
        <v>0</v>
      </c>
      <c r="G1995" s="7">
        <f>总表!Q1001</f>
        <v>0</v>
      </c>
      <c r="H1995" s="7">
        <f>总表!R1001</f>
        <v>0</v>
      </c>
      <c r="I1995" s="7">
        <f>总表!T1001</f>
        <v>0</v>
      </c>
      <c r="J1995" s="7">
        <f>总表!U1001</f>
        <v>0</v>
      </c>
      <c r="K1995" s="12" t="s">
        <v>70</v>
      </c>
      <c r="L1995" s="12" t="s">
        <v>71</v>
      </c>
      <c r="M1995" s="299"/>
      <c r="N1995" s="300"/>
      <c r="O1995" s="12" t="s">
        <v>72</v>
      </c>
      <c r="P1995" s="12" t="s">
        <v>73</v>
      </c>
      <c r="Q1995" s="12" t="s">
        <v>74</v>
      </c>
      <c r="R1995" s="12" t="s">
        <v>75</v>
      </c>
      <c r="S1995" s="12" t="s">
        <v>76</v>
      </c>
      <c r="T1995" s="12" t="s">
        <v>77</v>
      </c>
      <c r="U1995" s="12" t="s">
        <v>78</v>
      </c>
      <c r="V1995" s="16" t="s">
        <v>79</v>
      </c>
      <c r="W1995" s="12" t="s">
        <v>80</v>
      </c>
      <c r="X1995" s="17" t="s">
        <v>81</v>
      </c>
    </row>
    <row r="1996" spans="1:24" s="1" customFormat="1" ht="6" customHeight="1"/>
    <row r="1997" spans="1:24" s="1" customFormat="1" ht="19.5" customHeight="1">
      <c r="A1997" s="305" t="s">
        <v>88</v>
      </c>
      <c r="B1997" s="270" t="s">
        <v>83</v>
      </c>
      <c r="C1997" s="271"/>
      <c r="D1997" s="271"/>
      <c r="E1997" s="271"/>
      <c r="F1997" s="271"/>
      <c r="G1997" s="271"/>
      <c r="H1997" s="271"/>
      <c r="I1997" s="271"/>
      <c r="J1997" s="271"/>
      <c r="K1997" s="271"/>
      <c r="L1997" s="271"/>
      <c r="M1997" s="272"/>
      <c r="N1997" s="316" t="s">
        <v>84</v>
      </c>
      <c r="O1997" s="317"/>
      <c r="P1997" s="317"/>
      <c r="Q1997" s="317"/>
      <c r="R1997" s="317"/>
      <c r="S1997" s="317"/>
      <c r="T1997" s="317"/>
      <c r="U1997" s="317"/>
      <c r="V1997" s="317"/>
      <c r="W1997" s="317"/>
      <c r="X1997" s="318"/>
    </row>
    <row r="1998" spans="1:24" s="1" customFormat="1" ht="19.5" customHeight="1">
      <c r="A1998" s="306"/>
      <c r="B1998" s="273" t="s">
        <v>85</v>
      </c>
      <c r="C1998" s="274"/>
      <c r="D1998" s="274"/>
      <c r="E1998" s="274"/>
      <c r="F1998" s="274"/>
      <c r="G1998" s="274"/>
      <c r="H1998" s="274"/>
      <c r="I1998" s="274"/>
      <c r="J1998" s="274"/>
      <c r="K1998" s="274"/>
      <c r="L1998" s="274"/>
      <c r="M1998" s="275"/>
      <c r="N1998" s="319"/>
      <c r="O1998" s="320"/>
      <c r="P1998" s="320"/>
      <c r="Q1998" s="320"/>
      <c r="R1998" s="320"/>
      <c r="S1998" s="320"/>
      <c r="T1998" s="320"/>
      <c r="U1998" s="320"/>
      <c r="V1998" s="320"/>
      <c r="W1998" s="320"/>
      <c r="X1998" s="321"/>
    </row>
    <row r="1999" spans="1:24" s="1" customFormat="1" ht="19.5" customHeight="1">
      <c r="A1999" s="306"/>
      <c r="B1999" s="273" t="s">
        <v>86</v>
      </c>
      <c r="C1999" s="274"/>
      <c r="D1999" s="274"/>
      <c r="E1999" s="274"/>
      <c r="F1999" s="274"/>
      <c r="G1999" s="274"/>
      <c r="H1999" s="274"/>
      <c r="I1999" s="274"/>
      <c r="J1999" s="274"/>
      <c r="K1999" s="274"/>
      <c r="L1999" s="274"/>
      <c r="M1999" s="275"/>
      <c r="N1999" s="319"/>
      <c r="O1999" s="320"/>
      <c r="P1999" s="320"/>
      <c r="Q1999" s="320"/>
      <c r="R1999" s="320"/>
      <c r="S1999" s="320"/>
      <c r="T1999" s="320"/>
      <c r="U1999" s="320"/>
      <c r="V1999" s="320"/>
      <c r="W1999" s="320"/>
      <c r="X1999" s="321"/>
    </row>
    <row r="2000" spans="1:24" s="1" customFormat="1" ht="19.5" customHeight="1">
      <c r="A2000" s="307"/>
      <c r="B2000" s="276" t="s">
        <v>87</v>
      </c>
      <c r="C2000" s="277"/>
      <c r="D2000" s="277"/>
      <c r="E2000" s="277"/>
      <c r="F2000" s="277"/>
      <c r="G2000" s="277"/>
      <c r="H2000" s="277"/>
      <c r="I2000" s="277"/>
      <c r="J2000" s="277"/>
      <c r="K2000" s="277"/>
      <c r="L2000" s="277"/>
      <c r="M2000" s="278"/>
      <c r="N2000" s="322"/>
      <c r="O2000" s="323"/>
      <c r="P2000" s="323"/>
      <c r="Q2000" s="323"/>
      <c r="R2000" s="323"/>
      <c r="S2000" s="323"/>
      <c r="T2000" s="323"/>
      <c r="U2000" s="323"/>
      <c r="V2000" s="323"/>
      <c r="W2000" s="323"/>
      <c r="X2000" s="324"/>
    </row>
  </sheetData>
  <mergeCells count="3600">
    <mergeCell ref="T201:X202"/>
    <mergeCell ref="N197:X200"/>
    <mergeCell ref="T141:X142"/>
    <mergeCell ref="N137:X140"/>
    <mergeCell ref="N117:X120"/>
    <mergeCell ref="N97:X100"/>
    <mergeCell ref="T101:X102"/>
    <mergeCell ref="N77:X80"/>
    <mergeCell ref="T81:X82"/>
    <mergeCell ref="T61:X62"/>
    <mergeCell ref="T1:X2"/>
    <mergeCell ref="T1401:X1402"/>
    <mergeCell ref="N1377:X1380"/>
    <mergeCell ref="N1357:X1360"/>
    <mergeCell ref="N1257:X1260"/>
    <mergeCell ref="N1217:X1220"/>
    <mergeCell ref="N1137:X1140"/>
    <mergeCell ref="N1077:X1080"/>
    <mergeCell ref="N1037:X1040"/>
    <mergeCell ref="N1017:X1020"/>
    <mergeCell ref="T981:X982"/>
    <mergeCell ref="N977:X980"/>
    <mergeCell ref="T961:X962"/>
    <mergeCell ref="N957:X960"/>
    <mergeCell ref="N897:X900"/>
    <mergeCell ref="T881:X882"/>
    <mergeCell ref="N877:X880"/>
    <mergeCell ref="N777:X780"/>
    <mergeCell ref="T1961:X1962"/>
    <mergeCell ref="N1957:X1960"/>
    <mergeCell ref="N1937:X1940"/>
    <mergeCell ref="T1941:X1942"/>
    <mergeCell ref="T1921:X1922"/>
    <mergeCell ref="N1917:X1920"/>
    <mergeCell ref="N1897:X1900"/>
    <mergeCell ref="N1877:X1880"/>
    <mergeCell ref="T1881:X1882"/>
    <mergeCell ref="N1817:X1820"/>
    <mergeCell ref="T1801:X1802"/>
    <mergeCell ref="N1777:X1780"/>
    <mergeCell ref="N1737:X1740"/>
    <mergeCell ref="T1721:X1722"/>
    <mergeCell ref="N1677:X1680"/>
    <mergeCell ref="N1637:X1640"/>
    <mergeCell ref="N1557:X1560"/>
    <mergeCell ref="T1321:X1322"/>
    <mergeCell ref="N1317:X1320"/>
    <mergeCell ref="T1761:X1762"/>
    <mergeCell ref="N1757:X1760"/>
    <mergeCell ref="T1821:X1822"/>
    <mergeCell ref="T1741:X1742"/>
    <mergeCell ref="T1561:X1562"/>
    <mergeCell ref="N1577:X1580"/>
    <mergeCell ref="T1481:X1482"/>
    <mergeCell ref="T1621:X1622"/>
    <mergeCell ref="T521:X522"/>
    <mergeCell ref="T541:X542"/>
    <mergeCell ref="T421:X422"/>
    <mergeCell ref="T861:X862"/>
    <mergeCell ref="N857:X860"/>
    <mergeCell ref="T841:X842"/>
    <mergeCell ref="N837:X840"/>
    <mergeCell ref="T441:X442"/>
    <mergeCell ref="T601:X602"/>
    <mergeCell ref="T461:X462"/>
    <mergeCell ref="N437:X440"/>
    <mergeCell ref="N677:X680"/>
    <mergeCell ref="T661:X662"/>
    <mergeCell ref="N697:X700"/>
    <mergeCell ref="N637:X640"/>
    <mergeCell ref="N577:X580"/>
    <mergeCell ref="T621:X622"/>
    <mergeCell ref="T941:X942"/>
    <mergeCell ref="N937:X940"/>
    <mergeCell ref="T1001:X1002"/>
    <mergeCell ref="N997:X1000"/>
    <mergeCell ref="T1021:X1022"/>
    <mergeCell ref="S1881:S1882"/>
    <mergeCell ref="S1901:S1902"/>
    <mergeCell ref="S1921:S1922"/>
    <mergeCell ref="S1941:S1942"/>
    <mergeCell ref="S1961:S1962"/>
    <mergeCell ref="S1981:S1982"/>
    <mergeCell ref="T41:X42"/>
    <mergeCell ref="T1981:X1982"/>
    <mergeCell ref="T1901:X1902"/>
    <mergeCell ref="T1641:X1642"/>
    <mergeCell ref="N1657:X1660"/>
    <mergeCell ref="T121:X122"/>
    <mergeCell ref="T361:X362"/>
    <mergeCell ref="N377:X380"/>
    <mergeCell ref="T281:X282"/>
    <mergeCell ref="N297:X300"/>
    <mergeCell ref="N337:X340"/>
    <mergeCell ref="T1241:X1242"/>
    <mergeCell ref="N1117:X1120"/>
    <mergeCell ref="T1101:X1102"/>
    <mergeCell ref="N1097:X1100"/>
    <mergeCell ref="T1081:X1082"/>
    <mergeCell ref="T561:X562"/>
    <mergeCell ref="N597:X600"/>
    <mergeCell ref="T581:X582"/>
    <mergeCell ref="T641:X642"/>
    <mergeCell ref="T801:X802"/>
    <mergeCell ref="T1661:X1662"/>
    <mergeCell ref="N1717:X1720"/>
    <mergeCell ref="T1681:X1682"/>
    <mergeCell ref="T341:X342"/>
    <mergeCell ref="T921:X922"/>
    <mergeCell ref="S1481:S1482"/>
    <mergeCell ref="S1501:S1502"/>
    <mergeCell ref="S1521:S1522"/>
    <mergeCell ref="S1541:S1542"/>
    <mergeCell ref="S1561:S1562"/>
    <mergeCell ref="S1581:S1582"/>
    <mergeCell ref="S1601:S1602"/>
    <mergeCell ref="S1621:S1622"/>
    <mergeCell ref="S1641:S1642"/>
    <mergeCell ref="S1661:S1662"/>
    <mergeCell ref="S1681:S1682"/>
    <mergeCell ref="S1701:S1702"/>
    <mergeCell ref="S1721:S1722"/>
    <mergeCell ref="S1741:S1742"/>
    <mergeCell ref="S1761:S1762"/>
    <mergeCell ref="S1781:S1782"/>
    <mergeCell ref="S1801:S1802"/>
    <mergeCell ref="N1797:X1800"/>
    <mergeCell ref="T1781:X1782"/>
    <mergeCell ref="T1581:X1582"/>
    <mergeCell ref="N1597:X1600"/>
    <mergeCell ref="T1601:X1602"/>
    <mergeCell ref="N1617:X1620"/>
    <mergeCell ref="T1701:X1702"/>
    <mergeCell ref="N1697:X1700"/>
    <mergeCell ref="N1537:X1540"/>
    <mergeCell ref="T1541:X1542"/>
    <mergeCell ref="N1517:X1520"/>
    <mergeCell ref="T1521:X1522"/>
    <mergeCell ref="T1501:X1502"/>
    <mergeCell ref="N1497:X1500"/>
    <mergeCell ref="S1081:S1082"/>
    <mergeCell ref="S1101:S1102"/>
    <mergeCell ref="S1121:S1122"/>
    <mergeCell ref="S1141:S1142"/>
    <mergeCell ref="S1161:S1162"/>
    <mergeCell ref="S1181:S1182"/>
    <mergeCell ref="S1201:S1202"/>
    <mergeCell ref="S1221:S1222"/>
    <mergeCell ref="S1241:S1242"/>
    <mergeCell ref="S1261:S1262"/>
    <mergeCell ref="S1281:S1282"/>
    <mergeCell ref="S1301:S1302"/>
    <mergeCell ref="S1321:S1322"/>
    <mergeCell ref="S1341:S1342"/>
    <mergeCell ref="S1361:S1362"/>
    <mergeCell ref="S1381:S1382"/>
    <mergeCell ref="S1401:S1402"/>
    <mergeCell ref="N1197:X1200"/>
    <mergeCell ref="T1181:X1182"/>
    <mergeCell ref="N1177:X1180"/>
    <mergeCell ref="T1161:X1162"/>
    <mergeCell ref="T1121:X1122"/>
    <mergeCell ref="T1201:X1202"/>
    <mergeCell ref="N1277:X1280"/>
    <mergeCell ref="T1261:X1262"/>
    <mergeCell ref="N1297:X1300"/>
    <mergeCell ref="T1281:X1282"/>
    <mergeCell ref="T1301:X1302"/>
    <mergeCell ref="N1397:X1400"/>
    <mergeCell ref="T1381:X1382"/>
    <mergeCell ref="T1361:X1362"/>
    <mergeCell ref="T1341:X1342"/>
    <mergeCell ref="S681:S682"/>
    <mergeCell ref="S701:S702"/>
    <mergeCell ref="S721:S722"/>
    <mergeCell ref="S741:S742"/>
    <mergeCell ref="S761:S762"/>
    <mergeCell ref="S781:S782"/>
    <mergeCell ref="S801:S802"/>
    <mergeCell ref="S821:S822"/>
    <mergeCell ref="S841:S842"/>
    <mergeCell ref="S861:S862"/>
    <mergeCell ref="S881:S882"/>
    <mergeCell ref="S901:S902"/>
    <mergeCell ref="S921:S922"/>
    <mergeCell ref="S941:S942"/>
    <mergeCell ref="S961:S962"/>
    <mergeCell ref="S981:S982"/>
    <mergeCell ref="S1001:S1002"/>
    <mergeCell ref="N917:X920"/>
    <mergeCell ref="T901:X902"/>
    <mergeCell ref="T681:X682"/>
    <mergeCell ref="T761:X762"/>
    <mergeCell ref="T741:X742"/>
    <mergeCell ref="N737:X740"/>
    <mergeCell ref="T721:X722"/>
    <mergeCell ref="T701:X702"/>
    <mergeCell ref="N797:X800"/>
    <mergeCell ref="T781:X782"/>
    <mergeCell ref="N757:X760"/>
    <mergeCell ref="T821:X822"/>
    <mergeCell ref="N817:X820"/>
    <mergeCell ref="N717:X720"/>
    <mergeCell ref="A1997:A2000"/>
    <mergeCell ref="S1:S2"/>
    <mergeCell ref="S21:S22"/>
    <mergeCell ref="S41:S42"/>
    <mergeCell ref="S61:S62"/>
    <mergeCell ref="S81:S82"/>
    <mergeCell ref="S101:S102"/>
    <mergeCell ref="S121:S122"/>
    <mergeCell ref="S141:S142"/>
    <mergeCell ref="S161:S162"/>
    <mergeCell ref="S181:S182"/>
    <mergeCell ref="S201:S202"/>
    <mergeCell ref="S221:S222"/>
    <mergeCell ref="S241:S242"/>
    <mergeCell ref="S261:S262"/>
    <mergeCell ref="S281:S282"/>
    <mergeCell ref="S301:S302"/>
    <mergeCell ref="S321:S322"/>
    <mergeCell ref="S341:S342"/>
    <mergeCell ref="S361:S362"/>
    <mergeCell ref="S381:S382"/>
    <mergeCell ref="S401:S402"/>
    <mergeCell ref="S421:S422"/>
    <mergeCell ref="S441:S442"/>
    <mergeCell ref="S461:S462"/>
    <mergeCell ref="S481:S482"/>
    <mergeCell ref="S501:S502"/>
    <mergeCell ref="S521:S522"/>
    <mergeCell ref="S541:S542"/>
    <mergeCell ref="S561:S562"/>
    <mergeCell ref="S581:S582"/>
    <mergeCell ref="S601:S602"/>
    <mergeCell ref="B1999:M1999"/>
    <mergeCell ref="B2000:M2000"/>
    <mergeCell ref="A17:A20"/>
    <mergeCell ref="A37:A40"/>
    <mergeCell ref="A57:A60"/>
    <mergeCell ref="A77:A80"/>
    <mergeCell ref="A97:A100"/>
    <mergeCell ref="A117:A120"/>
    <mergeCell ref="A137:A140"/>
    <mergeCell ref="A157:A160"/>
    <mergeCell ref="A177:A180"/>
    <mergeCell ref="A197:A200"/>
    <mergeCell ref="A217:A220"/>
    <mergeCell ref="A237:A240"/>
    <mergeCell ref="A257:A260"/>
    <mergeCell ref="A277:A280"/>
    <mergeCell ref="A297:A300"/>
    <mergeCell ref="A317:A320"/>
    <mergeCell ref="A337:A340"/>
    <mergeCell ref="A357:A360"/>
    <mergeCell ref="A377:A380"/>
    <mergeCell ref="A397:A400"/>
    <mergeCell ref="A417:A420"/>
    <mergeCell ref="A437:A440"/>
    <mergeCell ref="A457:A460"/>
    <mergeCell ref="A477:A480"/>
    <mergeCell ref="A497:A500"/>
    <mergeCell ref="A517:A520"/>
    <mergeCell ref="A537:A540"/>
    <mergeCell ref="A557:A560"/>
    <mergeCell ref="A577:A580"/>
    <mergeCell ref="A597:A600"/>
    <mergeCell ref="K1985:N1985"/>
    <mergeCell ref="O1985:Q1985"/>
    <mergeCell ref="R1985:S1985"/>
    <mergeCell ref="T1985:V1985"/>
    <mergeCell ref="W1985:X1985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94:N1994"/>
    <mergeCell ref="M1995:N1995"/>
    <mergeCell ref="B1997:M1997"/>
    <mergeCell ref="B1998:M1998"/>
    <mergeCell ref="N1997:X2000"/>
    <mergeCell ref="B1977:M1977"/>
    <mergeCell ref="B1978:M1978"/>
    <mergeCell ref="B1979:M1979"/>
    <mergeCell ref="B1980:M1980"/>
    <mergeCell ref="A1981:B1981"/>
    <mergeCell ref="C1981:D1981"/>
    <mergeCell ref="E1981:F1981"/>
    <mergeCell ref="G1981:M1981"/>
    <mergeCell ref="N1981:O1981"/>
    <mergeCell ref="P1981:R1981"/>
    <mergeCell ref="A1982:B1982"/>
    <mergeCell ref="C1982:D1982"/>
    <mergeCell ref="E1982:F1982"/>
    <mergeCell ref="G1982:O1982"/>
    <mergeCell ref="P1982:Q1982"/>
    <mergeCell ref="A1984:J1984"/>
    <mergeCell ref="K1984:X1984"/>
    <mergeCell ref="A1977:A1980"/>
    <mergeCell ref="N1977:X1980"/>
    <mergeCell ref="A1964:J1964"/>
    <mergeCell ref="K1964:X1964"/>
    <mergeCell ref="K1965:N1965"/>
    <mergeCell ref="O1965:Q1965"/>
    <mergeCell ref="R1965:S1965"/>
    <mergeCell ref="T1965:V1965"/>
    <mergeCell ref="W1965:X1965"/>
    <mergeCell ref="M1966:N1966"/>
    <mergeCell ref="M1967:N1967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50:N1950"/>
    <mergeCell ref="M1951:N1951"/>
    <mergeCell ref="M1952:N1952"/>
    <mergeCell ref="M1953:N1953"/>
    <mergeCell ref="M1954:N1954"/>
    <mergeCell ref="M1955:N1955"/>
    <mergeCell ref="B1957:M1957"/>
    <mergeCell ref="B1958:M1958"/>
    <mergeCell ref="B1959:M1959"/>
    <mergeCell ref="B1960:M1960"/>
    <mergeCell ref="A1961:B1961"/>
    <mergeCell ref="C1961:D1961"/>
    <mergeCell ref="E1961:F1961"/>
    <mergeCell ref="G1961:M1961"/>
    <mergeCell ref="N1961:O1961"/>
    <mergeCell ref="P1961:R1961"/>
    <mergeCell ref="A1962:B1962"/>
    <mergeCell ref="C1962:D1962"/>
    <mergeCell ref="E1962:F1962"/>
    <mergeCell ref="G1962:O1962"/>
    <mergeCell ref="P1962:Q1962"/>
    <mergeCell ref="A1957:A1960"/>
    <mergeCell ref="P1941:R1941"/>
    <mergeCell ref="A1942:B1942"/>
    <mergeCell ref="C1942:D1942"/>
    <mergeCell ref="E1942:F1942"/>
    <mergeCell ref="G1942:O1942"/>
    <mergeCell ref="P1942:Q1942"/>
    <mergeCell ref="A1944:J1944"/>
    <mergeCell ref="K1944:X1944"/>
    <mergeCell ref="K1945:N1945"/>
    <mergeCell ref="O1945:Q1945"/>
    <mergeCell ref="R1945:S1945"/>
    <mergeCell ref="T1945:V1945"/>
    <mergeCell ref="W1945:X1945"/>
    <mergeCell ref="M1946:N1946"/>
    <mergeCell ref="M1947:N1947"/>
    <mergeCell ref="M1948:N1948"/>
    <mergeCell ref="M1949:N1949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B1937:M1937"/>
    <mergeCell ref="B1938:M1938"/>
    <mergeCell ref="B1939:M1939"/>
    <mergeCell ref="B1940:M1940"/>
    <mergeCell ref="A1941:B1941"/>
    <mergeCell ref="C1941:D1941"/>
    <mergeCell ref="E1941:F1941"/>
    <mergeCell ref="G1941:M1941"/>
    <mergeCell ref="N1941:O1941"/>
    <mergeCell ref="A1937:A1940"/>
    <mergeCell ref="B1919:M1919"/>
    <mergeCell ref="B1920:M1920"/>
    <mergeCell ref="A1921:B1921"/>
    <mergeCell ref="C1921:D1921"/>
    <mergeCell ref="E1921:F1921"/>
    <mergeCell ref="G1921:M1921"/>
    <mergeCell ref="N1921:O1921"/>
    <mergeCell ref="P1921:R1921"/>
    <mergeCell ref="A1922:B1922"/>
    <mergeCell ref="C1922:D1922"/>
    <mergeCell ref="E1922:F1922"/>
    <mergeCell ref="G1922:O1922"/>
    <mergeCell ref="P1922:Q1922"/>
    <mergeCell ref="A1924:J1924"/>
    <mergeCell ref="K1924:X1924"/>
    <mergeCell ref="K1925:N1925"/>
    <mergeCell ref="O1925:Q1925"/>
    <mergeCell ref="R1925:S1925"/>
    <mergeCell ref="T1925:V1925"/>
    <mergeCell ref="W1925:X1925"/>
    <mergeCell ref="A1917:A1920"/>
    <mergeCell ref="K1905:N1905"/>
    <mergeCell ref="O1905:Q1905"/>
    <mergeCell ref="R1905:S1905"/>
    <mergeCell ref="T1905:V1905"/>
    <mergeCell ref="W1905:X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B1917:M1917"/>
    <mergeCell ref="B1918:M1918"/>
    <mergeCell ref="B1897:M1897"/>
    <mergeCell ref="B1898:M1898"/>
    <mergeCell ref="B1899:M1899"/>
    <mergeCell ref="B1900:M1900"/>
    <mergeCell ref="A1901:B1901"/>
    <mergeCell ref="C1901:D1901"/>
    <mergeCell ref="E1901:F1901"/>
    <mergeCell ref="G1901:M1901"/>
    <mergeCell ref="N1901:O1901"/>
    <mergeCell ref="P1901:R1901"/>
    <mergeCell ref="A1902:B1902"/>
    <mergeCell ref="C1902:D1902"/>
    <mergeCell ref="E1902:F1902"/>
    <mergeCell ref="G1902:O1902"/>
    <mergeCell ref="P1902:Q1902"/>
    <mergeCell ref="A1904:J1904"/>
    <mergeCell ref="K1904:X1904"/>
    <mergeCell ref="A1897:A1900"/>
    <mergeCell ref="A1884:J1884"/>
    <mergeCell ref="K1884:X1884"/>
    <mergeCell ref="K1885:N1885"/>
    <mergeCell ref="O1885:Q1885"/>
    <mergeCell ref="R1885:S1885"/>
    <mergeCell ref="T1885:V1885"/>
    <mergeCell ref="W1885:X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70:N1870"/>
    <mergeCell ref="M1871:N1871"/>
    <mergeCell ref="M1872:N1872"/>
    <mergeCell ref="M1873:N1873"/>
    <mergeCell ref="M1874:N1874"/>
    <mergeCell ref="M1875:N1875"/>
    <mergeCell ref="B1877:M1877"/>
    <mergeCell ref="B1878:M1878"/>
    <mergeCell ref="B1879:M1879"/>
    <mergeCell ref="B1880:M1880"/>
    <mergeCell ref="A1881:B1881"/>
    <mergeCell ref="C1881:D1881"/>
    <mergeCell ref="E1881:F1881"/>
    <mergeCell ref="G1881:M1881"/>
    <mergeCell ref="N1881:O1881"/>
    <mergeCell ref="P1881:R1881"/>
    <mergeCell ref="A1882:B1882"/>
    <mergeCell ref="C1882:D1882"/>
    <mergeCell ref="E1882:F1882"/>
    <mergeCell ref="G1882:O1882"/>
    <mergeCell ref="P1882:Q1882"/>
    <mergeCell ref="A1877:A1880"/>
    <mergeCell ref="P1861:R1861"/>
    <mergeCell ref="A1862:B1862"/>
    <mergeCell ref="C1862:D1862"/>
    <mergeCell ref="E1862:F1862"/>
    <mergeCell ref="G1862:O1862"/>
    <mergeCell ref="P1862:Q1862"/>
    <mergeCell ref="A1864:J1864"/>
    <mergeCell ref="K1864:X1864"/>
    <mergeCell ref="K1865:N1865"/>
    <mergeCell ref="O1865:Q1865"/>
    <mergeCell ref="R1865:S1865"/>
    <mergeCell ref="T1865:V1865"/>
    <mergeCell ref="W1865:X1865"/>
    <mergeCell ref="M1866:N1866"/>
    <mergeCell ref="M1867:N1867"/>
    <mergeCell ref="M1868:N1868"/>
    <mergeCell ref="M1869:N1869"/>
    <mergeCell ref="S1861:S1862"/>
    <mergeCell ref="T1861:X1862"/>
    <mergeCell ref="M1846:N1846"/>
    <mergeCell ref="M1847:N1847"/>
    <mergeCell ref="M1848:N1848"/>
    <mergeCell ref="M1849:N1849"/>
    <mergeCell ref="M1850:N1850"/>
    <mergeCell ref="M1851:N1851"/>
    <mergeCell ref="M1852:N1852"/>
    <mergeCell ref="M1853:N1853"/>
    <mergeCell ref="M1854:N1854"/>
    <mergeCell ref="M1855:N1855"/>
    <mergeCell ref="B1857:M1857"/>
    <mergeCell ref="B1858:M1858"/>
    <mergeCell ref="B1859:M1859"/>
    <mergeCell ref="B1860:M1860"/>
    <mergeCell ref="A1861:B1861"/>
    <mergeCell ref="C1861:D1861"/>
    <mergeCell ref="E1861:F1861"/>
    <mergeCell ref="G1861:M1861"/>
    <mergeCell ref="N1861:O1861"/>
    <mergeCell ref="A1857:A1860"/>
    <mergeCell ref="N1857:X1860"/>
    <mergeCell ref="B1839:M1839"/>
    <mergeCell ref="B1840:M1840"/>
    <mergeCell ref="A1841:B1841"/>
    <mergeCell ref="C1841:D1841"/>
    <mergeCell ref="E1841:F1841"/>
    <mergeCell ref="G1841:M1841"/>
    <mergeCell ref="N1841:O1841"/>
    <mergeCell ref="P1841:R1841"/>
    <mergeCell ref="A1842:B1842"/>
    <mergeCell ref="C1842:D1842"/>
    <mergeCell ref="E1842:F1842"/>
    <mergeCell ref="G1842:O1842"/>
    <mergeCell ref="P1842:Q1842"/>
    <mergeCell ref="A1844:J1844"/>
    <mergeCell ref="K1844:X1844"/>
    <mergeCell ref="K1845:N1845"/>
    <mergeCell ref="O1845:Q1845"/>
    <mergeCell ref="R1845:S1845"/>
    <mergeCell ref="T1845:V1845"/>
    <mergeCell ref="W1845:X1845"/>
    <mergeCell ref="A1837:A1840"/>
    <mergeCell ref="S1841:S1842"/>
    <mergeCell ref="T1841:X1842"/>
    <mergeCell ref="N1837:X1840"/>
    <mergeCell ref="K1825:N1825"/>
    <mergeCell ref="O1825:Q1825"/>
    <mergeCell ref="R1825:S1825"/>
    <mergeCell ref="T1825:V1825"/>
    <mergeCell ref="W1825:X1825"/>
    <mergeCell ref="M1826:N1826"/>
    <mergeCell ref="M1827:N1827"/>
    <mergeCell ref="M1828:N1828"/>
    <mergeCell ref="M1829:N1829"/>
    <mergeCell ref="M1830:N1830"/>
    <mergeCell ref="M1831:N1831"/>
    <mergeCell ref="M1832:N1832"/>
    <mergeCell ref="M1833:N1833"/>
    <mergeCell ref="M1834:N1834"/>
    <mergeCell ref="M1835:N1835"/>
    <mergeCell ref="B1837:M1837"/>
    <mergeCell ref="B1838:M1838"/>
    <mergeCell ref="B1817:M1817"/>
    <mergeCell ref="B1818:M1818"/>
    <mergeCell ref="B1819:M1819"/>
    <mergeCell ref="B1820:M1820"/>
    <mergeCell ref="A1821:B1821"/>
    <mergeCell ref="C1821:D1821"/>
    <mergeCell ref="E1821:F1821"/>
    <mergeCell ref="G1821:M1821"/>
    <mergeCell ref="N1821:O1821"/>
    <mergeCell ref="P1821:R1821"/>
    <mergeCell ref="A1822:B1822"/>
    <mergeCell ref="C1822:D1822"/>
    <mergeCell ref="E1822:F1822"/>
    <mergeCell ref="G1822:O1822"/>
    <mergeCell ref="P1822:Q1822"/>
    <mergeCell ref="A1824:J1824"/>
    <mergeCell ref="K1824:X1824"/>
    <mergeCell ref="A1817:A1820"/>
    <mergeCell ref="S1821:S1822"/>
    <mergeCell ref="A1804:J1804"/>
    <mergeCell ref="K1804:X1804"/>
    <mergeCell ref="K1805:N1805"/>
    <mergeCell ref="O1805:Q1805"/>
    <mergeCell ref="R1805:S1805"/>
    <mergeCell ref="T1805:V1805"/>
    <mergeCell ref="W1805:X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790:N1790"/>
    <mergeCell ref="M1791:N1791"/>
    <mergeCell ref="M1792:N1792"/>
    <mergeCell ref="M1793:N1793"/>
    <mergeCell ref="M1794:N1794"/>
    <mergeCell ref="M1795:N1795"/>
    <mergeCell ref="B1797:M1797"/>
    <mergeCell ref="B1798:M1798"/>
    <mergeCell ref="B1799:M1799"/>
    <mergeCell ref="B1800:M1800"/>
    <mergeCell ref="A1801:B1801"/>
    <mergeCell ref="C1801:D1801"/>
    <mergeCell ref="E1801:F1801"/>
    <mergeCell ref="G1801:M1801"/>
    <mergeCell ref="N1801:O1801"/>
    <mergeCell ref="P1801:R1801"/>
    <mergeCell ref="A1802:B1802"/>
    <mergeCell ref="C1802:D1802"/>
    <mergeCell ref="E1802:F1802"/>
    <mergeCell ref="G1802:O1802"/>
    <mergeCell ref="P1802:Q1802"/>
    <mergeCell ref="A1797:A1800"/>
    <mergeCell ref="P1781:R1781"/>
    <mergeCell ref="A1782:B1782"/>
    <mergeCell ref="C1782:D1782"/>
    <mergeCell ref="E1782:F1782"/>
    <mergeCell ref="G1782:O1782"/>
    <mergeCell ref="P1782:Q1782"/>
    <mergeCell ref="A1784:J1784"/>
    <mergeCell ref="K1784:X1784"/>
    <mergeCell ref="K1785:N1785"/>
    <mergeCell ref="O1785:Q1785"/>
    <mergeCell ref="R1785:S1785"/>
    <mergeCell ref="T1785:V1785"/>
    <mergeCell ref="W1785:X1785"/>
    <mergeCell ref="M1786:N1786"/>
    <mergeCell ref="M1787:N1787"/>
    <mergeCell ref="M1788:N1788"/>
    <mergeCell ref="M1789:N1789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B1777:M1777"/>
    <mergeCell ref="B1778:M1778"/>
    <mergeCell ref="B1779:M1779"/>
    <mergeCell ref="B1780:M1780"/>
    <mergeCell ref="A1781:B1781"/>
    <mergeCell ref="C1781:D1781"/>
    <mergeCell ref="E1781:F1781"/>
    <mergeCell ref="G1781:M1781"/>
    <mergeCell ref="N1781:O1781"/>
    <mergeCell ref="A1777:A1780"/>
    <mergeCell ref="B1759:M1759"/>
    <mergeCell ref="B1760:M1760"/>
    <mergeCell ref="A1761:B1761"/>
    <mergeCell ref="C1761:D1761"/>
    <mergeCell ref="E1761:F1761"/>
    <mergeCell ref="G1761:M1761"/>
    <mergeCell ref="N1761:O1761"/>
    <mergeCell ref="P1761:R1761"/>
    <mergeCell ref="A1762:B1762"/>
    <mergeCell ref="C1762:D1762"/>
    <mergeCell ref="E1762:F1762"/>
    <mergeCell ref="G1762:O1762"/>
    <mergeCell ref="P1762:Q1762"/>
    <mergeCell ref="A1764:J1764"/>
    <mergeCell ref="K1764:X1764"/>
    <mergeCell ref="K1765:N1765"/>
    <mergeCell ref="O1765:Q1765"/>
    <mergeCell ref="R1765:S1765"/>
    <mergeCell ref="T1765:V1765"/>
    <mergeCell ref="W1765:X1765"/>
    <mergeCell ref="A1757:A1760"/>
    <mergeCell ref="K1745:N1745"/>
    <mergeCell ref="O1745:Q1745"/>
    <mergeCell ref="R1745:S1745"/>
    <mergeCell ref="T1745:V1745"/>
    <mergeCell ref="W1745:X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B1757:M1757"/>
    <mergeCell ref="B1758:M1758"/>
    <mergeCell ref="B1737:M1737"/>
    <mergeCell ref="B1738:M1738"/>
    <mergeCell ref="B1739:M1739"/>
    <mergeCell ref="B1740:M1740"/>
    <mergeCell ref="A1741:B1741"/>
    <mergeCell ref="C1741:D1741"/>
    <mergeCell ref="E1741:F1741"/>
    <mergeCell ref="G1741:M1741"/>
    <mergeCell ref="N1741:O1741"/>
    <mergeCell ref="P1741:R1741"/>
    <mergeCell ref="A1742:B1742"/>
    <mergeCell ref="C1742:D1742"/>
    <mergeCell ref="E1742:F1742"/>
    <mergeCell ref="G1742:O1742"/>
    <mergeCell ref="P1742:Q1742"/>
    <mergeCell ref="A1744:J1744"/>
    <mergeCell ref="K1744:X1744"/>
    <mergeCell ref="A1737:A1740"/>
    <mergeCell ref="A1724:J1724"/>
    <mergeCell ref="K1724:X1724"/>
    <mergeCell ref="K1725:N1725"/>
    <mergeCell ref="O1725:Q1725"/>
    <mergeCell ref="R1725:S1725"/>
    <mergeCell ref="T1725:V1725"/>
    <mergeCell ref="W1725:X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10:N1710"/>
    <mergeCell ref="M1711:N1711"/>
    <mergeCell ref="M1712:N1712"/>
    <mergeCell ref="M1713:N1713"/>
    <mergeCell ref="M1714:N1714"/>
    <mergeCell ref="M1715:N1715"/>
    <mergeCell ref="B1717:M1717"/>
    <mergeCell ref="B1718:M1718"/>
    <mergeCell ref="B1719:M1719"/>
    <mergeCell ref="B1720:M1720"/>
    <mergeCell ref="A1721:B1721"/>
    <mergeCell ref="C1721:D1721"/>
    <mergeCell ref="E1721:F1721"/>
    <mergeCell ref="G1721:M1721"/>
    <mergeCell ref="N1721:O1721"/>
    <mergeCell ref="P1721:R1721"/>
    <mergeCell ref="A1722:B1722"/>
    <mergeCell ref="C1722:D1722"/>
    <mergeCell ref="E1722:F1722"/>
    <mergeCell ref="G1722:O1722"/>
    <mergeCell ref="P1722:Q1722"/>
    <mergeCell ref="A1717:A1720"/>
    <mergeCell ref="P1701:R1701"/>
    <mergeCell ref="A1702:B1702"/>
    <mergeCell ref="C1702:D1702"/>
    <mergeCell ref="E1702:F1702"/>
    <mergeCell ref="G1702:O1702"/>
    <mergeCell ref="P1702:Q1702"/>
    <mergeCell ref="A1704:J1704"/>
    <mergeCell ref="K1704:X1704"/>
    <mergeCell ref="K1705:N1705"/>
    <mergeCell ref="O1705:Q1705"/>
    <mergeCell ref="R1705:S1705"/>
    <mergeCell ref="T1705:V1705"/>
    <mergeCell ref="W1705:X1705"/>
    <mergeCell ref="M1706:N1706"/>
    <mergeCell ref="M1707:N1707"/>
    <mergeCell ref="M1708:N1708"/>
    <mergeCell ref="M1709:N1709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B1697:M1697"/>
    <mergeCell ref="B1698:M1698"/>
    <mergeCell ref="B1699:M1699"/>
    <mergeCell ref="B1700:M1700"/>
    <mergeCell ref="A1701:B1701"/>
    <mergeCell ref="C1701:D1701"/>
    <mergeCell ref="E1701:F1701"/>
    <mergeCell ref="G1701:M1701"/>
    <mergeCell ref="N1701:O1701"/>
    <mergeCell ref="A1697:A1700"/>
    <mergeCell ref="B1679:M1679"/>
    <mergeCell ref="B1680:M1680"/>
    <mergeCell ref="A1681:B1681"/>
    <mergeCell ref="C1681:D1681"/>
    <mergeCell ref="E1681:F1681"/>
    <mergeCell ref="G1681:M1681"/>
    <mergeCell ref="N1681:O1681"/>
    <mergeCell ref="P1681:R1681"/>
    <mergeCell ref="A1682:B1682"/>
    <mergeCell ref="C1682:D1682"/>
    <mergeCell ref="E1682:F1682"/>
    <mergeCell ref="G1682:O1682"/>
    <mergeCell ref="P1682:Q1682"/>
    <mergeCell ref="A1684:J1684"/>
    <mergeCell ref="K1684:X1684"/>
    <mergeCell ref="K1685:N1685"/>
    <mergeCell ref="O1685:Q1685"/>
    <mergeCell ref="R1685:S1685"/>
    <mergeCell ref="T1685:V1685"/>
    <mergeCell ref="W1685:X1685"/>
    <mergeCell ref="A1677:A1680"/>
    <mergeCell ref="K1665:N1665"/>
    <mergeCell ref="O1665:Q1665"/>
    <mergeCell ref="R1665:S1665"/>
    <mergeCell ref="T1665:V1665"/>
    <mergeCell ref="W1665:X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B1677:M1677"/>
    <mergeCell ref="B1678:M1678"/>
    <mergeCell ref="B1657:M1657"/>
    <mergeCell ref="B1658:M1658"/>
    <mergeCell ref="B1659:M1659"/>
    <mergeCell ref="B1660:M1660"/>
    <mergeCell ref="A1661:B1661"/>
    <mergeCell ref="C1661:D1661"/>
    <mergeCell ref="E1661:F1661"/>
    <mergeCell ref="G1661:M1661"/>
    <mergeCell ref="N1661:O1661"/>
    <mergeCell ref="P1661:R1661"/>
    <mergeCell ref="A1662:B1662"/>
    <mergeCell ref="C1662:D1662"/>
    <mergeCell ref="E1662:F1662"/>
    <mergeCell ref="G1662:O1662"/>
    <mergeCell ref="P1662:Q1662"/>
    <mergeCell ref="A1664:J1664"/>
    <mergeCell ref="K1664:X1664"/>
    <mergeCell ref="A1657:A1660"/>
    <mergeCell ref="A1644:J1644"/>
    <mergeCell ref="K1644:X1644"/>
    <mergeCell ref="K1645:N1645"/>
    <mergeCell ref="O1645:Q1645"/>
    <mergeCell ref="R1645:S1645"/>
    <mergeCell ref="T1645:V1645"/>
    <mergeCell ref="W1645:X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30:N1630"/>
    <mergeCell ref="M1631:N1631"/>
    <mergeCell ref="M1632:N1632"/>
    <mergeCell ref="M1633:N1633"/>
    <mergeCell ref="M1634:N1634"/>
    <mergeCell ref="M1635:N1635"/>
    <mergeCell ref="B1637:M1637"/>
    <mergeCell ref="B1638:M1638"/>
    <mergeCell ref="B1639:M1639"/>
    <mergeCell ref="B1640:M1640"/>
    <mergeCell ref="A1641:B1641"/>
    <mergeCell ref="C1641:D1641"/>
    <mergeCell ref="E1641:F1641"/>
    <mergeCell ref="G1641:M1641"/>
    <mergeCell ref="N1641:O1641"/>
    <mergeCell ref="P1641:R1641"/>
    <mergeCell ref="A1642:B1642"/>
    <mergeCell ref="C1642:D1642"/>
    <mergeCell ref="E1642:F1642"/>
    <mergeCell ref="G1642:O1642"/>
    <mergeCell ref="P1642:Q1642"/>
    <mergeCell ref="A1637:A1640"/>
    <mergeCell ref="P1621:R1621"/>
    <mergeCell ref="A1622:B1622"/>
    <mergeCell ref="C1622:D1622"/>
    <mergeCell ref="E1622:F1622"/>
    <mergeCell ref="G1622:O1622"/>
    <mergeCell ref="P1622:Q1622"/>
    <mergeCell ref="A1624:J1624"/>
    <mergeCell ref="K1624:X1624"/>
    <mergeCell ref="K1625:N1625"/>
    <mergeCell ref="O1625:Q1625"/>
    <mergeCell ref="R1625:S1625"/>
    <mergeCell ref="T1625:V1625"/>
    <mergeCell ref="W1625:X1625"/>
    <mergeCell ref="M1626:N1626"/>
    <mergeCell ref="M1627:N1627"/>
    <mergeCell ref="M1628:N1628"/>
    <mergeCell ref="M1629:N1629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B1617:M1617"/>
    <mergeCell ref="B1618:M1618"/>
    <mergeCell ref="B1619:M1619"/>
    <mergeCell ref="B1620:M1620"/>
    <mergeCell ref="A1621:B1621"/>
    <mergeCell ref="C1621:D1621"/>
    <mergeCell ref="E1621:F1621"/>
    <mergeCell ref="G1621:M1621"/>
    <mergeCell ref="N1621:O1621"/>
    <mergeCell ref="A1617:A1620"/>
    <mergeCell ref="B1599:M1599"/>
    <mergeCell ref="B1600:M1600"/>
    <mergeCell ref="A1601:B1601"/>
    <mergeCell ref="C1601:D1601"/>
    <mergeCell ref="E1601:F1601"/>
    <mergeCell ref="G1601:M1601"/>
    <mergeCell ref="N1601:O1601"/>
    <mergeCell ref="P1601:R1601"/>
    <mergeCell ref="A1602:B1602"/>
    <mergeCell ref="C1602:D1602"/>
    <mergeCell ref="E1602:F1602"/>
    <mergeCell ref="G1602:O1602"/>
    <mergeCell ref="P1602:Q1602"/>
    <mergeCell ref="A1604:J1604"/>
    <mergeCell ref="K1604:X1604"/>
    <mergeCell ref="K1605:N1605"/>
    <mergeCell ref="O1605:Q1605"/>
    <mergeCell ref="R1605:S1605"/>
    <mergeCell ref="T1605:V1605"/>
    <mergeCell ref="W1605:X1605"/>
    <mergeCell ref="A1597:A1600"/>
    <mergeCell ref="K1585:N1585"/>
    <mergeCell ref="O1585:Q1585"/>
    <mergeCell ref="R1585:S1585"/>
    <mergeCell ref="T1585:V1585"/>
    <mergeCell ref="W1585:X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B1597:M1597"/>
    <mergeCell ref="B1598:M1598"/>
    <mergeCell ref="B1577:M1577"/>
    <mergeCell ref="B1578:M1578"/>
    <mergeCell ref="B1579:M1579"/>
    <mergeCell ref="B1580:M1580"/>
    <mergeCell ref="A1581:B1581"/>
    <mergeCell ref="C1581:D1581"/>
    <mergeCell ref="E1581:F1581"/>
    <mergeCell ref="G1581:M1581"/>
    <mergeCell ref="N1581:O1581"/>
    <mergeCell ref="P1581:R1581"/>
    <mergeCell ref="A1582:B1582"/>
    <mergeCell ref="C1582:D1582"/>
    <mergeCell ref="E1582:F1582"/>
    <mergeCell ref="G1582:O1582"/>
    <mergeCell ref="P1582:Q1582"/>
    <mergeCell ref="A1584:J1584"/>
    <mergeCell ref="K1584:X1584"/>
    <mergeCell ref="A1577:A1580"/>
    <mergeCell ref="A1564:J1564"/>
    <mergeCell ref="K1564:X1564"/>
    <mergeCell ref="K1565:N1565"/>
    <mergeCell ref="O1565:Q1565"/>
    <mergeCell ref="R1565:S1565"/>
    <mergeCell ref="T1565:V1565"/>
    <mergeCell ref="W1565:X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50:N1550"/>
    <mergeCell ref="M1551:N1551"/>
    <mergeCell ref="M1552:N1552"/>
    <mergeCell ref="M1553:N1553"/>
    <mergeCell ref="M1554:N1554"/>
    <mergeCell ref="M1555:N1555"/>
    <mergeCell ref="B1557:M1557"/>
    <mergeCell ref="B1558:M1558"/>
    <mergeCell ref="B1559:M1559"/>
    <mergeCell ref="B1560:M1560"/>
    <mergeCell ref="A1561:B1561"/>
    <mergeCell ref="C1561:D1561"/>
    <mergeCell ref="E1561:F1561"/>
    <mergeCell ref="G1561:M1561"/>
    <mergeCell ref="N1561:O1561"/>
    <mergeCell ref="P1561:R1561"/>
    <mergeCell ref="A1562:B1562"/>
    <mergeCell ref="C1562:D1562"/>
    <mergeCell ref="E1562:F1562"/>
    <mergeCell ref="G1562:O1562"/>
    <mergeCell ref="P1562:Q1562"/>
    <mergeCell ref="A1557:A1560"/>
    <mergeCell ref="P1541:R1541"/>
    <mergeCell ref="A1542:B1542"/>
    <mergeCell ref="C1542:D1542"/>
    <mergeCell ref="E1542:F1542"/>
    <mergeCell ref="G1542:O1542"/>
    <mergeCell ref="P1542:Q1542"/>
    <mergeCell ref="A1544:J1544"/>
    <mergeCell ref="K1544:X1544"/>
    <mergeCell ref="K1545:N1545"/>
    <mergeCell ref="O1545:Q1545"/>
    <mergeCell ref="R1545:S1545"/>
    <mergeCell ref="T1545:V1545"/>
    <mergeCell ref="W1545:X1545"/>
    <mergeCell ref="M1546:N1546"/>
    <mergeCell ref="M1547:N1547"/>
    <mergeCell ref="M1548:N1548"/>
    <mergeCell ref="M1549:N1549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B1537:M1537"/>
    <mergeCell ref="B1538:M1538"/>
    <mergeCell ref="B1539:M1539"/>
    <mergeCell ref="B1540:M1540"/>
    <mergeCell ref="A1541:B1541"/>
    <mergeCell ref="C1541:D1541"/>
    <mergeCell ref="E1541:F1541"/>
    <mergeCell ref="G1541:M1541"/>
    <mergeCell ref="N1541:O1541"/>
    <mergeCell ref="A1537:A1540"/>
    <mergeCell ref="B1519:M1519"/>
    <mergeCell ref="B1520:M1520"/>
    <mergeCell ref="A1521:B1521"/>
    <mergeCell ref="C1521:D1521"/>
    <mergeCell ref="E1521:F1521"/>
    <mergeCell ref="G1521:M1521"/>
    <mergeCell ref="N1521:O1521"/>
    <mergeCell ref="P1521:R1521"/>
    <mergeCell ref="A1522:B1522"/>
    <mergeCell ref="C1522:D1522"/>
    <mergeCell ref="E1522:F1522"/>
    <mergeCell ref="G1522:O1522"/>
    <mergeCell ref="P1522:Q1522"/>
    <mergeCell ref="A1524:J1524"/>
    <mergeCell ref="K1524:X1524"/>
    <mergeCell ref="K1525:N1525"/>
    <mergeCell ref="O1525:Q1525"/>
    <mergeCell ref="R1525:S1525"/>
    <mergeCell ref="T1525:V1525"/>
    <mergeCell ref="W1525:X1525"/>
    <mergeCell ref="A1517:A1520"/>
    <mergeCell ref="K1505:N1505"/>
    <mergeCell ref="O1505:Q1505"/>
    <mergeCell ref="R1505:S1505"/>
    <mergeCell ref="T1505:V1505"/>
    <mergeCell ref="W1505:X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B1517:M1517"/>
    <mergeCell ref="B1518:M1518"/>
    <mergeCell ref="B1497:M1497"/>
    <mergeCell ref="B1498:M1498"/>
    <mergeCell ref="B1499:M1499"/>
    <mergeCell ref="B1500:M1500"/>
    <mergeCell ref="A1501:B1501"/>
    <mergeCell ref="C1501:D1501"/>
    <mergeCell ref="E1501:F1501"/>
    <mergeCell ref="G1501:M1501"/>
    <mergeCell ref="N1501:O1501"/>
    <mergeCell ref="P1501:R1501"/>
    <mergeCell ref="A1502:B1502"/>
    <mergeCell ref="C1502:D1502"/>
    <mergeCell ref="E1502:F1502"/>
    <mergeCell ref="G1502:O1502"/>
    <mergeCell ref="P1502:Q1502"/>
    <mergeCell ref="A1504:J1504"/>
    <mergeCell ref="K1504:X1504"/>
    <mergeCell ref="A1497:A1500"/>
    <mergeCell ref="A1484:J1484"/>
    <mergeCell ref="K1484:X1484"/>
    <mergeCell ref="K1485:N1485"/>
    <mergeCell ref="O1485:Q1485"/>
    <mergeCell ref="R1485:S1485"/>
    <mergeCell ref="T1485:V1485"/>
    <mergeCell ref="W1485:X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70:N1470"/>
    <mergeCell ref="M1471:N1471"/>
    <mergeCell ref="M1472:N1472"/>
    <mergeCell ref="M1473:N1473"/>
    <mergeCell ref="M1474:N1474"/>
    <mergeCell ref="M1475:N1475"/>
    <mergeCell ref="B1477:M1477"/>
    <mergeCell ref="B1478:M1478"/>
    <mergeCell ref="B1479:M1479"/>
    <mergeCell ref="B1480:M1480"/>
    <mergeCell ref="A1481:B1481"/>
    <mergeCell ref="C1481:D1481"/>
    <mergeCell ref="E1481:F1481"/>
    <mergeCell ref="G1481:M1481"/>
    <mergeCell ref="N1481:O1481"/>
    <mergeCell ref="P1481:R1481"/>
    <mergeCell ref="A1482:B1482"/>
    <mergeCell ref="C1482:D1482"/>
    <mergeCell ref="E1482:F1482"/>
    <mergeCell ref="G1482:O1482"/>
    <mergeCell ref="P1482:Q1482"/>
    <mergeCell ref="A1477:A1480"/>
    <mergeCell ref="N1477:X1480"/>
    <mergeCell ref="P1461:R1461"/>
    <mergeCell ref="A1462:B1462"/>
    <mergeCell ref="C1462:D1462"/>
    <mergeCell ref="E1462:F1462"/>
    <mergeCell ref="G1462:O1462"/>
    <mergeCell ref="P1462:Q1462"/>
    <mergeCell ref="A1464:J1464"/>
    <mergeCell ref="K1464:X1464"/>
    <mergeCell ref="K1465:N1465"/>
    <mergeCell ref="O1465:Q1465"/>
    <mergeCell ref="R1465:S1465"/>
    <mergeCell ref="T1465:V1465"/>
    <mergeCell ref="W1465:X1465"/>
    <mergeCell ref="M1466:N1466"/>
    <mergeCell ref="M1467:N1467"/>
    <mergeCell ref="M1468:N1468"/>
    <mergeCell ref="M1469:N1469"/>
    <mergeCell ref="S1461:S1462"/>
    <mergeCell ref="T1461:X1462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B1457:M1457"/>
    <mergeCell ref="B1458:M1458"/>
    <mergeCell ref="B1459:M1459"/>
    <mergeCell ref="B1460:M1460"/>
    <mergeCell ref="A1461:B1461"/>
    <mergeCell ref="C1461:D1461"/>
    <mergeCell ref="E1461:F1461"/>
    <mergeCell ref="G1461:M1461"/>
    <mergeCell ref="N1461:O1461"/>
    <mergeCell ref="A1457:A1460"/>
    <mergeCell ref="N1457:X1460"/>
    <mergeCell ref="B1439:M1439"/>
    <mergeCell ref="B1440:M1440"/>
    <mergeCell ref="A1441:B1441"/>
    <mergeCell ref="C1441:D1441"/>
    <mergeCell ref="E1441:F1441"/>
    <mergeCell ref="G1441:M1441"/>
    <mergeCell ref="N1441:O1441"/>
    <mergeCell ref="P1441:R1441"/>
    <mergeCell ref="A1442:B1442"/>
    <mergeCell ref="C1442:D1442"/>
    <mergeCell ref="E1442:F1442"/>
    <mergeCell ref="G1442:O1442"/>
    <mergeCell ref="P1442:Q1442"/>
    <mergeCell ref="A1444:J1444"/>
    <mergeCell ref="K1444:X1444"/>
    <mergeCell ref="K1445:N1445"/>
    <mergeCell ref="O1445:Q1445"/>
    <mergeCell ref="R1445:S1445"/>
    <mergeCell ref="T1445:V1445"/>
    <mergeCell ref="W1445:X1445"/>
    <mergeCell ref="A1437:A1440"/>
    <mergeCell ref="S1441:S1442"/>
    <mergeCell ref="T1441:X1442"/>
    <mergeCell ref="N1437:X1440"/>
    <mergeCell ref="K1425:N1425"/>
    <mergeCell ref="O1425:Q1425"/>
    <mergeCell ref="R1425:S1425"/>
    <mergeCell ref="T1425:V1425"/>
    <mergeCell ref="W1425:X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B1437:M1437"/>
    <mergeCell ref="B1438:M1438"/>
    <mergeCell ref="B1417:M1417"/>
    <mergeCell ref="B1418:M1418"/>
    <mergeCell ref="B1419:M1419"/>
    <mergeCell ref="B1420:M1420"/>
    <mergeCell ref="A1421:B1421"/>
    <mergeCell ref="C1421:D1421"/>
    <mergeCell ref="E1421:F1421"/>
    <mergeCell ref="G1421:M1421"/>
    <mergeCell ref="N1421:O1421"/>
    <mergeCell ref="P1421:R1421"/>
    <mergeCell ref="A1422:B1422"/>
    <mergeCell ref="C1422:D1422"/>
    <mergeCell ref="E1422:F1422"/>
    <mergeCell ref="G1422:O1422"/>
    <mergeCell ref="P1422:Q1422"/>
    <mergeCell ref="A1424:J1424"/>
    <mergeCell ref="K1424:X1424"/>
    <mergeCell ref="A1417:A1420"/>
    <mergeCell ref="S1421:S1422"/>
    <mergeCell ref="T1421:X1422"/>
    <mergeCell ref="N1417:X1420"/>
    <mergeCell ref="A1404:J1404"/>
    <mergeCell ref="K1404:X1404"/>
    <mergeCell ref="K1405:N1405"/>
    <mergeCell ref="O1405:Q1405"/>
    <mergeCell ref="R1405:S1405"/>
    <mergeCell ref="T1405:V1405"/>
    <mergeCell ref="W1405:X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390:N1390"/>
    <mergeCell ref="M1391:N1391"/>
    <mergeCell ref="M1392:N1392"/>
    <mergeCell ref="M1393:N1393"/>
    <mergeCell ref="M1394:N1394"/>
    <mergeCell ref="M1395:N1395"/>
    <mergeCell ref="B1397:M1397"/>
    <mergeCell ref="B1398:M1398"/>
    <mergeCell ref="B1399:M1399"/>
    <mergeCell ref="B1400:M1400"/>
    <mergeCell ref="A1401:B1401"/>
    <mergeCell ref="C1401:D1401"/>
    <mergeCell ref="E1401:F1401"/>
    <mergeCell ref="G1401:M1401"/>
    <mergeCell ref="N1401:O1401"/>
    <mergeCell ref="P1401:R1401"/>
    <mergeCell ref="A1402:B1402"/>
    <mergeCell ref="C1402:D1402"/>
    <mergeCell ref="E1402:F1402"/>
    <mergeCell ref="G1402:O1402"/>
    <mergeCell ref="P1402:Q1402"/>
    <mergeCell ref="A1397:A1400"/>
    <mergeCell ref="P1381:R1381"/>
    <mergeCell ref="A1382:B1382"/>
    <mergeCell ref="C1382:D1382"/>
    <mergeCell ref="E1382:F1382"/>
    <mergeCell ref="G1382:O1382"/>
    <mergeCell ref="P1382:Q1382"/>
    <mergeCell ref="A1384:J1384"/>
    <mergeCell ref="K1384:X1384"/>
    <mergeCell ref="K1385:N1385"/>
    <mergeCell ref="O1385:Q1385"/>
    <mergeCell ref="R1385:S1385"/>
    <mergeCell ref="T1385:V1385"/>
    <mergeCell ref="W1385:X1385"/>
    <mergeCell ref="M1386:N1386"/>
    <mergeCell ref="M1387:N1387"/>
    <mergeCell ref="M1388:N1388"/>
    <mergeCell ref="M1389:N1389"/>
    <mergeCell ref="M1366:N1366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B1377:M1377"/>
    <mergeCell ref="B1378:M1378"/>
    <mergeCell ref="B1379:M1379"/>
    <mergeCell ref="B1380:M1380"/>
    <mergeCell ref="A1381:B1381"/>
    <mergeCell ref="C1381:D1381"/>
    <mergeCell ref="E1381:F1381"/>
    <mergeCell ref="G1381:M1381"/>
    <mergeCell ref="N1381:O1381"/>
    <mergeCell ref="A1377:A1380"/>
    <mergeCell ref="B1359:M1359"/>
    <mergeCell ref="B1360:M1360"/>
    <mergeCell ref="A1361:B1361"/>
    <mergeCell ref="C1361:D1361"/>
    <mergeCell ref="E1361:F1361"/>
    <mergeCell ref="G1361:M1361"/>
    <mergeCell ref="N1361:O1361"/>
    <mergeCell ref="P1361:R1361"/>
    <mergeCell ref="A1362:B1362"/>
    <mergeCell ref="C1362:D1362"/>
    <mergeCell ref="E1362:F1362"/>
    <mergeCell ref="G1362:O1362"/>
    <mergeCell ref="P1362:Q1362"/>
    <mergeCell ref="A1364:J1364"/>
    <mergeCell ref="K1364:X1364"/>
    <mergeCell ref="K1365:N1365"/>
    <mergeCell ref="O1365:Q1365"/>
    <mergeCell ref="R1365:S1365"/>
    <mergeCell ref="T1365:V1365"/>
    <mergeCell ref="W1365:X1365"/>
    <mergeCell ref="A1357:A1360"/>
    <mergeCell ref="K1345:N1345"/>
    <mergeCell ref="O1345:Q1345"/>
    <mergeCell ref="R1345:S1345"/>
    <mergeCell ref="T1345:V1345"/>
    <mergeCell ref="W1345:X1345"/>
    <mergeCell ref="M1346:N1346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B1357:M1357"/>
    <mergeCell ref="B1358:M1358"/>
    <mergeCell ref="B1337:M1337"/>
    <mergeCell ref="B1338:M1338"/>
    <mergeCell ref="B1339:M1339"/>
    <mergeCell ref="B1340:M1340"/>
    <mergeCell ref="A1341:B1341"/>
    <mergeCell ref="C1341:D1341"/>
    <mergeCell ref="E1341:F1341"/>
    <mergeCell ref="G1341:M1341"/>
    <mergeCell ref="N1341:O1341"/>
    <mergeCell ref="P1341:R1341"/>
    <mergeCell ref="A1342:B1342"/>
    <mergeCell ref="C1342:D1342"/>
    <mergeCell ref="E1342:F1342"/>
    <mergeCell ref="G1342:O1342"/>
    <mergeCell ref="P1342:Q1342"/>
    <mergeCell ref="A1344:J1344"/>
    <mergeCell ref="K1344:X1344"/>
    <mergeCell ref="A1337:A1340"/>
    <mergeCell ref="N1337:X1340"/>
    <mergeCell ref="A1324:J1324"/>
    <mergeCell ref="K1324:X1324"/>
    <mergeCell ref="K1325:N1325"/>
    <mergeCell ref="O1325:Q1325"/>
    <mergeCell ref="R1325:S1325"/>
    <mergeCell ref="T1325:V1325"/>
    <mergeCell ref="W1325:X1325"/>
    <mergeCell ref="M1326:N1326"/>
    <mergeCell ref="M1327:N1327"/>
    <mergeCell ref="M1328:N1328"/>
    <mergeCell ref="M1329:N1329"/>
    <mergeCell ref="M1330:N1330"/>
    <mergeCell ref="M1331:N1331"/>
    <mergeCell ref="M1332:N1332"/>
    <mergeCell ref="M1333:N1333"/>
    <mergeCell ref="M1334:N1334"/>
    <mergeCell ref="M1335:N1335"/>
    <mergeCell ref="M1310:N1310"/>
    <mergeCell ref="M1311:N1311"/>
    <mergeCell ref="M1312:N1312"/>
    <mergeCell ref="M1313:N1313"/>
    <mergeCell ref="M1314:N1314"/>
    <mergeCell ref="M1315:N1315"/>
    <mergeCell ref="B1317:M1317"/>
    <mergeCell ref="B1318:M1318"/>
    <mergeCell ref="B1319:M1319"/>
    <mergeCell ref="B1320:M1320"/>
    <mergeCell ref="A1321:B1321"/>
    <mergeCell ref="C1321:D1321"/>
    <mergeCell ref="E1321:F1321"/>
    <mergeCell ref="G1321:M1321"/>
    <mergeCell ref="N1321:O1321"/>
    <mergeCell ref="P1321:R1321"/>
    <mergeCell ref="A1322:B1322"/>
    <mergeCell ref="C1322:D1322"/>
    <mergeCell ref="E1322:F1322"/>
    <mergeCell ref="G1322:O1322"/>
    <mergeCell ref="P1322:Q1322"/>
    <mergeCell ref="A1317:A1320"/>
    <mergeCell ref="P1301:R1301"/>
    <mergeCell ref="A1302:B1302"/>
    <mergeCell ref="C1302:D1302"/>
    <mergeCell ref="E1302:F1302"/>
    <mergeCell ref="G1302:O1302"/>
    <mergeCell ref="P1302:Q1302"/>
    <mergeCell ref="A1304:J1304"/>
    <mergeCell ref="K1304:X1304"/>
    <mergeCell ref="K1305:N1305"/>
    <mergeCell ref="O1305:Q1305"/>
    <mergeCell ref="R1305:S1305"/>
    <mergeCell ref="T1305:V1305"/>
    <mergeCell ref="W1305:X1305"/>
    <mergeCell ref="M1306:N1306"/>
    <mergeCell ref="M1307:N1307"/>
    <mergeCell ref="M1308:N1308"/>
    <mergeCell ref="M1309:N1309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B1297:M1297"/>
    <mergeCell ref="B1298:M1298"/>
    <mergeCell ref="B1299:M1299"/>
    <mergeCell ref="B1300:M1300"/>
    <mergeCell ref="A1301:B1301"/>
    <mergeCell ref="C1301:D1301"/>
    <mergeCell ref="E1301:F1301"/>
    <mergeCell ref="G1301:M1301"/>
    <mergeCell ref="N1301:O1301"/>
    <mergeCell ref="A1297:A1300"/>
    <mergeCell ref="B1279:M1279"/>
    <mergeCell ref="B1280:M1280"/>
    <mergeCell ref="A1281:B1281"/>
    <mergeCell ref="C1281:D1281"/>
    <mergeCell ref="E1281:F1281"/>
    <mergeCell ref="G1281:M1281"/>
    <mergeCell ref="N1281:O1281"/>
    <mergeCell ref="P1281:R1281"/>
    <mergeCell ref="A1282:B1282"/>
    <mergeCell ref="C1282:D1282"/>
    <mergeCell ref="E1282:F1282"/>
    <mergeCell ref="G1282:O1282"/>
    <mergeCell ref="P1282:Q1282"/>
    <mergeCell ref="A1284:J1284"/>
    <mergeCell ref="K1284:X1284"/>
    <mergeCell ref="K1285:N1285"/>
    <mergeCell ref="O1285:Q1285"/>
    <mergeCell ref="R1285:S1285"/>
    <mergeCell ref="T1285:V1285"/>
    <mergeCell ref="W1285:X1285"/>
    <mergeCell ref="A1277:A1280"/>
    <mergeCell ref="K1265:N1265"/>
    <mergeCell ref="O1265:Q1265"/>
    <mergeCell ref="R1265:S1265"/>
    <mergeCell ref="T1265:V1265"/>
    <mergeCell ref="W1265:X1265"/>
    <mergeCell ref="M1266:N1266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B1277:M1277"/>
    <mergeCell ref="B1278:M1278"/>
    <mergeCell ref="B1257:M1257"/>
    <mergeCell ref="B1258:M1258"/>
    <mergeCell ref="B1259:M1259"/>
    <mergeCell ref="B1260:M1260"/>
    <mergeCell ref="A1261:B1261"/>
    <mergeCell ref="C1261:D1261"/>
    <mergeCell ref="E1261:F1261"/>
    <mergeCell ref="G1261:M1261"/>
    <mergeCell ref="N1261:O1261"/>
    <mergeCell ref="P1261:R1261"/>
    <mergeCell ref="A1262:B1262"/>
    <mergeCell ref="C1262:D1262"/>
    <mergeCell ref="E1262:F1262"/>
    <mergeCell ref="G1262:O1262"/>
    <mergeCell ref="P1262:Q1262"/>
    <mergeCell ref="A1264:J1264"/>
    <mergeCell ref="K1264:X1264"/>
    <mergeCell ref="A1257:A1260"/>
    <mergeCell ref="A1244:J1244"/>
    <mergeCell ref="K1244:X1244"/>
    <mergeCell ref="K1245:N1245"/>
    <mergeCell ref="O1245:Q1245"/>
    <mergeCell ref="R1245:S1245"/>
    <mergeCell ref="T1245:V1245"/>
    <mergeCell ref="W1245:X1245"/>
    <mergeCell ref="M1246:N1246"/>
    <mergeCell ref="M1247:N1247"/>
    <mergeCell ref="M1248:N1248"/>
    <mergeCell ref="M1249:N1249"/>
    <mergeCell ref="M1250:N1250"/>
    <mergeCell ref="M1251:N1251"/>
    <mergeCell ref="M1252:N1252"/>
    <mergeCell ref="M1253:N1253"/>
    <mergeCell ref="M1254:N1254"/>
    <mergeCell ref="M1255:N1255"/>
    <mergeCell ref="M1230:N1230"/>
    <mergeCell ref="M1231:N1231"/>
    <mergeCell ref="M1232:N1232"/>
    <mergeCell ref="M1233:N1233"/>
    <mergeCell ref="M1234:N1234"/>
    <mergeCell ref="M1235:N1235"/>
    <mergeCell ref="B1237:M1237"/>
    <mergeCell ref="B1238:M1238"/>
    <mergeCell ref="B1239:M1239"/>
    <mergeCell ref="B1240:M1240"/>
    <mergeCell ref="A1241:B1241"/>
    <mergeCell ref="C1241:D1241"/>
    <mergeCell ref="E1241:F1241"/>
    <mergeCell ref="G1241:M1241"/>
    <mergeCell ref="N1241:O1241"/>
    <mergeCell ref="P1241:R1241"/>
    <mergeCell ref="A1242:B1242"/>
    <mergeCell ref="C1242:D1242"/>
    <mergeCell ref="E1242:F1242"/>
    <mergeCell ref="G1242:O1242"/>
    <mergeCell ref="P1242:Q1242"/>
    <mergeCell ref="A1237:A1240"/>
    <mergeCell ref="N1237:X1240"/>
    <mergeCell ref="P1221:R1221"/>
    <mergeCell ref="A1222:B1222"/>
    <mergeCell ref="C1222:D1222"/>
    <mergeCell ref="E1222:F1222"/>
    <mergeCell ref="G1222:O1222"/>
    <mergeCell ref="P1222:Q1222"/>
    <mergeCell ref="A1224:J1224"/>
    <mergeCell ref="K1224:X1224"/>
    <mergeCell ref="K1225:N1225"/>
    <mergeCell ref="O1225:Q1225"/>
    <mergeCell ref="R1225:S1225"/>
    <mergeCell ref="T1225:V1225"/>
    <mergeCell ref="W1225:X1225"/>
    <mergeCell ref="M1226:N1226"/>
    <mergeCell ref="M1227:N1227"/>
    <mergeCell ref="M1228:N1228"/>
    <mergeCell ref="M1229:N1229"/>
    <mergeCell ref="T1221:X1222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214:N1214"/>
    <mergeCell ref="M1215:N1215"/>
    <mergeCell ref="B1217:M1217"/>
    <mergeCell ref="B1218:M1218"/>
    <mergeCell ref="B1219:M1219"/>
    <mergeCell ref="B1220:M1220"/>
    <mergeCell ref="A1221:B1221"/>
    <mergeCell ref="C1221:D1221"/>
    <mergeCell ref="E1221:F1221"/>
    <mergeCell ref="G1221:M1221"/>
    <mergeCell ref="N1221:O1221"/>
    <mergeCell ref="A1217:A1220"/>
    <mergeCell ref="B1199:M1199"/>
    <mergeCell ref="B1200:M1200"/>
    <mergeCell ref="A1201:B1201"/>
    <mergeCell ref="C1201:D1201"/>
    <mergeCell ref="E1201:F1201"/>
    <mergeCell ref="G1201:M1201"/>
    <mergeCell ref="N1201:O1201"/>
    <mergeCell ref="P1201:R1201"/>
    <mergeCell ref="A1202:B1202"/>
    <mergeCell ref="C1202:D1202"/>
    <mergeCell ref="E1202:F1202"/>
    <mergeCell ref="G1202:O1202"/>
    <mergeCell ref="P1202:Q1202"/>
    <mergeCell ref="A1204:J1204"/>
    <mergeCell ref="K1204:X1204"/>
    <mergeCell ref="K1205:N1205"/>
    <mergeCell ref="O1205:Q1205"/>
    <mergeCell ref="R1205:S1205"/>
    <mergeCell ref="T1205:V1205"/>
    <mergeCell ref="W1205:X1205"/>
    <mergeCell ref="A1197:A1200"/>
    <mergeCell ref="K1185:N1185"/>
    <mergeCell ref="O1185:Q1185"/>
    <mergeCell ref="R1185:S1185"/>
    <mergeCell ref="T1185:V1185"/>
    <mergeCell ref="W1185:X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B1197:M1197"/>
    <mergeCell ref="B1198:M1198"/>
    <mergeCell ref="B1177:M1177"/>
    <mergeCell ref="B1178:M1178"/>
    <mergeCell ref="B1179:M1179"/>
    <mergeCell ref="B1180:M1180"/>
    <mergeCell ref="A1181:B1181"/>
    <mergeCell ref="C1181:D1181"/>
    <mergeCell ref="E1181:F1181"/>
    <mergeCell ref="G1181:M1181"/>
    <mergeCell ref="N1181:O1181"/>
    <mergeCell ref="P1181:R1181"/>
    <mergeCell ref="A1182:B1182"/>
    <mergeCell ref="C1182:D1182"/>
    <mergeCell ref="E1182:F1182"/>
    <mergeCell ref="G1182:O1182"/>
    <mergeCell ref="P1182:Q1182"/>
    <mergeCell ref="A1184:J1184"/>
    <mergeCell ref="K1184:X1184"/>
    <mergeCell ref="A1177:A1180"/>
    <mergeCell ref="A1164:J1164"/>
    <mergeCell ref="K1164:X1164"/>
    <mergeCell ref="K1165:N1165"/>
    <mergeCell ref="O1165:Q1165"/>
    <mergeCell ref="R1165:S1165"/>
    <mergeCell ref="T1165:V1165"/>
    <mergeCell ref="W1165:X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50:N1150"/>
    <mergeCell ref="M1151:N1151"/>
    <mergeCell ref="M1152:N1152"/>
    <mergeCell ref="M1153:N1153"/>
    <mergeCell ref="M1154:N1154"/>
    <mergeCell ref="M1155:N1155"/>
    <mergeCell ref="B1157:M1157"/>
    <mergeCell ref="B1158:M1158"/>
    <mergeCell ref="B1159:M1159"/>
    <mergeCell ref="B1160:M1160"/>
    <mergeCell ref="A1161:B1161"/>
    <mergeCell ref="C1161:D1161"/>
    <mergeCell ref="E1161:F1161"/>
    <mergeCell ref="G1161:M1161"/>
    <mergeCell ref="N1161:O1161"/>
    <mergeCell ref="P1161:R1161"/>
    <mergeCell ref="A1162:B1162"/>
    <mergeCell ref="C1162:D1162"/>
    <mergeCell ref="E1162:F1162"/>
    <mergeCell ref="G1162:O1162"/>
    <mergeCell ref="P1162:Q1162"/>
    <mergeCell ref="A1157:A1160"/>
    <mergeCell ref="N1157:X1160"/>
    <mergeCell ref="P1141:R1141"/>
    <mergeCell ref="A1142:B1142"/>
    <mergeCell ref="C1142:D1142"/>
    <mergeCell ref="E1142:F1142"/>
    <mergeCell ref="G1142:O1142"/>
    <mergeCell ref="P1142:Q1142"/>
    <mergeCell ref="A1144:J1144"/>
    <mergeCell ref="K1144:X1144"/>
    <mergeCell ref="K1145:N1145"/>
    <mergeCell ref="O1145:Q1145"/>
    <mergeCell ref="R1145:S1145"/>
    <mergeCell ref="T1145:V1145"/>
    <mergeCell ref="W1145:X1145"/>
    <mergeCell ref="M1146:N1146"/>
    <mergeCell ref="M1147:N1147"/>
    <mergeCell ref="M1148:N1148"/>
    <mergeCell ref="M1149:N1149"/>
    <mergeCell ref="T1141:X1142"/>
    <mergeCell ref="M1126:N1126"/>
    <mergeCell ref="M1127:N1127"/>
    <mergeCell ref="M1128:N1128"/>
    <mergeCell ref="M1129:N1129"/>
    <mergeCell ref="M1130:N1130"/>
    <mergeCell ref="M1131:N1131"/>
    <mergeCell ref="M1132:N1132"/>
    <mergeCell ref="M1133:N1133"/>
    <mergeCell ref="M1134:N1134"/>
    <mergeCell ref="M1135:N1135"/>
    <mergeCell ref="B1137:M1137"/>
    <mergeCell ref="B1138:M1138"/>
    <mergeCell ref="B1139:M1139"/>
    <mergeCell ref="B1140:M1140"/>
    <mergeCell ref="A1141:B1141"/>
    <mergeCell ref="C1141:D1141"/>
    <mergeCell ref="E1141:F1141"/>
    <mergeCell ref="G1141:M1141"/>
    <mergeCell ref="N1141:O1141"/>
    <mergeCell ref="A1137:A1140"/>
    <mergeCell ref="B1119:M1119"/>
    <mergeCell ref="B1120:M1120"/>
    <mergeCell ref="A1121:B1121"/>
    <mergeCell ref="C1121:D1121"/>
    <mergeCell ref="E1121:F1121"/>
    <mergeCell ref="G1121:M1121"/>
    <mergeCell ref="N1121:O1121"/>
    <mergeCell ref="P1121:R1121"/>
    <mergeCell ref="A1122:B1122"/>
    <mergeCell ref="C1122:D1122"/>
    <mergeCell ref="E1122:F1122"/>
    <mergeCell ref="G1122:O1122"/>
    <mergeCell ref="P1122:Q1122"/>
    <mergeCell ref="A1124:J1124"/>
    <mergeCell ref="K1124:X1124"/>
    <mergeCell ref="K1125:N1125"/>
    <mergeCell ref="O1125:Q1125"/>
    <mergeCell ref="R1125:S1125"/>
    <mergeCell ref="T1125:V1125"/>
    <mergeCell ref="W1125:X1125"/>
    <mergeCell ref="A1117:A1120"/>
    <mergeCell ref="K1105:N1105"/>
    <mergeCell ref="O1105:Q1105"/>
    <mergeCell ref="R1105:S1105"/>
    <mergeCell ref="T1105:V1105"/>
    <mergeCell ref="W1105:X1105"/>
    <mergeCell ref="M1106:N1106"/>
    <mergeCell ref="M1107:N1107"/>
    <mergeCell ref="M1108:N1108"/>
    <mergeCell ref="M1109:N1109"/>
    <mergeCell ref="M1110:N1110"/>
    <mergeCell ref="M1111:N1111"/>
    <mergeCell ref="M1112:N1112"/>
    <mergeCell ref="M1113:N1113"/>
    <mergeCell ref="M1114:N1114"/>
    <mergeCell ref="M1115:N1115"/>
    <mergeCell ref="B1117:M1117"/>
    <mergeCell ref="B1118:M1118"/>
    <mergeCell ref="B1097:M1097"/>
    <mergeCell ref="B1098:M1098"/>
    <mergeCell ref="B1099:M1099"/>
    <mergeCell ref="B1100:M1100"/>
    <mergeCell ref="A1101:B1101"/>
    <mergeCell ref="C1101:D1101"/>
    <mergeCell ref="E1101:F1101"/>
    <mergeCell ref="G1101:M1101"/>
    <mergeCell ref="N1101:O1101"/>
    <mergeCell ref="P1101:R1101"/>
    <mergeCell ref="A1102:B1102"/>
    <mergeCell ref="C1102:D1102"/>
    <mergeCell ref="E1102:F1102"/>
    <mergeCell ref="G1102:O1102"/>
    <mergeCell ref="P1102:Q1102"/>
    <mergeCell ref="A1104:J1104"/>
    <mergeCell ref="K1104:X1104"/>
    <mergeCell ref="A1097:A1100"/>
    <mergeCell ref="A1084:J1084"/>
    <mergeCell ref="K1084:X1084"/>
    <mergeCell ref="K1085:N1085"/>
    <mergeCell ref="O1085:Q1085"/>
    <mergeCell ref="R1085:S1085"/>
    <mergeCell ref="T1085:V1085"/>
    <mergeCell ref="W1085:X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94:N1094"/>
    <mergeCell ref="M1095:N1095"/>
    <mergeCell ref="M1070:N1070"/>
    <mergeCell ref="M1071:N1071"/>
    <mergeCell ref="M1072:N1072"/>
    <mergeCell ref="M1073:N1073"/>
    <mergeCell ref="M1074:N1074"/>
    <mergeCell ref="M1075:N1075"/>
    <mergeCell ref="B1077:M1077"/>
    <mergeCell ref="B1078:M1078"/>
    <mergeCell ref="B1079:M1079"/>
    <mergeCell ref="B1080:M1080"/>
    <mergeCell ref="A1081:B1081"/>
    <mergeCell ref="C1081:D1081"/>
    <mergeCell ref="E1081:F1081"/>
    <mergeCell ref="G1081:M1081"/>
    <mergeCell ref="N1081:O1081"/>
    <mergeCell ref="P1081:R1081"/>
    <mergeCell ref="A1082:B1082"/>
    <mergeCell ref="C1082:D1082"/>
    <mergeCell ref="E1082:F1082"/>
    <mergeCell ref="G1082:O1082"/>
    <mergeCell ref="P1082:Q1082"/>
    <mergeCell ref="A1077:A1080"/>
    <mergeCell ref="P1061:R1061"/>
    <mergeCell ref="A1062:B1062"/>
    <mergeCell ref="C1062:D1062"/>
    <mergeCell ref="E1062:F1062"/>
    <mergeCell ref="G1062:O1062"/>
    <mergeCell ref="P1062:Q1062"/>
    <mergeCell ref="A1064:J1064"/>
    <mergeCell ref="K1064:X1064"/>
    <mergeCell ref="K1065:N1065"/>
    <mergeCell ref="O1065:Q1065"/>
    <mergeCell ref="R1065:S1065"/>
    <mergeCell ref="T1065:V1065"/>
    <mergeCell ref="W1065:X1065"/>
    <mergeCell ref="M1066:N1066"/>
    <mergeCell ref="M1067:N1067"/>
    <mergeCell ref="M1068:N1068"/>
    <mergeCell ref="M1069:N1069"/>
    <mergeCell ref="S1061:S1062"/>
    <mergeCell ref="T1061:X1062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B1057:M1057"/>
    <mergeCell ref="B1058:M1058"/>
    <mergeCell ref="B1059:M1059"/>
    <mergeCell ref="B1060:M1060"/>
    <mergeCell ref="A1061:B1061"/>
    <mergeCell ref="C1061:D1061"/>
    <mergeCell ref="E1061:F1061"/>
    <mergeCell ref="G1061:M1061"/>
    <mergeCell ref="N1061:O1061"/>
    <mergeCell ref="A1057:A1060"/>
    <mergeCell ref="N1057:X1060"/>
    <mergeCell ref="B1039:M1039"/>
    <mergeCell ref="B1040:M1040"/>
    <mergeCell ref="A1041:B1041"/>
    <mergeCell ref="C1041:D1041"/>
    <mergeCell ref="E1041:F1041"/>
    <mergeCell ref="G1041:M1041"/>
    <mergeCell ref="N1041:O1041"/>
    <mergeCell ref="P1041:R1041"/>
    <mergeCell ref="A1042:B1042"/>
    <mergeCell ref="C1042:D1042"/>
    <mergeCell ref="E1042:F1042"/>
    <mergeCell ref="G1042:O1042"/>
    <mergeCell ref="P1042:Q1042"/>
    <mergeCell ref="A1044:J1044"/>
    <mergeCell ref="K1044:X1044"/>
    <mergeCell ref="K1045:N1045"/>
    <mergeCell ref="O1045:Q1045"/>
    <mergeCell ref="R1045:S1045"/>
    <mergeCell ref="T1045:V1045"/>
    <mergeCell ref="W1045:X1045"/>
    <mergeCell ref="A1037:A1040"/>
    <mergeCell ref="S1041:S1042"/>
    <mergeCell ref="T1041:X1042"/>
    <mergeCell ref="K1025:N1025"/>
    <mergeCell ref="O1025:Q1025"/>
    <mergeCell ref="R1025:S1025"/>
    <mergeCell ref="T1025:V1025"/>
    <mergeCell ref="W1025:X1025"/>
    <mergeCell ref="M1026:N1026"/>
    <mergeCell ref="M1027:N1027"/>
    <mergeCell ref="M1028:N1028"/>
    <mergeCell ref="M1029:N1029"/>
    <mergeCell ref="M1030:N1030"/>
    <mergeCell ref="M1031:N1031"/>
    <mergeCell ref="M1032:N1032"/>
    <mergeCell ref="M1033:N1033"/>
    <mergeCell ref="M1034:N1034"/>
    <mergeCell ref="M1035:N1035"/>
    <mergeCell ref="B1037:M1037"/>
    <mergeCell ref="B1038:M1038"/>
    <mergeCell ref="B1017:M1017"/>
    <mergeCell ref="B1018:M1018"/>
    <mergeCell ref="B1019:M1019"/>
    <mergeCell ref="B1020:M1020"/>
    <mergeCell ref="A1021:B1021"/>
    <mergeCell ref="C1021:D1021"/>
    <mergeCell ref="E1021:F1021"/>
    <mergeCell ref="G1021:M1021"/>
    <mergeCell ref="N1021:O1021"/>
    <mergeCell ref="P1021:R1021"/>
    <mergeCell ref="A1022:B1022"/>
    <mergeCell ref="C1022:D1022"/>
    <mergeCell ref="E1022:F1022"/>
    <mergeCell ref="G1022:O1022"/>
    <mergeCell ref="P1022:Q1022"/>
    <mergeCell ref="A1024:J1024"/>
    <mergeCell ref="K1024:X1024"/>
    <mergeCell ref="A1017:A1020"/>
    <mergeCell ref="S1021:S1022"/>
    <mergeCell ref="A1004:J1004"/>
    <mergeCell ref="K1004:X1004"/>
    <mergeCell ref="K1005:N1005"/>
    <mergeCell ref="O1005:Q1005"/>
    <mergeCell ref="R1005:S1005"/>
    <mergeCell ref="T1005:V1005"/>
    <mergeCell ref="W1005:X1005"/>
    <mergeCell ref="M1006:N1006"/>
    <mergeCell ref="M1007:N1007"/>
    <mergeCell ref="M1008:N1008"/>
    <mergeCell ref="M1009:N1009"/>
    <mergeCell ref="M1010:N1010"/>
    <mergeCell ref="M1011:N1011"/>
    <mergeCell ref="M1012:N1012"/>
    <mergeCell ref="M1013:N1013"/>
    <mergeCell ref="M1014:N1014"/>
    <mergeCell ref="M1015:N1015"/>
    <mergeCell ref="M990:N990"/>
    <mergeCell ref="M991:N991"/>
    <mergeCell ref="M992:N992"/>
    <mergeCell ref="M993:N993"/>
    <mergeCell ref="M994:N994"/>
    <mergeCell ref="M995:N995"/>
    <mergeCell ref="B997:M997"/>
    <mergeCell ref="B998:M998"/>
    <mergeCell ref="B999:M999"/>
    <mergeCell ref="B1000:M1000"/>
    <mergeCell ref="A1001:B1001"/>
    <mergeCell ref="C1001:D1001"/>
    <mergeCell ref="E1001:F1001"/>
    <mergeCell ref="G1001:M1001"/>
    <mergeCell ref="N1001:O1001"/>
    <mergeCell ref="P1001:R1001"/>
    <mergeCell ref="A1002:B1002"/>
    <mergeCell ref="C1002:D1002"/>
    <mergeCell ref="E1002:F1002"/>
    <mergeCell ref="G1002:O1002"/>
    <mergeCell ref="P1002:Q1002"/>
    <mergeCell ref="A997:A1000"/>
    <mergeCell ref="P981:R981"/>
    <mergeCell ref="A982:B982"/>
    <mergeCell ref="C982:D982"/>
    <mergeCell ref="E982:F982"/>
    <mergeCell ref="G982:O982"/>
    <mergeCell ref="P982:Q982"/>
    <mergeCell ref="A984:J984"/>
    <mergeCell ref="K984:X984"/>
    <mergeCell ref="K985:N985"/>
    <mergeCell ref="O985:Q985"/>
    <mergeCell ref="R985:S985"/>
    <mergeCell ref="T985:V985"/>
    <mergeCell ref="W985:X985"/>
    <mergeCell ref="M986:N986"/>
    <mergeCell ref="M987:N987"/>
    <mergeCell ref="M988:N988"/>
    <mergeCell ref="M989:N989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B977:M977"/>
    <mergeCell ref="B978:M978"/>
    <mergeCell ref="B979:M979"/>
    <mergeCell ref="B980:M980"/>
    <mergeCell ref="A981:B981"/>
    <mergeCell ref="C981:D981"/>
    <mergeCell ref="E981:F981"/>
    <mergeCell ref="G981:M981"/>
    <mergeCell ref="N981:O981"/>
    <mergeCell ref="A977:A980"/>
    <mergeCell ref="B959:M959"/>
    <mergeCell ref="B960:M960"/>
    <mergeCell ref="A961:B961"/>
    <mergeCell ref="C961:D961"/>
    <mergeCell ref="E961:F961"/>
    <mergeCell ref="G961:M961"/>
    <mergeCell ref="N961:O961"/>
    <mergeCell ref="P961:R961"/>
    <mergeCell ref="A962:B962"/>
    <mergeCell ref="C962:D962"/>
    <mergeCell ref="E962:F962"/>
    <mergeCell ref="G962:O962"/>
    <mergeCell ref="P962:Q962"/>
    <mergeCell ref="A964:J964"/>
    <mergeCell ref="K964:X964"/>
    <mergeCell ref="K965:N965"/>
    <mergeCell ref="O965:Q965"/>
    <mergeCell ref="R965:S965"/>
    <mergeCell ref="T965:V965"/>
    <mergeCell ref="W965:X965"/>
    <mergeCell ref="A957:A960"/>
    <mergeCell ref="K945:N945"/>
    <mergeCell ref="O945:Q945"/>
    <mergeCell ref="R945:S945"/>
    <mergeCell ref="T945:V945"/>
    <mergeCell ref="W945:X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B957:M957"/>
    <mergeCell ref="B958:M958"/>
    <mergeCell ref="B937:M937"/>
    <mergeCell ref="B938:M938"/>
    <mergeCell ref="B939:M939"/>
    <mergeCell ref="B940:M940"/>
    <mergeCell ref="A941:B941"/>
    <mergeCell ref="C941:D941"/>
    <mergeCell ref="E941:F941"/>
    <mergeCell ref="G941:M941"/>
    <mergeCell ref="N941:O941"/>
    <mergeCell ref="P941:R941"/>
    <mergeCell ref="A942:B942"/>
    <mergeCell ref="C942:D942"/>
    <mergeCell ref="E942:F942"/>
    <mergeCell ref="G942:O942"/>
    <mergeCell ref="P942:Q942"/>
    <mergeCell ref="A944:J944"/>
    <mergeCell ref="K944:X944"/>
    <mergeCell ref="A937:A940"/>
    <mergeCell ref="A924:J924"/>
    <mergeCell ref="K924:X924"/>
    <mergeCell ref="K925:N925"/>
    <mergeCell ref="O925:Q925"/>
    <mergeCell ref="R925:S925"/>
    <mergeCell ref="T925:V925"/>
    <mergeCell ref="W925:X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10:N910"/>
    <mergeCell ref="M911:N911"/>
    <mergeCell ref="M912:N912"/>
    <mergeCell ref="M913:N913"/>
    <mergeCell ref="M914:N914"/>
    <mergeCell ref="M915:N915"/>
    <mergeCell ref="B917:M917"/>
    <mergeCell ref="B918:M918"/>
    <mergeCell ref="B919:M919"/>
    <mergeCell ref="B920:M920"/>
    <mergeCell ref="A921:B921"/>
    <mergeCell ref="C921:D921"/>
    <mergeCell ref="E921:F921"/>
    <mergeCell ref="G921:M921"/>
    <mergeCell ref="N921:O921"/>
    <mergeCell ref="P921:R921"/>
    <mergeCell ref="A922:B922"/>
    <mergeCell ref="C922:D922"/>
    <mergeCell ref="E922:F922"/>
    <mergeCell ref="G922:O922"/>
    <mergeCell ref="P922:Q922"/>
    <mergeCell ref="A917:A920"/>
    <mergeCell ref="P901:R901"/>
    <mergeCell ref="A902:B902"/>
    <mergeCell ref="C902:D902"/>
    <mergeCell ref="E902:F902"/>
    <mergeCell ref="G902:O902"/>
    <mergeCell ref="P902:Q902"/>
    <mergeCell ref="A904:J904"/>
    <mergeCell ref="K904:X904"/>
    <mergeCell ref="K905:N905"/>
    <mergeCell ref="O905:Q905"/>
    <mergeCell ref="R905:S905"/>
    <mergeCell ref="T905:V905"/>
    <mergeCell ref="W905:X905"/>
    <mergeCell ref="M906:N906"/>
    <mergeCell ref="M907:N907"/>
    <mergeCell ref="M908:N908"/>
    <mergeCell ref="M909:N909"/>
    <mergeCell ref="M886:N886"/>
    <mergeCell ref="M887:N887"/>
    <mergeCell ref="M888:N888"/>
    <mergeCell ref="M889:N889"/>
    <mergeCell ref="M890:N890"/>
    <mergeCell ref="M891:N891"/>
    <mergeCell ref="M892:N892"/>
    <mergeCell ref="M893:N893"/>
    <mergeCell ref="M894:N894"/>
    <mergeCell ref="M895:N895"/>
    <mergeCell ref="B897:M897"/>
    <mergeCell ref="B898:M898"/>
    <mergeCell ref="B899:M899"/>
    <mergeCell ref="B900:M900"/>
    <mergeCell ref="A901:B901"/>
    <mergeCell ref="C901:D901"/>
    <mergeCell ref="E901:F901"/>
    <mergeCell ref="G901:M901"/>
    <mergeCell ref="N901:O901"/>
    <mergeCell ref="A897:A900"/>
    <mergeCell ref="B879:M879"/>
    <mergeCell ref="B880:M880"/>
    <mergeCell ref="A881:B881"/>
    <mergeCell ref="C881:D881"/>
    <mergeCell ref="E881:F881"/>
    <mergeCell ref="G881:M881"/>
    <mergeCell ref="N881:O881"/>
    <mergeCell ref="P881:R881"/>
    <mergeCell ref="A882:B882"/>
    <mergeCell ref="C882:D882"/>
    <mergeCell ref="E882:F882"/>
    <mergeCell ref="G882:O882"/>
    <mergeCell ref="P882:Q882"/>
    <mergeCell ref="A884:J884"/>
    <mergeCell ref="K884:X884"/>
    <mergeCell ref="K885:N885"/>
    <mergeCell ref="O885:Q885"/>
    <mergeCell ref="R885:S885"/>
    <mergeCell ref="T885:V885"/>
    <mergeCell ref="W885:X885"/>
    <mergeCell ref="A877:A880"/>
    <mergeCell ref="K865:N865"/>
    <mergeCell ref="O865:Q865"/>
    <mergeCell ref="R865:S865"/>
    <mergeCell ref="T865:V865"/>
    <mergeCell ref="W865:X865"/>
    <mergeCell ref="M866:N866"/>
    <mergeCell ref="M867:N867"/>
    <mergeCell ref="M868:N868"/>
    <mergeCell ref="M869:N869"/>
    <mergeCell ref="M870:N870"/>
    <mergeCell ref="M871:N871"/>
    <mergeCell ref="M872:N872"/>
    <mergeCell ref="M873:N873"/>
    <mergeCell ref="M874:N874"/>
    <mergeCell ref="M875:N875"/>
    <mergeCell ref="B877:M877"/>
    <mergeCell ref="B878:M878"/>
    <mergeCell ref="B857:M857"/>
    <mergeCell ref="B858:M858"/>
    <mergeCell ref="B859:M859"/>
    <mergeCell ref="B860:M860"/>
    <mergeCell ref="A861:B861"/>
    <mergeCell ref="C861:D861"/>
    <mergeCell ref="E861:F861"/>
    <mergeCell ref="G861:M861"/>
    <mergeCell ref="N861:O861"/>
    <mergeCell ref="P861:R861"/>
    <mergeCell ref="A862:B862"/>
    <mergeCell ref="C862:D862"/>
    <mergeCell ref="E862:F862"/>
    <mergeCell ref="G862:O862"/>
    <mergeCell ref="P862:Q862"/>
    <mergeCell ref="A864:J864"/>
    <mergeCell ref="K864:X864"/>
    <mergeCell ref="A857:A860"/>
    <mergeCell ref="A844:J844"/>
    <mergeCell ref="K844:X844"/>
    <mergeCell ref="K845:N845"/>
    <mergeCell ref="O845:Q845"/>
    <mergeCell ref="R845:S845"/>
    <mergeCell ref="T845:V845"/>
    <mergeCell ref="W845:X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30:N830"/>
    <mergeCell ref="M831:N831"/>
    <mergeCell ref="M832:N832"/>
    <mergeCell ref="M833:N833"/>
    <mergeCell ref="M834:N834"/>
    <mergeCell ref="M835:N835"/>
    <mergeCell ref="B837:M837"/>
    <mergeCell ref="B838:M838"/>
    <mergeCell ref="B839:M839"/>
    <mergeCell ref="B840:M840"/>
    <mergeCell ref="A841:B841"/>
    <mergeCell ref="C841:D841"/>
    <mergeCell ref="E841:F841"/>
    <mergeCell ref="G841:M841"/>
    <mergeCell ref="N841:O841"/>
    <mergeCell ref="P841:R841"/>
    <mergeCell ref="A842:B842"/>
    <mergeCell ref="C842:D842"/>
    <mergeCell ref="E842:F842"/>
    <mergeCell ref="G842:O842"/>
    <mergeCell ref="P842:Q842"/>
    <mergeCell ref="A837:A840"/>
    <mergeCell ref="P821:R821"/>
    <mergeCell ref="A822:B822"/>
    <mergeCell ref="C822:D822"/>
    <mergeCell ref="E822:F822"/>
    <mergeCell ref="G822:O822"/>
    <mergeCell ref="P822:Q822"/>
    <mergeCell ref="A824:J824"/>
    <mergeCell ref="K824:X824"/>
    <mergeCell ref="K825:N825"/>
    <mergeCell ref="O825:Q825"/>
    <mergeCell ref="R825:S825"/>
    <mergeCell ref="T825:V825"/>
    <mergeCell ref="W825:X825"/>
    <mergeCell ref="M826:N826"/>
    <mergeCell ref="M827:N827"/>
    <mergeCell ref="M828:N828"/>
    <mergeCell ref="M829:N829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B817:M817"/>
    <mergeCell ref="B818:M818"/>
    <mergeCell ref="B819:M819"/>
    <mergeCell ref="B820:M820"/>
    <mergeCell ref="A821:B821"/>
    <mergeCell ref="C821:D821"/>
    <mergeCell ref="E821:F821"/>
    <mergeCell ref="G821:M821"/>
    <mergeCell ref="N821:O821"/>
    <mergeCell ref="A817:A820"/>
    <mergeCell ref="B799:M799"/>
    <mergeCell ref="B800:M800"/>
    <mergeCell ref="A801:B801"/>
    <mergeCell ref="C801:D801"/>
    <mergeCell ref="E801:F801"/>
    <mergeCell ref="G801:M801"/>
    <mergeCell ref="N801:O801"/>
    <mergeCell ref="P801:R801"/>
    <mergeCell ref="A802:B802"/>
    <mergeCell ref="C802:D802"/>
    <mergeCell ref="E802:F802"/>
    <mergeCell ref="G802:O802"/>
    <mergeCell ref="P802:Q802"/>
    <mergeCell ref="A804:J804"/>
    <mergeCell ref="K804:X804"/>
    <mergeCell ref="K805:N805"/>
    <mergeCell ref="O805:Q805"/>
    <mergeCell ref="R805:S805"/>
    <mergeCell ref="T805:V805"/>
    <mergeCell ref="W805:X805"/>
    <mergeCell ref="A797:A800"/>
    <mergeCell ref="K785:N785"/>
    <mergeCell ref="O785:Q785"/>
    <mergeCell ref="R785:S785"/>
    <mergeCell ref="T785:V785"/>
    <mergeCell ref="W785:X785"/>
    <mergeCell ref="M786:N786"/>
    <mergeCell ref="M787:N787"/>
    <mergeCell ref="M788:N788"/>
    <mergeCell ref="M789:N789"/>
    <mergeCell ref="M790:N790"/>
    <mergeCell ref="M791:N791"/>
    <mergeCell ref="M792:N792"/>
    <mergeCell ref="M793:N793"/>
    <mergeCell ref="M794:N794"/>
    <mergeCell ref="M795:N795"/>
    <mergeCell ref="B797:M797"/>
    <mergeCell ref="B798:M798"/>
    <mergeCell ref="B777:M777"/>
    <mergeCell ref="B778:M778"/>
    <mergeCell ref="B779:M779"/>
    <mergeCell ref="B780:M780"/>
    <mergeCell ref="A781:B781"/>
    <mergeCell ref="C781:D781"/>
    <mergeCell ref="E781:F781"/>
    <mergeCell ref="G781:M781"/>
    <mergeCell ref="N781:O781"/>
    <mergeCell ref="P781:R781"/>
    <mergeCell ref="A782:B782"/>
    <mergeCell ref="C782:D782"/>
    <mergeCell ref="E782:F782"/>
    <mergeCell ref="G782:O782"/>
    <mergeCell ref="P782:Q782"/>
    <mergeCell ref="A784:J784"/>
    <mergeCell ref="K784:X784"/>
    <mergeCell ref="A777:A780"/>
    <mergeCell ref="A764:J764"/>
    <mergeCell ref="K764:X764"/>
    <mergeCell ref="K765:N765"/>
    <mergeCell ref="O765:Q765"/>
    <mergeCell ref="R765:S765"/>
    <mergeCell ref="T765:V765"/>
    <mergeCell ref="W765:X765"/>
    <mergeCell ref="M766:N766"/>
    <mergeCell ref="M767:N767"/>
    <mergeCell ref="M768:N768"/>
    <mergeCell ref="M769:N769"/>
    <mergeCell ref="M770:N770"/>
    <mergeCell ref="M771:N771"/>
    <mergeCell ref="M772:N772"/>
    <mergeCell ref="M773:N773"/>
    <mergeCell ref="M774:N774"/>
    <mergeCell ref="M775:N775"/>
    <mergeCell ref="M750:N750"/>
    <mergeCell ref="M751:N751"/>
    <mergeCell ref="M752:N752"/>
    <mergeCell ref="M753:N753"/>
    <mergeCell ref="M754:N754"/>
    <mergeCell ref="M755:N755"/>
    <mergeCell ref="B757:M757"/>
    <mergeCell ref="B758:M758"/>
    <mergeCell ref="B759:M759"/>
    <mergeCell ref="B760:M760"/>
    <mergeCell ref="A761:B761"/>
    <mergeCell ref="C761:D761"/>
    <mergeCell ref="E761:F761"/>
    <mergeCell ref="G761:M761"/>
    <mergeCell ref="N761:O761"/>
    <mergeCell ref="P761:R761"/>
    <mergeCell ref="A762:B762"/>
    <mergeCell ref="C762:D762"/>
    <mergeCell ref="E762:F762"/>
    <mergeCell ref="G762:O762"/>
    <mergeCell ref="P762:Q762"/>
    <mergeCell ref="A757:A760"/>
    <mergeCell ref="P741:R741"/>
    <mergeCell ref="A742:B742"/>
    <mergeCell ref="C742:D742"/>
    <mergeCell ref="E742:F742"/>
    <mergeCell ref="G742:O742"/>
    <mergeCell ref="P742:Q742"/>
    <mergeCell ref="A744:J744"/>
    <mergeCell ref="K744:X744"/>
    <mergeCell ref="K745:N745"/>
    <mergeCell ref="O745:Q745"/>
    <mergeCell ref="R745:S745"/>
    <mergeCell ref="T745:V745"/>
    <mergeCell ref="W745:X745"/>
    <mergeCell ref="M746:N746"/>
    <mergeCell ref="M747:N747"/>
    <mergeCell ref="M748:N748"/>
    <mergeCell ref="M749:N749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B737:M737"/>
    <mergeCell ref="B738:M738"/>
    <mergeCell ref="B739:M739"/>
    <mergeCell ref="B740:M740"/>
    <mergeCell ref="A741:B741"/>
    <mergeCell ref="C741:D741"/>
    <mergeCell ref="E741:F741"/>
    <mergeCell ref="G741:M741"/>
    <mergeCell ref="N741:O741"/>
    <mergeCell ref="A737:A740"/>
    <mergeCell ref="B719:M719"/>
    <mergeCell ref="B720:M720"/>
    <mergeCell ref="A721:B721"/>
    <mergeCell ref="C721:D721"/>
    <mergeCell ref="E721:F721"/>
    <mergeCell ref="G721:M721"/>
    <mergeCell ref="N721:O721"/>
    <mergeCell ref="P721:R721"/>
    <mergeCell ref="A722:B722"/>
    <mergeCell ref="C722:D722"/>
    <mergeCell ref="E722:F722"/>
    <mergeCell ref="G722:O722"/>
    <mergeCell ref="P722:Q722"/>
    <mergeCell ref="A724:J724"/>
    <mergeCell ref="K724:X724"/>
    <mergeCell ref="K725:N725"/>
    <mergeCell ref="O725:Q725"/>
    <mergeCell ref="R725:S725"/>
    <mergeCell ref="T725:V725"/>
    <mergeCell ref="W725:X725"/>
    <mergeCell ref="A717:A720"/>
    <mergeCell ref="K705:N705"/>
    <mergeCell ref="O705:Q705"/>
    <mergeCell ref="R705:S705"/>
    <mergeCell ref="T705:V705"/>
    <mergeCell ref="W705:X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B717:M717"/>
    <mergeCell ref="B718:M718"/>
    <mergeCell ref="B697:M697"/>
    <mergeCell ref="B698:M698"/>
    <mergeCell ref="B699:M699"/>
    <mergeCell ref="B700:M700"/>
    <mergeCell ref="A701:B701"/>
    <mergeCell ref="C701:D701"/>
    <mergeCell ref="E701:F701"/>
    <mergeCell ref="G701:M701"/>
    <mergeCell ref="N701:O701"/>
    <mergeCell ref="P701:R701"/>
    <mergeCell ref="A702:B702"/>
    <mergeCell ref="C702:D702"/>
    <mergeCell ref="E702:F702"/>
    <mergeCell ref="G702:O702"/>
    <mergeCell ref="P702:Q702"/>
    <mergeCell ref="A704:J704"/>
    <mergeCell ref="K704:X704"/>
    <mergeCell ref="A697:A700"/>
    <mergeCell ref="A684:J684"/>
    <mergeCell ref="K684:X684"/>
    <mergeCell ref="K685:N685"/>
    <mergeCell ref="O685:Q685"/>
    <mergeCell ref="R685:S685"/>
    <mergeCell ref="T685:V685"/>
    <mergeCell ref="W685:X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70:N670"/>
    <mergeCell ref="M671:N671"/>
    <mergeCell ref="M672:N672"/>
    <mergeCell ref="M673:N673"/>
    <mergeCell ref="M674:N674"/>
    <mergeCell ref="M675:N675"/>
    <mergeCell ref="B677:M677"/>
    <mergeCell ref="B678:M678"/>
    <mergeCell ref="B679:M679"/>
    <mergeCell ref="B680:M680"/>
    <mergeCell ref="A681:B681"/>
    <mergeCell ref="C681:D681"/>
    <mergeCell ref="E681:F681"/>
    <mergeCell ref="G681:M681"/>
    <mergeCell ref="N681:O681"/>
    <mergeCell ref="P681:R681"/>
    <mergeCell ref="A682:B682"/>
    <mergeCell ref="C682:D682"/>
    <mergeCell ref="E682:F682"/>
    <mergeCell ref="G682:O682"/>
    <mergeCell ref="P682:Q682"/>
    <mergeCell ref="A677:A680"/>
    <mergeCell ref="P661:R661"/>
    <mergeCell ref="A662:B662"/>
    <mergeCell ref="C662:D662"/>
    <mergeCell ref="E662:F662"/>
    <mergeCell ref="G662:O662"/>
    <mergeCell ref="P662:Q662"/>
    <mergeCell ref="A664:J664"/>
    <mergeCell ref="K664:X664"/>
    <mergeCell ref="K665:N665"/>
    <mergeCell ref="O665:Q665"/>
    <mergeCell ref="R665:S665"/>
    <mergeCell ref="T665:V665"/>
    <mergeCell ref="W665:X665"/>
    <mergeCell ref="M666:N666"/>
    <mergeCell ref="M667:N667"/>
    <mergeCell ref="M668:N668"/>
    <mergeCell ref="M669:N669"/>
    <mergeCell ref="S661:S662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B657:M657"/>
    <mergeCell ref="B658:M658"/>
    <mergeCell ref="B659:M659"/>
    <mergeCell ref="B660:M660"/>
    <mergeCell ref="A661:B661"/>
    <mergeCell ref="C661:D661"/>
    <mergeCell ref="E661:F661"/>
    <mergeCell ref="G661:M661"/>
    <mergeCell ref="N661:O661"/>
    <mergeCell ref="A657:A660"/>
    <mergeCell ref="N657:X660"/>
    <mergeCell ref="B639:M639"/>
    <mergeCell ref="B640:M640"/>
    <mergeCell ref="A641:B641"/>
    <mergeCell ref="C641:D641"/>
    <mergeCell ref="E641:F641"/>
    <mergeCell ref="G641:M641"/>
    <mergeCell ref="N641:O641"/>
    <mergeCell ref="P641:R641"/>
    <mergeCell ref="A642:B642"/>
    <mergeCell ref="C642:D642"/>
    <mergeCell ref="E642:F642"/>
    <mergeCell ref="G642:O642"/>
    <mergeCell ref="P642:Q642"/>
    <mergeCell ref="A644:J644"/>
    <mergeCell ref="K644:X644"/>
    <mergeCell ref="K645:N645"/>
    <mergeCell ref="O645:Q645"/>
    <mergeCell ref="R645:S645"/>
    <mergeCell ref="T645:V645"/>
    <mergeCell ref="W645:X645"/>
    <mergeCell ref="A637:A640"/>
    <mergeCell ref="S641:S642"/>
    <mergeCell ref="K625:N625"/>
    <mergeCell ref="O625:Q625"/>
    <mergeCell ref="R625:S625"/>
    <mergeCell ref="T625:V625"/>
    <mergeCell ref="W625:X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B637:M637"/>
    <mergeCell ref="B638:M638"/>
    <mergeCell ref="B617:M617"/>
    <mergeCell ref="B618:M618"/>
    <mergeCell ref="B619:M619"/>
    <mergeCell ref="B620:M620"/>
    <mergeCell ref="A621:B621"/>
    <mergeCell ref="C621:D621"/>
    <mergeCell ref="E621:F621"/>
    <mergeCell ref="G621:M621"/>
    <mergeCell ref="N621:O621"/>
    <mergeCell ref="P621:R621"/>
    <mergeCell ref="A622:B622"/>
    <mergeCell ref="C622:D622"/>
    <mergeCell ref="E622:F622"/>
    <mergeCell ref="G622:O622"/>
    <mergeCell ref="P622:Q622"/>
    <mergeCell ref="A624:J624"/>
    <mergeCell ref="K624:X624"/>
    <mergeCell ref="A617:A620"/>
    <mergeCell ref="S621:S622"/>
    <mergeCell ref="N617:X620"/>
    <mergeCell ref="A604:J604"/>
    <mergeCell ref="K604:X604"/>
    <mergeCell ref="K605:N605"/>
    <mergeCell ref="O605:Q605"/>
    <mergeCell ref="R605:S605"/>
    <mergeCell ref="T605:V605"/>
    <mergeCell ref="W605:X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590:N590"/>
    <mergeCell ref="M591:N591"/>
    <mergeCell ref="M592:N592"/>
    <mergeCell ref="M593:N593"/>
    <mergeCell ref="M594:N594"/>
    <mergeCell ref="M595:N595"/>
    <mergeCell ref="B597:M597"/>
    <mergeCell ref="B598:M598"/>
    <mergeCell ref="B599:M599"/>
    <mergeCell ref="B600:M600"/>
    <mergeCell ref="A601:B601"/>
    <mergeCell ref="C601:D601"/>
    <mergeCell ref="E601:F601"/>
    <mergeCell ref="G601:M601"/>
    <mergeCell ref="N601:O601"/>
    <mergeCell ref="P601:R601"/>
    <mergeCell ref="A602:B602"/>
    <mergeCell ref="C602:D602"/>
    <mergeCell ref="E602:F602"/>
    <mergeCell ref="G602:O602"/>
    <mergeCell ref="P602:Q602"/>
    <mergeCell ref="P581:R581"/>
    <mergeCell ref="A582:B582"/>
    <mergeCell ref="C582:D582"/>
    <mergeCell ref="E582:F582"/>
    <mergeCell ref="G582:O582"/>
    <mergeCell ref="P582:Q582"/>
    <mergeCell ref="A584:J584"/>
    <mergeCell ref="K584:X584"/>
    <mergeCell ref="K585:N585"/>
    <mergeCell ref="O585:Q585"/>
    <mergeCell ref="R585:S585"/>
    <mergeCell ref="T585:V585"/>
    <mergeCell ref="W585:X585"/>
    <mergeCell ref="M586:N586"/>
    <mergeCell ref="M587:N587"/>
    <mergeCell ref="M588:N588"/>
    <mergeCell ref="M589:N589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B577:M577"/>
    <mergeCell ref="B578:M578"/>
    <mergeCell ref="B579:M579"/>
    <mergeCell ref="B580:M580"/>
    <mergeCell ref="A581:B581"/>
    <mergeCell ref="C581:D581"/>
    <mergeCell ref="E581:F581"/>
    <mergeCell ref="G581:M581"/>
    <mergeCell ref="N581:O581"/>
    <mergeCell ref="B559:M559"/>
    <mergeCell ref="B560:M560"/>
    <mergeCell ref="A561:B561"/>
    <mergeCell ref="C561:D561"/>
    <mergeCell ref="E561:F561"/>
    <mergeCell ref="G561:M561"/>
    <mergeCell ref="N561:O561"/>
    <mergeCell ref="P561:R561"/>
    <mergeCell ref="A562:B562"/>
    <mergeCell ref="C562:D562"/>
    <mergeCell ref="E562:F562"/>
    <mergeCell ref="G562:O562"/>
    <mergeCell ref="P562:Q562"/>
    <mergeCell ref="A564:J564"/>
    <mergeCell ref="K564:X564"/>
    <mergeCell ref="K565:N565"/>
    <mergeCell ref="O565:Q565"/>
    <mergeCell ref="R565:S565"/>
    <mergeCell ref="T565:V565"/>
    <mergeCell ref="W565:X565"/>
    <mergeCell ref="N557:X560"/>
    <mergeCell ref="K545:N545"/>
    <mergeCell ref="O545:Q545"/>
    <mergeCell ref="R545:S545"/>
    <mergeCell ref="T545:V545"/>
    <mergeCell ref="W545:X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B557:M557"/>
    <mergeCell ref="B558:M558"/>
    <mergeCell ref="B537:M537"/>
    <mergeCell ref="B538:M538"/>
    <mergeCell ref="B539:M539"/>
    <mergeCell ref="B540:M540"/>
    <mergeCell ref="A541:B541"/>
    <mergeCell ref="C541:D541"/>
    <mergeCell ref="E541:F541"/>
    <mergeCell ref="G541:M541"/>
    <mergeCell ref="N541:O541"/>
    <mergeCell ref="P541:R541"/>
    <mergeCell ref="A542:B542"/>
    <mergeCell ref="C542:D542"/>
    <mergeCell ref="E542:F542"/>
    <mergeCell ref="G542:O542"/>
    <mergeCell ref="P542:Q542"/>
    <mergeCell ref="A544:J544"/>
    <mergeCell ref="K544:X544"/>
    <mergeCell ref="N537:X540"/>
    <mergeCell ref="A524:J524"/>
    <mergeCell ref="K524:X524"/>
    <mergeCell ref="K525:N525"/>
    <mergeCell ref="O525:Q525"/>
    <mergeCell ref="R525:S525"/>
    <mergeCell ref="T525:V525"/>
    <mergeCell ref="W525:X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10:N510"/>
    <mergeCell ref="M511:N511"/>
    <mergeCell ref="M512:N512"/>
    <mergeCell ref="M513:N513"/>
    <mergeCell ref="M514:N514"/>
    <mergeCell ref="M515:N515"/>
    <mergeCell ref="B517:M517"/>
    <mergeCell ref="B518:M518"/>
    <mergeCell ref="B519:M519"/>
    <mergeCell ref="B520:M520"/>
    <mergeCell ref="A521:B521"/>
    <mergeCell ref="C521:D521"/>
    <mergeCell ref="E521:F521"/>
    <mergeCell ref="G521:M521"/>
    <mergeCell ref="N521:O521"/>
    <mergeCell ref="P521:R521"/>
    <mergeCell ref="A522:B522"/>
    <mergeCell ref="C522:D522"/>
    <mergeCell ref="E522:F522"/>
    <mergeCell ref="G522:O522"/>
    <mergeCell ref="P522:Q522"/>
    <mergeCell ref="N517:X520"/>
    <mergeCell ref="P501:R501"/>
    <mergeCell ref="A502:B502"/>
    <mergeCell ref="C502:D502"/>
    <mergeCell ref="E502:F502"/>
    <mergeCell ref="G502:O502"/>
    <mergeCell ref="P502:Q502"/>
    <mergeCell ref="A504:J504"/>
    <mergeCell ref="K504:X504"/>
    <mergeCell ref="K505:N505"/>
    <mergeCell ref="O505:Q505"/>
    <mergeCell ref="R505:S505"/>
    <mergeCell ref="T505:V505"/>
    <mergeCell ref="W505:X505"/>
    <mergeCell ref="M506:N506"/>
    <mergeCell ref="M507:N507"/>
    <mergeCell ref="M508:N508"/>
    <mergeCell ref="M509:N509"/>
    <mergeCell ref="T501:X502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B497:M497"/>
    <mergeCell ref="B498:M498"/>
    <mergeCell ref="B499:M499"/>
    <mergeCell ref="B500:M500"/>
    <mergeCell ref="A501:B501"/>
    <mergeCell ref="C501:D501"/>
    <mergeCell ref="E501:F501"/>
    <mergeCell ref="G501:M501"/>
    <mergeCell ref="N501:O501"/>
    <mergeCell ref="N497:X500"/>
    <mergeCell ref="B479:M479"/>
    <mergeCell ref="B480:M480"/>
    <mergeCell ref="A481:B481"/>
    <mergeCell ref="C481:D481"/>
    <mergeCell ref="E481:F481"/>
    <mergeCell ref="G481:M481"/>
    <mergeCell ref="N481:O481"/>
    <mergeCell ref="P481:R481"/>
    <mergeCell ref="A482:B482"/>
    <mergeCell ref="C482:D482"/>
    <mergeCell ref="E482:F482"/>
    <mergeCell ref="G482:O482"/>
    <mergeCell ref="P482:Q482"/>
    <mergeCell ref="A484:J484"/>
    <mergeCell ref="K484:X484"/>
    <mergeCell ref="K485:N485"/>
    <mergeCell ref="O485:Q485"/>
    <mergeCell ref="R485:S485"/>
    <mergeCell ref="T485:V485"/>
    <mergeCell ref="W485:X485"/>
    <mergeCell ref="T481:X482"/>
    <mergeCell ref="N477:X480"/>
    <mergeCell ref="K465:N465"/>
    <mergeCell ref="O465:Q465"/>
    <mergeCell ref="R465:S465"/>
    <mergeCell ref="T465:V465"/>
    <mergeCell ref="W465:X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B477:M477"/>
    <mergeCell ref="B478:M478"/>
    <mergeCell ref="B457:M457"/>
    <mergeCell ref="B458:M458"/>
    <mergeCell ref="B459:M459"/>
    <mergeCell ref="B460:M460"/>
    <mergeCell ref="A461:B461"/>
    <mergeCell ref="C461:D461"/>
    <mergeCell ref="E461:F461"/>
    <mergeCell ref="G461:M461"/>
    <mergeCell ref="N461:O461"/>
    <mergeCell ref="P461:R461"/>
    <mergeCell ref="A462:B462"/>
    <mergeCell ref="C462:D462"/>
    <mergeCell ref="E462:F462"/>
    <mergeCell ref="G462:O462"/>
    <mergeCell ref="P462:Q462"/>
    <mergeCell ref="A464:J464"/>
    <mergeCell ref="K464:X464"/>
    <mergeCell ref="N457:X460"/>
    <mergeCell ref="A444:J444"/>
    <mergeCell ref="K444:X444"/>
    <mergeCell ref="K445:N445"/>
    <mergeCell ref="O445:Q445"/>
    <mergeCell ref="R445:S445"/>
    <mergeCell ref="T445:V445"/>
    <mergeCell ref="W445:X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30:N430"/>
    <mergeCell ref="M431:N431"/>
    <mergeCell ref="M432:N432"/>
    <mergeCell ref="M433:N433"/>
    <mergeCell ref="M434:N434"/>
    <mergeCell ref="M435:N435"/>
    <mergeCell ref="B437:M437"/>
    <mergeCell ref="B438:M438"/>
    <mergeCell ref="B439:M439"/>
    <mergeCell ref="B440:M440"/>
    <mergeCell ref="A441:B441"/>
    <mergeCell ref="C441:D441"/>
    <mergeCell ref="E441:F441"/>
    <mergeCell ref="G441:M441"/>
    <mergeCell ref="N441:O441"/>
    <mergeCell ref="P441:R441"/>
    <mergeCell ref="A442:B442"/>
    <mergeCell ref="C442:D442"/>
    <mergeCell ref="E442:F442"/>
    <mergeCell ref="G442:O442"/>
    <mergeCell ref="P442:Q442"/>
    <mergeCell ref="P421:R421"/>
    <mergeCell ref="A422:B422"/>
    <mergeCell ref="C422:D422"/>
    <mergeCell ref="E422:F422"/>
    <mergeCell ref="G422:O422"/>
    <mergeCell ref="P422:Q422"/>
    <mergeCell ref="A424:J424"/>
    <mergeCell ref="K424:X424"/>
    <mergeCell ref="K425:N425"/>
    <mergeCell ref="O425:Q425"/>
    <mergeCell ref="R425:S425"/>
    <mergeCell ref="T425:V425"/>
    <mergeCell ref="W425:X425"/>
    <mergeCell ref="M426:N426"/>
    <mergeCell ref="M427:N427"/>
    <mergeCell ref="M428:N428"/>
    <mergeCell ref="M429:N429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B417:M417"/>
    <mergeCell ref="B418:M418"/>
    <mergeCell ref="B419:M419"/>
    <mergeCell ref="B420:M420"/>
    <mergeCell ref="A421:B421"/>
    <mergeCell ref="C421:D421"/>
    <mergeCell ref="E421:F421"/>
    <mergeCell ref="G421:M421"/>
    <mergeCell ref="N421:O421"/>
    <mergeCell ref="N417:X420"/>
    <mergeCell ref="B399:M399"/>
    <mergeCell ref="B400:M400"/>
    <mergeCell ref="A401:B401"/>
    <mergeCell ref="C401:D401"/>
    <mergeCell ref="E401:F401"/>
    <mergeCell ref="G401:M401"/>
    <mergeCell ref="N401:O401"/>
    <mergeCell ref="P401:R401"/>
    <mergeCell ref="A402:B402"/>
    <mergeCell ref="C402:D402"/>
    <mergeCell ref="E402:F402"/>
    <mergeCell ref="G402:O402"/>
    <mergeCell ref="P402:Q402"/>
    <mergeCell ref="A404:J404"/>
    <mergeCell ref="K404:X404"/>
    <mergeCell ref="K405:N405"/>
    <mergeCell ref="O405:Q405"/>
    <mergeCell ref="R405:S405"/>
    <mergeCell ref="T405:V405"/>
    <mergeCell ref="W405:X405"/>
    <mergeCell ref="T401:X402"/>
    <mergeCell ref="N397:X400"/>
    <mergeCell ref="K385:N385"/>
    <mergeCell ref="O385:Q385"/>
    <mergeCell ref="R385:S385"/>
    <mergeCell ref="T385:V385"/>
    <mergeCell ref="W385:X385"/>
    <mergeCell ref="M386:N386"/>
    <mergeCell ref="M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B397:M397"/>
    <mergeCell ref="B398:M398"/>
    <mergeCell ref="B377:M377"/>
    <mergeCell ref="B378:M378"/>
    <mergeCell ref="B379:M379"/>
    <mergeCell ref="B380:M380"/>
    <mergeCell ref="A381:B381"/>
    <mergeCell ref="C381:D381"/>
    <mergeCell ref="E381:F381"/>
    <mergeCell ref="G381:M381"/>
    <mergeCell ref="N381:O381"/>
    <mergeCell ref="P381:R381"/>
    <mergeCell ref="A382:B382"/>
    <mergeCell ref="C382:D382"/>
    <mergeCell ref="E382:F382"/>
    <mergeCell ref="G382:O382"/>
    <mergeCell ref="P382:Q382"/>
    <mergeCell ref="A384:J384"/>
    <mergeCell ref="K384:X384"/>
    <mergeCell ref="T381:X382"/>
    <mergeCell ref="A364:J364"/>
    <mergeCell ref="K364:X364"/>
    <mergeCell ref="K365:N365"/>
    <mergeCell ref="O365:Q365"/>
    <mergeCell ref="R365:S365"/>
    <mergeCell ref="T365:V365"/>
    <mergeCell ref="W365:X365"/>
    <mergeCell ref="M366:N366"/>
    <mergeCell ref="M367:N367"/>
    <mergeCell ref="M368:N368"/>
    <mergeCell ref="M369:N369"/>
    <mergeCell ref="M370:N370"/>
    <mergeCell ref="M371:N371"/>
    <mergeCell ref="M372:N372"/>
    <mergeCell ref="M373:N373"/>
    <mergeCell ref="M374:N374"/>
    <mergeCell ref="M375:N375"/>
    <mergeCell ref="M350:N350"/>
    <mergeCell ref="M351:N351"/>
    <mergeCell ref="M352:N352"/>
    <mergeCell ref="M353:N353"/>
    <mergeCell ref="M354:N354"/>
    <mergeCell ref="M355:N355"/>
    <mergeCell ref="B357:M357"/>
    <mergeCell ref="B358:M358"/>
    <mergeCell ref="B359:M359"/>
    <mergeCell ref="B360:M360"/>
    <mergeCell ref="A361:B361"/>
    <mergeCell ref="C361:D361"/>
    <mergeCell ref="E361:F361"/>
    <mergeCell ref="G361:M361"/>
    <mergeCell ref="N361:O361"/>
    <mergeCell ref="P361:R361"/>
    <mergeCell ref="A362:B362"/>
    <mergeCell ref="C362:D362"/>
    <mergeCell ref="E362:F362"/>
    <mergeCell ref="G362:O362"/>
    <mergeCell ref="P362:Q362"/>
    <mergeCell ref="N357:X360"/>
    <mergeCell ref="P341:R341"/>
    <mergeCell ref="A342:B342"/>
    <mergeCell ref="C342:D342"/>
    <mergeCell ref="E342:F342"/>
    <mergeCell ref="G342:O342"/>
    <mergeCell ref="P342:Q342"/>
    <mergeCell ref="A344:J344"/>
    <mergeCell ref="K344:X344"/>
    <mergeCell ref="K345:N345"/>
    <mergeCell ref="O345:Q345"/>
    <mergeCell ref="R345:S345"/>
    <mergeCell ref="T345:V345"/>
    <mergeCell ref="W345:X345"/>
    <mergeCell ref="M346:N346"/>
    <mergeCell ref="M347:N347"/>
    <mergeCell ref="M348:N348"/>
    <mergeCell ref="M349:N349"/>
    <mergeCell ref="M326:N326"/>
    <mergeCell ref="M327:N327"/>
    <mergeCell ref="M328:N328"/>
    <mergeCell ref="M329:N329"/>
    <mergeCell ref="M330:N330"/>
    <mergeCell ref="M331:N331"/>
    <mergeCell ref="M332:N332"/>
    <mergeCell ref="M333:N333"/>
    <mergeCell ref="M334:N334"/>
    <mergeCell ref="M335:N335"/>
    <mergeCell ref="B337:M337"/>
    <mergeCell ref="B338:M338"/>
    <mergeCell ref="B339:M339"/>
    <mergeCell ref="B340:M340"/>
    <mergeCell ref="A341:B341"/>
    <mergeCell ref="C341:D341"/>
    <mergeCell ref="E341:F341"/>
    <mergeCell ref="G341:M341"/>
    <mergeCell ref="N341:O341"/>
    <mergeCell ref="B319:M319"/>
    <mergeCell ref="B320:M320"/>
    <mergeCell ref="A321:B321"/>
    <mergeCell ref="C321:D321"/>
    <mergeCell ref="E321:F321"/>
    <mergeCell ref="G321:M321"/>
    <mergeCell ref="N321:O321"/>
    <mergeCell ref="P321:R321"/>
    <mergeCell ref="A322:B322"/>
    <mergeCell ref="C322:D322"/>
    <mergeCell ref="E322:F322"/>
    <mergeCell ref="G322:O322"/>
    <mergeCell ref="P322:Q322"/>
    <mergeCell ref="A324:J324"/>
    <mergeCell ref="K324:X324"/>
    <mergeCell ref="K325:N325"/>
    <mergeCell ref="O325:Q325"/>
    <mergeCell ref="R325:S325"/>
    <mergeCell ref="T325:V325"/>
    <mergeCell ref="W325:X325"/>
    <mergeCell ref="T321:X322"/>
    <mergeCell ref="N317:X320"/>
    <mergeCell ref="K305:N305"/>
    <mergeCell ref="O305:Q305"/>
    <mergeCell ref="R305:S305"/>
    <mergeCell ref="T305:V305"/>
    <mergeCell ref="W305:X305"/>
    <mergeCell ref="M306:N306"/>
    <mergeCell ref="M307:N307"/>
    <mergeCell ref="M308:N308"/>
    <mergeCell ref="M309:N309"/>
    <mergeCell ref="M310:N310"/>
    <mergeCell ref="M311:N311"/>
    <mergeCell ref="M312:N312"/>
    <mergeCell ref="M313:N313"/>
    <mergeCell ref="M314:N314"/>
    <mergeCell ref="M315:N315"/>
    <mergeCell ref="B317:M317"/>
    <mergeCell ref="B318:M318"/>
    <mergeCell ref="B297:M297"/>
    <mergeCell ref="B298:M298"/>
    <mergeCell ref="B299:M299"/>
    <mergeCell ref="B300:M300"/>
    <mergeCell ref="A301:B301"/>
    <mergeCell ref="C301:D301"/>
    <mergeCell ref="E301:F301"/>
    <mergeCell ref="G301:M301"/>
    <mergeCell ref="N301:O301"/>
    <mergeCell ref="P301:R301"/>
    <mergeCell ref="A302:B302"/>
    <mergeCell ref="C302:D302"/>
    <mergeCell ref="E302:F302"/>
    <mergeCell ref="G302:O302"/>
    <mergeCell ref="P302:Q302"/>
    <mergeCell ref="A304:J304"/>
    <mergeCell ref="K304:X304"/>
    <mergeCell ref="T301:X302"/>
    <mergeCell ref="A284:J284"/>
    <mergeCell ref="K284:X284"/>
    <mergeCell ref="K285:N285"/>
    <mergeCell ref="O285:Q285"/>
    <mergeCell ref="R285:S285"/>
    <mergeCell ref="T285:V285"/>
    <mergeCell ref="W285:X285"/>
    <mergeCell ref="M286:N286"/>
    <mergeCell ref="M287:N287"/>
    <mergeCell ref="M288:N288"/>
    <mergeCell ref="M289:N289"/>
    <mergeCell ref="M290:N290"/>
    <mergeCell ref="M291:N291"/>
    <mergeCell ref="M292:N292"/>
    <mergeCell ref="M293:N293"/>
    <mergeCell ref="M294:N294"/>
    <mergeCell ref="M295:N295"/>
    <mergeCell ref="M270:N270"/>
    <mergeCell ref="M271:N271"/>
    <mergeCell ref="M272:N272"/>
    <mergeCell ref="M273:N273"/>
    <mergeCell ref="M274:N274"/>
    <mergeCell ref="M275:N275"/>
    <mergeCell ref="B277:M277"/>
    <mergeCell ref="B278:M278"/>
    <mergeCell ref="B279:M279"/>
    <mergeCell ref="B280:M280"/>
    <mergeCell ref="A281:B281"/>
    <mergeCell ref="C281:D281"/>
    <mergeCell ref="E281:F281"/>
    <mergeCell ref="G281:M281"/>
    <mergeCell ref="N281:O281"/>
    <mergeCell ref="P281:R281"/>
    <mergeCell ref="A282:B282"/>
    <mergeCell ref="C282:D282"/>
    <mergeCell ref="E282:F282"/>
    <mergeCell ref="G282:O282"/>
    <mergeCell ref="P282:Q282"/>
    <mergeCell ref="N277:X280"/>
    <mergeCell ref="P261:R261"/>
    <mergeCell ref="A262:B262"/>
    <mergeCell ref="C262:D262"/>
    <mergeCell ref="E262:F262"/>
    <mergeCell ref="G262:O262"/>
    <mergeCell ref="P262:Q262"/>
    <mergeCell ref="A264:J264"/>
    <mergeCell ref="K264:X264"/>
    <mergeCell ref="K265:N265"/>
    <mergeCell ref="O265:Q265"/>
    <mergeCell ref="R265:S265"/>
    <mergeCell ref="T265:V265"/>
    <mergeCell ref="W265:X265"/>
    <mergeCell ref="M266:N266"/>
    <mergeCell ref="M267:N267"/>
    <mergeCell ref="M268:N268"/>
    <mergeCell ref="M269:N269"/>
    <mergeCell ref="T261:X262"/>
    <mergeCell ref="M246:N246"/>
    <mergeCell ref="M247:N247"/>
    <mergeCell ref="M248:N248"/>
    <mergeCell ref="M249:N249"/>
    <mergeCell ref="M250:N250"/>
    <mergeCell ref="M251:N251"/>
    <mergeCell ref="M252:N252"/>
    <mergeCell ref="M253:N253"/>
    <mergeCell ref="M254:N254"/>
    <mergeCell ref="M255:N255"/>
    <mergeCell ref="B257:M257"/>
    <mergeCell ref="B258:M258"/>
    <mergeCell ref="B259:M259"/>
    <mergeCell ref="B260:M260"/>
    <mergeCell ref="A261:B261"/>
    <mergeCell ref="C261:D261"/>
    <mergeCell ref="E261:F261"/>
    <mergeCell ref="G261:M261"/>
    <mergeCell ref="N261:O261"/>
    <mergeCell ref="N257:X260"/>
    <mergeCell ref="B239:M239"/>
    <mergeCell ref="B240:M240"/>
    <mergeCell ref="A241:B241"/>
    <mergeCell ref="C241:D241"/>
    <mergeCell ref="E241:F241"/>
    <mergeCell ref="G241:M241"/>
    <mergeCell ref="N241:O241"/>
    <mergeCell ref="P241:R241"/>
    <mergeCell ref="A242:B242"/>
    <mergeCell ref="C242:D242"/>
    <mergeCell ref="E242:F242"/>
    <mergeCell ref="G242:O242"/>
    <mergeCell ref="P242:Q242"/>
    <mergeCell ref="A244:J244"/>
    <mergeCell ref="K244:X244"/>
    <mergeCell ref="K245:N245"/>
    <mergeCell ref="O245:Q245"/>
    <mergeCell ref="R245:S245"/>
    <mergeCell ref="T245:V245"/>
    <mergeCell ref="W245:X245"/>
    <mergeCell ref="T241:X242"/>
    <mergeCell ref="N237:X240"/>
    <mergeCell ref="K225:N225"/>
    <mergeCell ref="O225:Q225"/>
    <mergeCell ref="R225:S225"/>
    <mergeCell ref="T225:V225"/>
    <mergeCell ref="W225:X225"/>
    <mergeCell ref="M226:N226"/>
    <mergeCell ref="M227:N227"/>
    <mergeCell ref="M228:N228"/>
    <mergeCell ref="M229:N229"/>
    <mergeCell ref="M230:N230"/>
    <mergeCell ref="M231:N231"/>
    <mergeCell ref="M232:N232"/>
    <mergeCell ref="M233:N233"/>
    <mergeCell ref="M234:N234"/>
    <mergeCell ref="M235:N235"/>
    <mergeCell ref="B237:M237"/>
    <mergeCell ref="B238:M238"/>
    <mergeCell ref="B217:M217"/>
    <mergeCell ref="B218:M218"/>
    <mergeCell ref="B219:M219"/>
    <mergeCell ref="B220:M220"/>
    <mergeCell ref="A221:B221"/>
    <mergeCell ref="C221:D221"/>
    <mergeCell ref="E221:F221"/>
    <mergeCell ref="G221:M221"/>
    <mergeCell ref="N221:O221"/>
    <mergeCell ref="P221:R221"/>
    <mergeCell ref="A222:B222"/>
    <mergeCell ref="C222:D222"/>
    <mergeCell ref="E222:F222"/>
    <mergeCell ref="G222:O222"/>
    <mergeCell ref="P222:Q222"/>
    <mergeCell ref="A224:J224"/>
    <mergeCell ref="K224:X224"/>
    <mergeCell ref="T221:X222"/>
    <mergeCell ref="N217:X220"/>
    <mergeCell ref="A204:J204"/>
    <mergeCell ref="K204:X204"/>
    <mergeCell ref="K205:N205"/>
    <mergeCell ref="O205:Q205"/>
    <mergeCell ref="R205:S205"/>
    <mergeCell ref="T205:V205"/>
    <mergeCell ref="W205:X205"/>
    <mergeCell ref="M206:N206"/>
    <mergeCell ref="M207:N207"/>
    <mergeCell ref="M208:N208"/>
    <mergeCell ref="M209:N209"/>
    <mergeCell ref="M210:N210"/>
    <mergeCell ref="M211:N211"/>
    <mergeCell ref="M212:N212"/>
    <mergeCell ref="M213:N213"/>
    <mergeCell ref="M214:N214"/>
    <mergeCell ref="M215:N215"/>
    <mergeCell ref="M190:N190"/>
    <mergeCell ref="M191:N191"/>
    <mergeCell ref="M192:N192"/>
    <mergeCell ref="M193:N193"/>
    <mergeCell ref="M194:N194"/>
    <mergeCell ref="M195:N195"/>
    <mergeCell ref="B197:M197"/>
    <mergeCell ref="B198:M198"/>
    <mergeCell ref="B199:M199"/>
    <mergeCell ref="B200:M200"/>
    <mergeCell ref="A201:B201"/>
    <mergeCell ref="C201:D201"/>
    <mergeCell ref="E201:F201"/>
    <mergeCell ref="G201:M201"/>
    <mergeCell ref="N201:O201"/>
    <mergeCell ref="P201:R201"/>
    <mergeCell ref="A202:B202"/>
    <mergeCell ref="C202:D202"/>
    <mergeCell ref="E202:F202"/>
    <mergeCell ref="G202:O202"/>
    <mergeCell ref="P202:Q202"/>
    <mergeCell ref="P181:R181"/>
    <mergeCell ref="A182:B182"/>
    <mergeCell ref="C182:D182"/>
    <mergeCell ref="E182:F182"/>
    <mergeCell ref="G182:O182"/>
    <mergeCell ref="P182:Q182"/>
    <mergeCell ref="A184:J184"/>
    <mergeCell ref="K184:X184"/>
    <mergeCell ref="K185:N185"/>
    <mergeCell ref="O185:Q185"/>
    <mergeCell ref="R185:S185"/>
    <mergeCell ref="T185:V185"/>
    <mergeCell ref="W185:X185"/>
    <mergeCell ref="M186:N186"/>
    <mergeCell ref="M187:N187"/>
    <mergeCell ref="M188:N188"/>
    <mergeCell ref="M189:N189"/>
    <mergeCell ref="T181:X182"/>
    <mergeCell ref="M166:N166"/>
    <mergeCell ref="M167:N167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B177:M177"/>
    <mergeCell ref="B178:M178"/>
    <mergeCell ref="B179:M179"/>
    <mergeCell ref="B180:M180"/>
    <mergeCell ref="A181:B181"/>
    <mergeCell ref="C181:D181"/>
    <mergeCell ref="E181:F181"/>
    <mergeCell ref="G181:M181"/>
    <mergeCell ref="N181:O181"/>
    <mergeCell ref="N177:X180"/>
    <mergeCell ref="B159:M159"/>
    <mergeCell ref="B160:M160"/>
    <mergeCell ref="A161:B161"/>
    <mergeCell ref="C161:D161"/>
    <mergeCell ref="E161:F161"/>
    <mergeCell ref="G161:M161"/>
    <mergeCell ref="N161:O161"/>
    <mergeCell ref="P161:R161"/>
    <mergeCell ref="A162:B162"/>
    <mergeCell ref="C162:D162"/>
    <mergeCell ref="E162:F162"/>
    <mergeCell ref="G162:O162"/>
    <mergeCell ref="P162:Q162"/>
    <mergeCell ref="A164:J164"/>
    <mergeCell ref="K164:X164"/>
    <mergeCell ref="K165:N165"/>
    <mergeCell ref="O165:Q165"/>
    <mergeCell ref="R165:S165"/>
    <mergeCell ref="T165:V165"/>
    <mergeCell ref="W165:X165"/>
    <mergeCell ref="N157:X160"/>
    <mergeCell ref="T161:X162"/>
    <mergeCell ref="K145:N145"/>
    <mergeCell ref="O145:Q145"/>
    <mergeCell ref="R145:S145"/>
    <mergeCell ref="T145:V145"/>
    <mergeCell ref="W145:X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B157:M157"/>
    <mergeCell ref="B158:M158"/>
    <mergeCell ref="B137:M137"/>
    <mergeCell ref="B138:M138"/>
    <mergeCell ref="B139:M139"/>
    <mergeCell ref="B140:M140"/>
    <mergeCell ref="A141:B141"/>
    <mergeCell ref="C141:D141"/>
    <mergeCell ref="E141:F141"/>
    <mergeCell ref="G141:M141"/>
    <mergeCell ref="N141:O141"/>
    <mergeCell ref="P141:R141"/>
    <mergeCell ref="A142:B142"/>
    <mergeCell ref="C142:D142"/>
    <mergeCell ref="E142:F142"/>
    <mergeCell ref="G142:O142"/>
    <mergeCell ref="P142:Q142"/>
    <mergeCell ref="A144:J144"/>
    <mergeCell ref="K144:X144"/>
    <mergeCell ref="A124:J124"/>
    <mergeCell ref="K124:X124"/>
    <mergeCell ref="K125:N125"/>
    <mergeCell ref="O125:Q125"/>
    <mergeCell ref="R125:S125"/>
    <mergeCell ref="T125:V125"/>
    <mergeCell ref="W125:X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10:N110"/>
    <mergeCell ref="M111:N111"/>
    <mergeCell ref="M112:N112"/>
    <mergeCell ref="M113:N113"/>
    <mergeCell ref="M114:N114"/>
    <mergeCell ref="M115:N115"/>
    <mergeCell ref="B117:M117"/>
    <mergeCell ref="B118:M118"/>
    <mergeCell ref="B119:M119"/>
    <mergeCell ref="B120:M120"/>
    <mergeCell ref="A121:B121"/>
    <mergeCell ref="C121:D121"/>
    <mergeCell ref="E121:F121"/>
    <mergeCell ref="G121:M121"/>
    <mergeCell ref="N121:O121"/>
    <mergeCell ref="P121:R121"/>
    <mergeCell ref="A122:B122"/>
    <mergeCell ref="C122:D122"/>
    <mergeCell ref="E122:F122"/>
    <mergeCell ref="G122:O122"/>
    <mergeCell ref="P122:Q122"/>
    <mergeCell ref="P101:R101"/>
    <mergeCell ref="A102:B102"/>
    <mergeCell ref="C102:D102"/>
    <mergeCell ref="E102:F102"/>
    <mergeCell ref="G102:O102"/>
    <mergeCell ref="P102:Q102"/>
    <mergeCell ref="A104:J104"/>
    <mergeCell ref="K104:X104"/>
    <mergeCell ref="K105:N105"/>
    <mergeCell ref="O105:Q105"/>
    <mergeCell ref="R105:S105"/>
    <mergeCell ref="T105:V105"/>
    <mergeCell ref="W105:X105"/>
    <mergeCell ref="M106:N106"/>
    <mergeCell ref="M107:N107"/>
    <mergeCell ref="M108:N108"/>
    <mergeCell ref="M109:N109"/>
    <mergeCell ref="M86:N86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B97:M97"/>
    <mergeCell ref="B98:M98"/>
    <mergeCell ref="B99:M99"/>
    <mergeCell ref="B100:M100"/>
    <mergeCell ref="A101:B101"/>
    <mergeCell ref="C101:D101"/>
    <mergeCell ref="E101:F101"/>
    <mergeCell ref="G101:M101"/>
    <mergeCell ref="N101:O101"/>
    <mergeCell ref="B79:M79"/>
    <mergeCell ref="B80:M80"/>
    <mergeCell ref="A81:B81"/>
    <mergeCell ref="C81:D81"/>
    <mergeCell ref="E81:F81"/>
    <mergeCell ref="G81:M81"/>
    <mergeCell ref="N81:O81"/>
    <mergeCell ref="P81:R81"/>
    <mergeCell ref="A82:B82"/>
    <mergeCell ref="C82:D82"/>
    <mergeCell ref="E82:F82"/>
    <mergeCell ref="G82:O82"/>
    <mergeCell ref="P82:Q82"/>
    <mergeCell ref="A84:J84"/>
    <mergeCell ref="K84:X84"/>
    <mergeCell ref="K85:N85"/>
    <mergeCell ref="O85:Q85"/>
    <mergeCell ref="R85:S85"/>
    <mergeCell ref="T85:V85"/>
    <mergeCell ref="W85:X85"/>
    <mergeCell ref="K65:N65"/>
    <mergeCell ref="O65:Q65"/>
    <mergeCell ref="R65:S65"/>
    <mergeCell ref="T65:V65"/>
    <mergeCell ref="W65:X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B77:M77"/>
    <mergeCell ref="B78:M78"/>
    <mergeCell ref="B57:M57"/>
    <mergeCell ref="B58:M58"/>
    <mergeCell ref="B59:M59"/>
    <mergeCell ref="B60:M60"/>
    <mergeCell ref="A61:B61"/>
    <mergeCell ref="C61:D61"/>
    <mergeCell ref="E61:F61"/>
    <mergeCell ref="G61:M61"/>
    <mergeCell ref="N61:O61"/>
    <mergeCell ref="P61:R61"/>
    <mergeCell ref="A62:B62"/>
    <mergeCell ref="C62:D62"/>
    <mergeCell ref="E62:F62"/>
    <mergeCell ref="G62:O62"/>
    <mergeCell ref="P62:Q62"/>
    <mergeCell ref="A64:J64"/>
    <mergeCell ref="K64:X64"/>
    <mergeCell ref="N57:X60"/>
    <mergeCell ref="A44:J44"/>
    <mergeCell ref="K44:X44"/>
    <mergeCell ref="K45:N45"/>
    <mergeCell ref="O45:Q45"/>
    <mergeCell ref="R45:S45"/>
    <mergeCell ref="T45:V45"/>
    <mergeCell ref="W45:X45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55:N55"/>
    <mergeCell ref="M30:N30"/>
    <mergeCell ref="M31:N31"/>
    <mergeCell ref="M32:N32"/>
    <mergeCell ref="M33:N33"/>
    <mergeCell ref="M34:N34"/>
    <mergeCell ref="M35:N35"/>
    <mergeCell ref="B37:M37"/>
    <mergeCell ref="B38:M38"/>
    <mergeCell ref="B39:M39"/>
    <mergeCell ref="B40:M40"/>
    <mergeCell ref="A41:B41"/>
    <mergeCell ref="C41:D41"/>
    <mergeCell ref="E41:F41"/>
    <mergeCell ref="G41:M41"/>
    <mergeCell ref="N41:O41"/>
    <mergeCell ref="P41:R41"/>
    <mergeCell ref="A42:B42"/>
    <mergeCell ref="C42:D42"/>
    <mergeCell ref="E42:F42"/>
    <mergeCell ref="G42:O42"/>
    <mergeCell ref="P42:Q42"/>
    <mergeCell ref="N37:X40"/>
    <mergeCell ref="P21:R21"/>
    <mergeCell ref="A22:B22"/>
    <mergeCell ref="C22:D22"/>
    <mergeCell ref="E22:F22"/>
    <mergeCell ref="G22:O22"/>
    <mergeCell ref="P22:Q22"/>
    <mergeCell ref="A24:J24"/>
    <mergeCell ref="K24:X24"/>
    <mergeCell ref="K25:N25"/>
    <mergeCell ref="O25:Q25"/>
    <mergeCell ref="R25:S25"/>
    <mergeCell ref="T25:V25"/>
    <mergeCell ref="W25:X25"/>
    <mergeCell ref="M26:N26"/>
    <mergeCell ref="M27:N27"/>
    <mergeCell ref="M28:N28"/>
    <mergeCell ref="M29:N29"/>
    <mergeCell ref="T21:X22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B17:M17"/>
    <mergeCell ref="B18:M18"/>
    <mergeCell ref="B19:M19"/>
    <mergeCell ref="B20:M20"/>
    <mergeCell ref="A21:B21"/>
    <mergeCell ref="C21:D21"/>
    <mergeCell ref="E21:F21"/>
    <mergeCell ref="G21:M21"/>
    <mergeCell ref="N21:O21"/>
    <mergeCell ref="N17:X20"/>
    <mergeCell ref="A1:B1"/>
    <mergeCell ref="C1:D1"/>
    <mergeCell ref="E1:F1"/>
    <mergeCell ref="G1:M1"/>
    <mergeCell ref="N1:O1"/>
    <mergeCell ref="P1:R1"/>
    <mergeCell ref="A2:B2"/>
    <mergeCell ref="C2:D2"/>
    <mergeCell ref="E2:F2"/>
    <mergeCell ref="G2:O2"/>
    <mergeCell ref="P2:Q2"/>
    <mergeCell ref="A4:J4"/>
    <mergeCell ref="K4:X4"/>
    <mergeCell ref="K5:N5"/>
    <mergeCell ref="O5:Q5"/>
    <mergeCell ref="R5:S5"/>
    <mergeCell ref="T5:V5"/>
    <mergeCell ref="W5:X5"/>
  </mergeCells>
  <phoneticPr fontId="38" type="noConversion"/>
  <pageMargins left="0.38888888888888901" right="0.38888888888888901" top="0.70902777777777803" bottom="0.50902777777777797" header="0.23888888888888901" footer="0.23888888888888901"/>
  <pageSetup paperSize="9" orientation="landscape" r:id="rId1"/>
  <headerFooter alignWithMargins="0">
    <oddHeader>&amp;C&amp;"隶书,常规"&amp;26阿迪达斯店铺安装单&amp;R
&amp;F</oddHeader>
    <oddFooter>&amp;L&amp;"微软雅黑"&amp;9如在安装中，您有任何不满意，请拨打客户代表投诉电话：
牛占松18801049399联系。谢谢！&amp;C&amp;"宋体"&amp;12&amp;G&amp;R&amp;"宋体"&amp;12&amp;N—&amp;P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总表</vt:lpstr>
      <vt:lpstr>生产单</vt:lpstr>
      <vt:lpstr>店铺总表及物料</vt:lpstr>
      <vt:lpstr>装箱单</vt:lpstr>
      <vt:lpstr>安装单</vt:lpstr>
      <vt:lpstr>生产单!Print_Area</vt:lpstr>
      <vt:lpstr>生产单!Print_Titles</vt:lpstr>
      <vt:lpstr>装箱单!Print_Titles</vt:lpstr>
      <vt:lpstr>总表!Print_Titles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yanfeng yu</cp:lastModifiedBy>
  <cp:revision>1</cp:revision>
  <cp:lastPrinted>2017-04-07T12:13:00Z</cp:lastPrinted>
  <dcterms:created xsi:type="dcterms:W3CDTF">2008-04-14T06:18:00Z</dcterms:created>
  <dcterms:modified xsi:type="dcterms:W3CDTF">2017-12-27T08:52:35Z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