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30" yWindow="4020" windowWidth="18180" windowHeight="4155" activeTab="1"/>
  </bookViews>
  <sheets>
    <sheet name="Sheet11" sheetId="1" r:id="rId1"/>
    <sheet name="Sheet1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AR7" i="2"/>
  <c r="AR6"/>
  <c r="AR5"/>
  <c r="AR4"/>
  <c r="AR3"/>
  <c r="AR2"/>
  <c r="AR3" i="1"/>
  <c r="AR4"/>
  <c r="AR6"/>
  <c r="AR7"/>
  <c r="AR33"/>
  <c r="AR27"/>
  <c r="AR28"/>
  <c r="AR29"/>
  <c r="AR30"/>
  <c r="AR31"/>
  <c r="AR32"/>
  <c r="AR20"/>
  <c r="AR21"/>
  <c r="AR22"/>
  <c r="AR23"/>
  <c r="AR24"/>
  <c r="AR25"/>
  <c r="AR26"/>
  <c r="AR19"/>
  <c r="AR18"/>
  <c r="AR17"/>
  <c r="AR16"/>
  <c r="AR15"/>
  <c r="AR14"/>
  <c r="AR13"/>
  <c r="AR2"/>
  <c r="AR5"/>
  <c r="AR8"/>
  <c r="AR9"/>
  <c r="AR10"/>
  <c r="AR11"/>
  <c r="AR12"/>
</calcChain>
</file>

<file path=xl/sharedStrings.xml><?xml version="1.0" encoding="utf-8"?>
<sst xmlns="http://schemas.openxmlformats.org/spreadsheetml/2006/main" count="686" uniqueCount="159">
  <si>
    <t>店铺编号</t>
  </si>
  <si>
    <t>店铺名称</t>
  </si>
  <si>
    <t>店铺简称</t>
  </si>
  <si>
    <t>店铺邮政地址</t>
  </si>
  <si>
    <t>地市级城市名称</t>
  </si>
  <si>
    <t>地市级城市级别_市场定义</t>
  </si>
  <si>
    <t>区县级城市名称</t>
  </si>
  <si>
    <t>区县级城市级别_市场定义</t>
  </si>
  <si>
    <t>省名称</t>
  </si>
  <si>
    <t>区域名称</t>
  </si>
  <si>
    <t>部门名称</t>
  </si>
  <si>
    <t>店铺类型</t>
  </si>
  <si>
    <t>店铺产权关系</t>
  </si>
  <si>
    <t>店铺零售属性</t>
  </si>
  <si>
    <t>店铺级别</t>
  </si>
  <si>
    <t>店铺形象属性</t>
  </si>
  <si>
    <t>店铺状态</t>
  </si>
  <si>
    <t>营业面积</t>
  </si>
  <si>
    <t>客户身份</t>
  </si>
  <si>
    <t>直属客户编号</t>
  </si>
  <si>
    <t>直属客户名</t>
  </si>
  <si>
    <t>一级客户编号</t>
  </si>
  <si>
    <t>一级客户名</t>
  </si>
  <si>
    <t>上级客户集团编号</t>
  </si>
  <si>
    <t>所属POP供应商</t>
  </si>
  <si>
    <t>店铺未提交订单的POP数量</t>
  </si>
  <si>
    <t>POP编号</t>
  </si>
  <si>
    <t>POP类型</t>
  </si>
  <si>
    <t>位置描述</t>
  </si>
  <si>
    <t>图片编号</t>
  </si>
  <si>
    <t>故事包大类</t>
  </si>
  <si>
    <t>POP故事包</t>
  </si>
  <si>
    <t>POP材质</t>
  </si>
  <si>
    <t>材质备注</t>
  </si>
  <si>
    <t>POP实际制作宽mm</t>
  </si>
  <si>
    <t>POP实际制作高mm</t>
  </si>
  <si>
    <t>POP可视画面宽mm</t>
  </si>
  <si>
    <t>POP可视画面高mm</t>
  </si>
  <si>
    <t>POP可视画面位置</t>
  </si>
  <si>
    <t>POP可视画面偏离角度</t>
  </si>
  <si>
    <t>POP面积</t>
  </si>
  <si>
    <t>男女区域</t>
  </si>
  <si>
    <t>是否为双面</t>
  </si>
  <si>
    <t>是否粘贴与玻璃表面</t>
  </si>
  <si>
    <t>橱窗空间进深mm</t>
  </si>
  <si>
    <t>橱窗空间长度mm</t>
  </si>
  <si>
    <t>橱窗空间面积</t>
  </si>
  <si>
    <t>提交订单时间</t>
  </si>
  <si>
    <t>直营店</t>
  </si>
  <si>
    <t>常规店</t>
  </si>
  <si>
    <t>背胶PP</t>
  </si>
  <si>
    <t>居中</t>
  </si>
  <si>
    <t>济南花园路店</t>
    <phoneticPr fontId="1" type="noConversion"/>
  </si>
  <si>
    <t>济南市</t>
    <phoneticPr fontId="1" type="noConversion"/>
  </si>
  <si>
    <t>山东省</t>
    <phoneticPr fontId="1" type="noConversion"/>
  </si>
  <si>
    <t>北区</t>
    <phoneticPr fontId="1" type="noConversion"/>
  </si>
  <si>
    <t>专卖店</t>
    <phoneticPr fontId="1" type="noConversion"/>
  </si>
  <si>
    <t>山东省济南市历下区花园路李宁专卖店</t>
    <phoneticPr fontId="1" type="noConversion"/>
  </si>
  <si>
    <t>新开</t>
    <phoneticPr fontId="1" type="noConversion"/>
  </si>
  <si>
    <t>七代</t>
    <phoneticPr fontId="1" type="noConversion"/>
  </si>
  <si>
    <t>经销商</t>
    <phoneticPr fontId="1" type="noConversion"/>
  </si>
  <si>
    <t>A37165A</t>
    <phoneticPr fontId="1" type="noConversion"/>
  </si>
  <si>
    <t>济南醇厚商贸有限公司</t>
    <phoneticPr fontId="1" type="noConversion"/>
  </si>
  <si>
    <t>服装焦点</t>
    <phoneticPr fontId="1" type="noConversion"/>
  </si>
  <si>
    <t>女子服装板墙POP</t>
    <phoneticPr fontId="1" type="noConversion"/>
  </si>
  <si>
    <t>庆云奥城购物中心</t>
  </si>
  <si>
    <t>聊城市临清市红旗路李宁专卖店</t>
  </si>
  <si>
    <t>阳谷谷山路专卖店</t>
  </si>
  <si>
    <t>武城向阳路</t>
    <phoneticPr fontId="1" type="noConversion"/>
  </si>
  <si>
    <t>平度佳乐家</t>
    <phoneticPr fontId="1" type="noConversion"/>
  </si>
  <si>
    <t>GFAJ</t>
    <phoneticPr fontId="1" type="noConversion"/>
  </si>
  <si>
    <t>GFAC</t>
    <phoneticPr fontId="1" type="noConversion"/>
  </si>
  <si>
    <t>GFAI</t>
    <phoneticPr fontId="1" type="noConversion"/>
  </si>
  <si>
    <t>GFAL</t>
    <phoneticPr fontId="1" type="noConversion"/>
  </si>
  <si>
    <t>GFB0</t>
    <phoneticPr fontId="1" type="noConversion"/>
  </si>
  <si>
    <t>武城向阳路店</t>
    <phoneticPr fontId="1" type="noConversion"/>
  </si>
  <si>
    <t>阳谷谷山路店</t>
    <phoneticPr fontId="1" type="noConversion"/>
  </si>
  <si>
    <t>庆云奥城</t>
    <phoneticPr fontId="1" type="noConversion"/>
  </si>
  <si>
    <t>临清市</t>
    <phoneticPr fontId="1" type="noConversion"/>
  </si>
  <si>
    <t>临清</t>
    <phoneticPr fontId="1" type="noConversion"/>
  </si>
  <si>
    <t>冠县红旗路二店</t>
    <phoneticPr fontId="1" type="noConversion"/>
  </si>
  <si>
    <t>GFAC</t>
    <phoneticPr fontId="1" type="noConversion"/>
  </si>
  <si>
    <t>冠县</t>
    <phoneticPr fontId="1" type="noConversion"/>
  </si>
  <si>
    <t>店中店</t>
    <phoneticPr fontId="1" type="noConversion"/>
  </si>
  <si>
    <t>分销店</t>
    <phoneticPr fontId="1" type="noConversion"/>
  </si>
  <si>
    <t>济南醇厚商贸有限公司</t>
    <phoneticPr fontId="1" type="noConversion"/>
  </si>
  <si>
    <t>七代</t>
    <phoneticPr fontId="1" type="noConversion"/>
  </si>
  <si>
    <t>新开</t>
    <phoneticPr fontId="1" type="noConversion"/>
  </si>
  <si>
    <t>分销商</t>
    <phoneticPr fontId="1" type="noConversion"/>
  </si>
  <si>
    <t>A37165M</t>
    <phoneticPr fontId="1" type="noConversion"/>
  </si>
  <si>
    <t>女子</t>
    <phoneticPr fontId="1" type="noConversion"/>
  </si>
  <si>
    <t>男子</t>
    <phoneticPr fontId="1" type="noConversion"/>
  </si>
  <si>
    <t>双面双喷布</t>
    <phoneticPr fontId="1" type="noConversion"/>
  </si>
  <si>
    <t>鞋</t>
    <phoneticPr fontId="1" type="noConversion"/>
  </si>
  <si>
    <t>双面</t>
    <phoneticPr fontId="1" type="noConversion"/>
  </si>
  <si>
    <t>GFAQ</t>
    <phoneticPr fontId="1" type="noConversion"/>
  </si>
  <si>
    <t>橱窗</t>
    <phoneticPr fontId="1" type="noConversion"/>
  </si>
  <si>
    <t xml:space="preserve"> 背胶PP</t>
    <phoneticPr fontId="8" type="noConversion"/>
  </si>
  <si>
    <t>双喷布+挂轴</t>
  </si>
  <si>
    <t>背胶PP</t>
    <phoneticPr fontId="8" type="noConversion"/>
  </si>
  <si>
    <t>背胶PP+雪弗板</t>
    <phoneticPr fontId="1" type="noConversion"/>
  </si>
  <si>
    <t>背胶PP+雪弗板</t>
    <phoneticPr fontId="8" type="noConversion"/>
  </si>
  <si>
    <t>背胶PP</t>
    <phoneticPr fontId="8" type="noConversion"/>
  </si>
  <si>
    <t>橱窗</t>
    <phoneticPr fontId="1" type="noConversion"/>
  </si>
  <si>
    <t>服装板墙POP</t>
    <phoneticPr fontId="1" type="noConversion"/>
  </si>
  <si>
    <t>16Q4-跑步-橱窗&amp;收银台&amp;男鞋</t>
  </si>
  <si>
    <t>16Q4-跑步-橱窗&amp;收银台&amp;男鞋</t>
    <phoneticPr fontId="9" type="noConversion"/>
  </si>
  <si>
    <t>男子服装板墙POP</t>
    <phoneticPr fontId="1" type="noConversion"/>
  </si>
  <si>
    <t>16Q4-训练-橱窗&amp;男子羽绒服</t>
  </si>
  <si>
    <t>16Q4-训练-女子卫衣-次选</t>
  </si>
  <si>
    <t>16Q4-wade-橱窗&amp;收银台&amp;服</t>
  </si>
  <si>
    <t>16Q4-wade-橱窗&amp;收银台&amp;服</t>
    <phoneticPr fontId="9" type="noConversion"/>
  </si>
  <si>
    <t>柱面POP</t>
    <phoneticPr fontId="1" type="noConversion"/>
  </si>
  <si>
    <t>服装焦点柱面POP</t>
  </si>
  <si>
    <t>服装焦点柱面POP</t>
    <phoneticPr fontId="1" type="noConversion"/>
  </si>
  <si>
    <t>女子服装焦点柱面POP</t>
    <phoneticPr fontId="1" type="noConversion"/>
  </si>
  <si>
    <t>鞋区焦点柱面POP</t>
    <phoneticPr fontId="1" type="noConversion"/>
  </si>
  <si>
    <t>16Q4-篮球-橱窗-三线及以下</t>
  </si>
  <si>
    <t>16Q4-训练-男子专业</t>
    <phoneticPr fontId="9" type="noConversion"/>
  </si>
  <si>
    <r>
      <t>16Q4-</t>
    </r>
    <r>
      <rPr>
        <sz val="9"/>
        <rFont val="宋体"/>
        <charset val="134"/>
      </rPr>
      <t>篮球</t>
    </r>
    <r>
      <rPr>
        <sz val="9"/>
        <rFont val="Arial"/>
        <family val="2"/>
      </rPr>
      <t>-</t>
    </r>
    <r>
      <rPr>
        <sz val="9"/>
        <rFont val="宋体"/>
        <charset val="134"/>
      </rPr>
      <t>橱窗</t>
    </r>
    <r>
      <rPr>
        <sz val="9"/>
        <rFont val="Arial"/>
        <family val="2"/>
      </rPr>
      <t>-</t>
    </r>
    <r>
      <rPr>
        <sz val="9"/>
        <rFont val="宋体"/>
        <charset val="134"/>
      </rPr>
      <t>三线及以下</t>
    </r>
    <phoneticPr fontId="9" type="noConversion"/>
  </si>
  <si>
    <t>16Q4-训练-橱窗&amp;男子羽绒服</t>
    <phoneticPr fontId="9" type="noConversion"/>
  </si>
  <si>
    <t>16Q4-训练-男子卫衣-次选</t>
  </si>
  <si>
    <t>16Q4-训练-男子卫衣-次选</t>
    <phoneticPr fontId="9" type="noConversion"/>
  </si>
  <si>
    <t>16Q4-训练-女子羽绒服</t>
  </si>
  <si>
    <t>16Q4-跑步-橱窗&amp;收银台&amp;男鞋</t>
    <phoneticPr fontId="9" type="noConversion"/>
  </si>
  <si>
    <t>鞋区焦点柱面POP</t>
    <phoneticPr fontId="9" type="noConversion"/>
  </si>
  <si>
    <t>16Q4-篮球-服-除华南</t>
    <phoneticPr fontId="9" type="noConversion"/>
  </si>
  <si>
    <t>16Q4-篮球-服-女子次选</t>
    <phoneticPr fontId="9" type="noConversion"/>
  </si>
  <si>
    <t>16Q4-运动时尚-女子羽绒服</t>
  </si>
  <si>
    <t>16Q4-篮球-橱窗-三线及以下</t>
    <phoneticPr fontId="9" type="noConversion"/>
  </si>
  <si>
    <t>16Q4-训练-女子卫衣-次选</t>
    <phoneticPr fontId="9" type="noConversion"/>
  </si>
  <si>
    <t>16Q4-篮球-橱窗-三线及以下</t>
    <phoneticPr fontId="9" type="noConversion"/>
  </si>
  <si>
    <t>鞋焦点</t>
    <phoneticPr fontId="1" type="noConversion"/>
  </si>
  <si>
    <t>双面</t>
    <phoneticPr fontId="9" type="noConversion"/>
  </si>
  <si>
    <t>德州庆云县开元大街澳城购物中心李宁店</t>
    <phoneticPr fontId="9" type="noConversion"/>
  </si>
  <si>
    <t>临清红旗路</t>
    <phoneticPr fontId="1" type="noConversion"/>
  </si>
  <si>
    <t>临清市红星路中段李宁专卖店</t>
    <phoneticPr fontId="9" type="noConversion"/>
  </si>
  <si>
    <t>聊城市阳谷县谷山路李宁专卖店</t>
    <phoneticPr fontId="9" type="noConversion"/>
  </si>
  <si>
    <t>德州市武城县向阳路李宁专卖店</t>
    <phoneticPr fontId="9" type="noConversion"/>
  </si>
  <si>
    <t>青岛平度市杭州路家乐佳购物中心李宁专卖店</t>
    <phoneticPr fontId="9" type="noConversion"/>
  </si>
  <si>
    <t>聊城冠县红旗路中段李宁专卖店</t>
    <phoneticPr fontId="9" type="noConversion"/>
  </si>
  <si>
    <t>联系人</t>
    <phoneticPr fontId="9" type="noConversion"/>
  </si>
  <si>
    <t>联系方式</t>
    <phoneticPr fontId="9" type="noConversion"/>
  </si>
  <si>
    <t>杨继明</t>
    <phoneticPr fontId="9" type="noConversion"/>
  </si>
  <si>
    <t>刘莹</t>
    <phoneticPr fontId="9" type="noConversion"/>
  </si>
  <si>
    <t>石艳庆</t>
    <phoneticPr fontId="9" type="noConversion"/>
  </si>
  <si>
    <t>韩玉硕</t>
    <phoneticPr fontId="9" type="noConversion"/>
  </si>
  <si>
    <t>姜洪田</t>
    <phoneticPr fontId="9" type="noConversion"/>
  </si>
  <si>
    <t>孙磊</t>
    <phoneticPr fontId="9" type="noConversion"/>
  </si>
  <si>
    <t>刘国林</t>
    <phoneticPr fontId="9" type="noConversion"/>
  </si>
  <si>
    <t>庆云县</t>
    <phoneticPr fontId="1" type="noConversion"/>
  </si>
  <si>
    <t>德州市</t>
    <phoneticPr fontId="1" type="noConversion"/>
  </si>
  <si>
    <t>临清县</t>
    <phoneticPr fontId="1" type="noConversion"/>
  </si>
  <si>
    <t>阳谷县</t>
    <phoneticPr fontId="1" type="noConversion"/>
  </si>
  <si>
    <t>聊城市</t>
    <phoneticPr fontId="1" type="noConversion"/>
  </si>
  <si>
    <t>武城县</t>
    <phoneticPr fontId="1" type="noConversion"/>
  </si>
  <si>
    <t>平度市</t>
  </si>
  <si>
    <t>青岛市</t>
    <phoneticPr fontId="1" type="noConversion"/>
  </si>
  <si>
    <t>是否李宁公司统一支持安装</t>
    <phoneticPr fontId="9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</si>
</sst>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9"/>
      <name val="微软雅黑"/>
      <family val="2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9"/>
      <name val="Arial"/>
      <family val="2"/>
    </font>
    <font>
      <sz val="11"/>
      <color rgb="FF000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3"/>
  <sheetViews>
    <sheetView workbookViewId="0">
      <selection activeCell="A5" sqref="A5:XFD7"/>
    </sheetView>
  </sheetViews>
  <sheetFormatPr defaultColWidth="14.375" defaultRowHeight="14.25"/>
  <cols>
    <col min="1" max="1" width="7.5" style="4" bestFit="1" customWidth="1"/>
    <col min="2" max="2" width="29.625" style="4" bestFit="1" customWidth="1"/>
    <col min="3" max="3" width="15.125" style="4" bestFit="1" customWidth="1"/>
    <col min="4" max="4" width="45.25" style="4" customWidth="1"/>
    <col min="5" max="5" width="7.5" style="4" bestFit="1" customWidth="1"/>
    <col min="6" max="6" width="12.75" style="4" bestFit="1" customWidth="1"/>
    <col min="7" max="7" width="13" style="4" bestFit="1" customWidth="1"/>
    <col min="8" max="8" width="19.75" style="4" bestFit="1" customWidth="1"/>
    <col min="9" max="9" width="12.25" style="4" bestFit="1" customWidth="1"/>
    <col min="10" max="10" width="19.75" style="4" bestFit="1" customWidth="1"/>
    <col min="11" max="11" width="6.375" style="4" bestFit="1" customWidth="1"/>
    <col min="12" max="12" width="18.625" style="4" bestFit="1" customWidth="1"/>
    <col min="13" max="14" width="7.5" style="4" bestFit="1" customWidth="1"/>
    <col min="15" max="16" width="10.5" style="4" bestFit="1" customWidth="1"/>
    <col min="17" max="17" width="7.5" style="4" bestFit="1" customWidth="1"/>
    <col min="18" max="18" width="10.5" style="4" bestFit="1" customWidth="1"/>
    <col min="19" max="21" width="7.5" style="4" bestFit="1" customWidth="1"/>
    <col min="22" max="22" width="10.5" style="4" bestFit="1" customWidth="1"/>
    <col min="23" max="23" width="18.625" style="4" bestFit="1" customWidth="1"/>
    <col min="24" max="24" width="10.5" style="4" bestFit="1" customWidth="1"/>
    <col min="25" max="25" width="18.625" style="4" bestFit="1" customWidth="1"/>
    <col min="26" max="26" width="13.875" style="4" bestFit="1" customWidth="1"/>
    <col min="27" max="27" width="20.5" style="4" bestFit="1" customWidth="1"/>
    <col min="28" max="28" width="11.375" style="4" bestFit="1" customWidth="1"/>
    <col min="29" max="29" width="19.75" style="4" bestFit="1" customWidth="1"/>
    <col min="30" max="30" width="6.75" style="4" bestFit="1" customWidth="1"/>
    <col min="31" max="31" width="8" style="4" bestFit="1" customWidth="1"/>
    <col min="32" max="32" width="16.375" style="4" bestFit="1" customWidth="1"/>
    <col min="33" max="33" width="28.25" style="4" bestFit="1" customWidth="1"/>
    <col min="34" max="34" width="9" style="4" bestFit="1" customWidth="1"/>
    <col min="35" max="35" width="8.25" style="4" bestFit="1" customWidth="1"/>
    <col min="36" max="36" width="12.125" style="4" bestFit="1" customWidth="1"/>
    <col min="37" max="37" width="7.5" style="4" bestFit="1" customWidth="1"/>
    <col min="38" max="42" width="13" style="4" bestFit="1" customWidth="1"/>
    <col min="43" max="43" width="16.375" style="4" bestFit="1" customWidth="1"/>
    <col min="44" max="44" width="6.75" style="4" bestFit="1" customWidth="1"/>
    <col min="45" max="45" width="7.5" style="4" bestFit="1" customWidth="1"/>
    <col min="46" max="46" width="9" style="4" bestFit="1" customWidth="1"/>
    <col min="47" max="47" width="15.5" style="4" bestFit="1" customWidth="1"/>
    <col min="48" max="49" width="12.25" style="4" bestFit="1" customWidth="1"/>
    <col min="50" max="51" width="10.5" style="4" bestFit="1" customWidth="1"/>
    <col min="52" max="16384" width="14.375" style="4"/>
  </cols>
  <sheetData>
    <row r="1" spans="1:51" s="9" customFormat="1" ht="18" customHeight="1">
      <c r="A1" s="9" t="s">
        <v>0</v>
      </c>
      <c r="B1" s="9" t="s">
        <v>1</v>
      </c>
      <c r="C1" s="9" t="s">
        <v>2</v>
      </c>
      <c r="D1" s="9" t="s">
        <v>3</v>
      </c>
      <c r="E1" s="10" t="s">
        <v>141</v>
      </c>
      <c r="F1" s="10" t="s">
        <v>142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158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9" t="s">
        <v>32</v>
      </c>
      <c r="AK1" s="9" t="s">
        <v>33</v>
      </c>
      <c r="AL1" s="9" t="s">
        <v>34</v>
      </c>
      <c r="AM1" s="9" t="s">
        <v>35</v>
      </c>
      <c r="AN1" s="9" t="s">
        <v>36</v>
      </c>
      <c r="AO1" s="9" t="s">
        <v>37</v>
      </c>
      <c r="AP1" s="9" t="s">
        <v>38</v>
      </c>
      <c r="AQ1" s="9" t="s">
        <v>39</v>
      </c>
      <c r="AR1" s="9" t="s">
        <v>40</v>
      </c>
      <c r="AS1" s="9" t="s">
        <v>41</v>
      </c>
      <c r="AT1" s="9" t="s">
        <v>42</v>
      </c>
      <c r="AU1" s="9" t="s">
        <v>43</v>
      </c>
      <c r="AV1" s="9" t="s">
        <v>44</v>
      </c>
      <c r="AW1" s="9" t="s">
        <v>45</v>
      </c>
      <c r="AX1" s="9" t="s">
        <v>46</v>
      </c>
      <c r="AY1" s="9" t="s">
        <v>47</v>
      </c>
    </row>
    <row r="2" spans="1:51" s="1" customFormat="1" ht="12">
      <c r="A2" s="1" t="s">
        <v>73</v>
      </c>
      <c r="B2" s="1" t="s">
        <v>52</v>
      </c>
      <c r="C2" s="1" t="s">
        <v>52</v>
      </c>
      <c r="D2" s="1" t="s">
        <v>57</v>
      </c>
      <c r="E2" s="3" t="s">
        <v>143</v>
      </c>
      <c r="F2" s="1">
        <v>18660132121</v>
      </c>
      <c r="G2" s="1" t="s">
        <v>53</v>
      </c>
      <c r="K2" s="1" t="s">
        <v>54</v>
      </c>
      <c r="L2" s="2" t="s">
        <v>85</v>
      </c>
      <c r="M2" s="1" t="s">
        <v>55</v>
      </c>
      <c r="N2" s="1" t="s">
        <v>56</v>
      </c>
      <c r="O2" s="11" t="s">
        <v>48</v>
      </c>
      <c r="P2" s="11" t="s">
        <v>49</v>
      </c>
      <c r="R2" s="1" t="s">
        <v>59</v>
      </c>
      <c r="S2" s="1" t="s">
        <v>58</v>
      </c>
      <c r="U2" s="1" t="s">
        <v>60</v>
      </c>
      <c r="V2" s="1" t="s">
        <v>61</v>
      </c>
      <c r="W2" s="1" t="s">
        <v>62</v>
      </c>
      <c r="X2" s="1" t="s">
        <v>61</v>
      </c>
      <c r="Y2" s="1" t="s">
        <v>62</v>
      </c>
      <c r="AA2" s="3">
        <v>1</v>
      </c>
      <c r="AE2" s="1" t="s">
        <v>96</v>
      </c>
      <c r="AF2" s="12" t="s">
        <v>104</v>
      </c>
      <c r="AG2" s="3" t="s">
        <v>106</v>
      </c>
      <c r="AJ2" s="13" t="s">
        <v>92</v>
      </c>
      <c r="AL2" s="1">
        <v>1200</v>
      </c>
      <c r="AM2" s="1">
        <v>1800</v>
      </c>
      <c r="AN2" s="1">
        <v>1200</v>
      </c>
      <c r="AO2" s="1">
        <v>1800</v>
      </c>
      <c r="AP2" s="11" t="s">
        <v>51</v>
      </c>
      <c r="AQ2" s="1">
        <v>0</v>
      </c>
      <c r="AR2" s="1">
        <f>AL2*AM2/1000000</f>
        <v>2.16</v>
      </c>
      <c r="AS2" s="13" t="s">
        <v>93</v>
      </c>
      <c r="AT2" s="2" t="s">
        <v>94</v>
      </c>
    </row>
    <row r="3" spans="1:51">
      <c r="A3" s="1" t="s">
        <v>73</v>
      </c>
      <c r="B3" s="1" t="s">
        <v>52</v>
      </c>
      <c r="C3" s="1" t="s">
        <v>52</v>
      </c>
      <c r="D3" s="1" t="s">
        <v>57</v>
      </c>
      <c r="E3" s="3" t="s">
        <v>143</v>
      </c>
      <c r="F3" s="1">
        <v>18660132121</v>
      </c>
      <c r="G3" s="1" t="s">
        <v>53</v>
      </c>
      <c r="K3" s="1" t="s">
        <v>54</v>
      </c>
      <c r="L3" s="2" t="s">
        <v>62</v>
      </c>
      <c r="M3" s="1" t="s">
        <v>55</v>
      </c>
      <c r="N3" s="1" t="s">
        <v>56</v>
      </c>
      <c r="O3" s="11" t="s">
        <v>48</v>
      </c>
      <c r="P3" s="11" t="s">
        <v>49</v>
      </c>
      <c r="Q3" s="1"/>
      <c r="R3" s="1" t="s">
        <v>59</v>
      </c>
      <c r="S3" s="1" t="s">
        <v>58</v>
      </c>
      <c r="T3" s="1"/>
      <c r="U3" s="1" t="s">
        <v>60</v>
      </c>
      <c r="V3" s="1" t="s">
        <v>61</v>
      </c>
      <c r="W3" s="1" t="s">
        <v>62</v>
      </c>
      <c r="X3" s="1" t="s">
        <v>61</v>
      </c>
      <c r="Y3" s="1" t="s">
        <v>62</v>
      </c>
      <c r="AA3" s="4">
        <v>1</v>
      </c>
      <c r="AE3" s="1" t="s">
        <v>63</v>
      </c>
      <c r="AF3" s="12" t="s">
        <v>107</v>
      </c>
      <c r="AG3" s="14" t="s">
        <v>108</v>
      </c>
      <c r="AJ3" s="13" t="s">
        <v>50</v>
      </c>
      <c r="AL3" s="15">
        <v>695</v>
      </c>
      <c r="AM3" s="13">
        <v>1600</v>
      </c>
      <c r="AN3" s="15">
        <v>695</v>
      </c>
      <c r="AO3" s="13">
        <v>1600</v>
      </c>
      <c r="AP3" s="11" t="s">
        <v>51</v>
      </c>
      <c r="AQ3" s="4">
        <v>0</v>
      </c>
      <c r="AR3" s="1">
        <f t="shared" ref="AR3:AR33" si="0">AL3*AM3/1000000</f>
        <v>1.1120000000000001</v>
      </c>
      <c r="AS3" s="13" t="s">
        <v>91</v>
      </c>
    </row>
    <row r="4" spans="1:51">
      <c r="A4" s="1" t="s">
        <v>73</v>
      </c>
      <c r="B4" s="1" t="s">
        <v>52</v>
      </c>
      <c r="C4" s="1" t="s">
        <v>52</v>
      </c>
      <c r="D4" s="1" t="s">
        <v>57</v>
      </c>
      <c r="E4" s="3" t="s">
        <v>143</v>
      </c>
      <c r="F4" s="1">
        <v>18660132121</v>
      </c>
      <c r="G4" s="1" t="s">
        <v>53</v>
      </c>
      <c r="K4" s="1" t="s">
        <v>54</v>
      </c>
      <c r="L4" s="2" t="s">
        <v>62</v>
      </c>
      <c r="M4" s="1" t="s">
        <v>55</v>
      </c>
      <c r="N4" s="1" t="s">
        <v>56</v>
      </c>
      <c r="O4" s="11" t="s">
        <v>48</v>
      </c>
      <c r="P4" s="11" t="s">
        <v>49</v>
      </c>
      <c r="Q4" s="1"/>
      <c r="R4" s="1" t="s">
        <v>59</v>
      </c>
      <c r="S4" s="1" t="s">
        <v>58</v>
      </c>
      <c r="T4" s="1"/>
      <c r="U4" s="1" t="s">
        <v>60</v>
      </c>
      <c r="V4" s="1" t="s">
        <v>61</v>
      </c>
      <c r="W4" s="1" t="s">
        <v>62</v>
      </c>
      <c r="X4" s="1" t="s">
        <v>61</v>
      </c>
      <c r="Y4" s="1" t="s">
        <v>62</v>
      </c>
      <c r="AA4" s="4">
        <v>1</v>
      </c>
      <c r="AE4" s="1" t="s">
        <v>63</v>
      </c>
      <c r="AF4" s="11" t="s">
        <v>64</v>
      </c>
      <c r="AG4" s="14" t="s">
        <v>109</v>
      </c>
      <c r="AJ4" s="13" t="s">
        <v>50</v>
      </c>
      <c r="AL4" s="15">
        <v>695</v>
      </c>
      <c r="AM4" s="13">
        <v>1600</v>
      </c>
      <c r="AN4" s="15">
        <v>695</v>
      </c>
      <c r="AO4" s="13">
        <v>1600</v>
      </c>
      <c r="AP4" s="11" t="s">
        <v>51</v>
      </c>
      <c r="AQ4" s="4">
        <v>0</v>
      </c>
      <c r="AR4" s="1">
        <f t="shared" si="0"/>
        <v>1.1120000000000001</v>
      </c>
      <c r="AS4" s="13" t="s">
        <v>90</v>
      </c>
    </row>
    <row r="5" spans="1:51" s="5" customFormat="1">
      <c r="A5" s="5" t="s">
        <v>70</v>
      </c>
      <c r="B5" s="5" t="s">
        <v>65</v>
      </c>
      <c r="C5" s="5" t="s">
        <v>77</v>
      </c>
      <c r="D5" s="6" t="s">
        <v>134</v>
      </c>
      <c r="E5" s="6" t="s">
        <v>144</v>
      </c>
      <c r="F5" s="16">
        <v>18263057669</v>
      </c>
      <c r="G5" s="5" t="s">
        <v>151</v>
      </c>
      <c r="I5" s="5" t="s">
        <v>150</v>
      </c>
      <c r="K5" s="1" t="s">
        <v>54</v>
      </c>
      <c r="L5" s="1" t="s">
        <v>62</v>
      </c>
      <c r="M5" s="1" t="s">
        <v>55</v>
      </c>
      <c r="N5" s="2" t="s">
        <v>83</v>
      </c>
      <c r="O5" s="5" t="s">
        <v>84</v>
      </c>
      <c r="P5" s="11" t="s">
        <v>49</v>
      </c>
      <c r="R5" s="5" t="s">
        <v>86</v>
      </c>
      <c r="S5" s="5" t="s">
        <v>87</v>
      </c>
      <c r="U5" s="5" t="s">
        <v>88</v>
      </c>
      <c r="V5" s="5" t="s">
        <v>89</v>
      </c>
      <c r="W5" s="1" t="s">
        <v>62</v>
      </c>
      <c r="X5" s="5" t="s">
        <v>89</v>
      </c>
      <c r="Y5" s="1" t="s">
        <v>62</v>
      </c>
      <c r="AE5" s="1" t="s">
        <v>63</v>
      </c>
      <c r="AF5" s="12" t="s">
        <v>112</v>
      </c>
      <c r="AG5" s="7" t="s">
        <v>111</v>
      </c>
      <c r="AJ5" s="13" t="s">
        <v>102</v>
      </c>
      <c r="AL5" s="5">
        <v>1400</v>
      </c>
      <c r="AM5" s="5">
        <v>2300</v>
      </c>
      <c r="AN5" s="5">
        <v>1400</v>
      </c>
      <c r="AO5" s="5">
        <v>2300</v>
      </c>
      <c r="AP5" s="11" t="s">
        <v>51</v>
      </c>
      <c r="AQ5" s="4">
        <v>0</v>
      </c>
      <c r="AR5" s="1">
        <f t="shared" si="0"/>
        <v>3.22</v>
      </c>
    </row>
    <row r="6" spans="1:51" s="5" customFormat="1">
      <c r="A6" s="5" t="s">
        <v>70</v>
      </c>
      <c r="B6" s="5" t="s">
        <v>65</v>
      </c>
      <c r="C6" s="5" t="s">
        <v>77</v>
      </c>
      <c r="D6" s="6" t="s">
        <v>134</v>
      </c>
      <c r="E6" s="6" t="s">
        <v>144</v>
      </c>
      <c r="F6" s="16">
        <v>18263057669</v>
      </c>
      <c r="G6" s="5" t="s">
        <v>151</v>
      </c>
      <c r="I6" s="5" t="s">
        <v>150</v>
      </c>
      <c r="K6" s="1" t="s">
        <v>54</v>
      </c>
      <c r="L6" s="1" t="s">
        <v>62</v>
      </c>
      <c r="M6" s="1" t="s">
        <v>55</v>
      </c>
      <c r="N6" s="2" t="s">
        <v>83</v>
      </c>
      <c r="O6" s="5" t="s">
        <v>84</v>
      </c>
      <c r="P6" s="11" t="s">
        <v>49</v>
      </c>
      <c r="R6" s="5" t="s">
        <v>59</v>
      </c>
      <c r="S6" s="5" t="s">
        <v>58</v>
      </c>
      <c r="U6" s="5" t="s">
        <v>88</v>
      </c>
      <c r="V6" s="5" t="s">
        <v>89</v>
      </c>
      <c r="W6" s="1" t="s">
        <v>62</v>
      </c>
      <c r="X6" s="5" t="s">
        <v>89</v>
      </c>
      <c r="Y6" s="1" t="s">
        <v>62</v>
      </c>
      <c r="AE6" s="1" t="s">
        <v>63</v>
      </c>
      <c r="AF6" s="12" t="s">
        <v>107</v>
      </c>
      <c r="AG6" s="14" t="s">
        <v>108</v>
      </c>
      <c r="AJ6" s="13" t="s">
        <v>101</v>
      </c>
      <c r="AL6" s="5">
        <v>800</v>
      </c>
      <c r="AM6" s="5">
        <v>800</v>
      </c>
      <c r="AN6" s="5">
        <v>800</v>
      </c>
      <c r="AO6" s="5">
        <v>800</v>
      </c>
      <c r="AP6" s="11" t="s">
        <v>51</v>
      </c>
      <c r="AQ6" s="4">
        <v>0</v>
      </c>
      <c r="AR6" s="1">
        <f t="shared" si="0"/>
        <v>0.64</v>
      </c>
    </row>
    <row r="7" spans="1:51" s="5" customFormat="1">
      <c r="A7" s="5" t="s">
        <v>70</v>
      </c>
      <c r="B7" s="5" t="s">
        <v>65</v>
      </c>
      <c r="C7" s="5" t="s">
        <v>77</v>
      </c>
      <c r="D7" s="6" t="s">
        <v>134</v>
      </c>
      <c r="E7" s="6" t="s">
        <v>144</v>
      </c>
      <c r="F7" s="16">
        <v>18263057669</v>
      </c>
      <c r="G7" s="5" t="s">
        <v>151</v>
      </c>
      <c r="I7" s="5" t="s">
        <v>150</v>
      </c>
      <c r="K7" s="1" t="s">
        <v>54</v>
      </c>
      <c r="L7" s="1" t="s">
        <v>62</v>
      </c>
      <c r="M7" s="1" t="s">
        <v>55</v>
      </c>
      <c r="N7" s="2" t="s">
        <v>83</v>
      </c>
      <c r="O7" s="5" t="s">
        <v>84</v>
      </c>
      <c r="P7" s="11" t="s">
        <v>49</v>
      </c>
      <c r="R7" s="5" t="s">
        <v>59</v>
      </c>
      <c r="S7" s="5" t="s">
        <v>58</v>
      </c>
      <c r="U7" s="5" t="s">
        <v>88</v>
      </c>
      <c r="V7" s="5" t="s">
        <v>89</v>
      </c>
      <c r="W7" s="1" t="s">
        <v>62</v>
      </c>
      <c r="X7" s="5" t="s">
        <v>89</v>
      </c>
      <c r="Y7" s="1" t="s">
        <v>62</v>
      </c>
      <c r="AE7" s="1" t="s">
        <v>63</v>
      </c>
      <c r="AF7" s="11" t="s">
        <v>64</v>
      </c>
      <c r="AG7" s="14" t="s">
        <v>109</v>
      </c>
      <c r="AJ7" s="13" t="s">
        <v>101</v>
      </c>
      <c r="AL7" s="5">
        <v>800</v>
      </c>
      <c r="AM7" s="5">
        <v>800</v>
      </c>
      <c r="AN7" s="5">
        <v>800</v>
      </c>
      <c r="AO7" s="5">
        <v>800</v>
      </c>
      <c r="AP7" s="11" t="s">
        <v>51</v>
      </c>
      <c r="AQ7" s="4">
        <v>0</v>
      </c>
      <c r="AR7" s="1">
        <f t="shared" si="0"/>
        <v>0.64</v>
      </c>
    </row>
    <row r="8" spans="1:51" s="5" customFormat="1">
      <c r="A8" s="5" t="s">
        <v>71</v>
      </c>
      <c r="B8" s="5" t="s">
        <v>66</v>
      </c>
      <c r="C8" s="7" t="s">
        <v>135</v>
      </c>
      <c r="D8" s="7" t="s">
        <v>136</v>
      </c>
      <c r="E8" s="7" t="s">
        <v>145</v>
      </c>
      <c r="F8" s="5">
        <v>13506352272</v>
      </c>
      <c r="G8" s="5" t="s">
        <v>78</v>
      </c>
      <c r="I8" s="5" t="s">
        <v>152</v>
      </c>
      <c r="K8" s="1" t="s">
        <v>54</v>
      </c>
      <c r="L8" s="2" t="s">
        <v>85</v>
      </c>
      <c r="M8" s="1" t="s">
        <v>55</v>
      </c>
      <c r="N8" s="1" t="s">
        <v>56</v>
      </c>
      <c r="O8" s="5" t="s">
        <v>84</v>
      </c>
      <c r="P8" s="11" t="s">
        <v>49</v>
      </c>
      <c r="R8" s="5" t="s">
        <v>86</v>
      </c>
      <c r="S8" s="5" t="s">
        <v>87</v>
      </c>
      <c r="U8" s="5" t="s">
        <v>88</v>
      </c>
      <c r="V8" s="5" t="s">
        <v>89</v>
      </c>
      <c r="W8" s="1" t="s">
        <v>62</v>
      </c>
      <c r="X8" s="5" t="s">
        <v>89</v>
      </c>
      <c r="Y8" s="1" t="s">
        <v>62</v>
      </c>
      <c r="AE8" s="1" t="s">
        <v>63</v>
      </c>
      <c r="AF8" s="12" t="s">
        <v>114</v>
      </c>
      <c r="AG8" s="7" t="s">
        <v>118</v>
      </c>
      <c r="AJ8" s="17" t="s">
        <v>97</v>
      </c>
      <c r="AL8" s="13">
        <v>1100</v>
      </c>
      <c r="AM8" s="13">
        <v>2300</v>
      </c>
      <c r="AN8" s="13">
        <v>1200</v>
      </c>
      <c r="AO8" s="13">
        <v>2300</v>
      </c>
      <c r="AP8" s="11" t="s">
        <v>51</v>
      </c>
      <c r="AQ8" s="4">
        <v>0</v>
      </c>
      <c r="AR8" s="1">
        <f t="shared" si="0"/>
        <v>2.5299999999999998</v>
      </c>
      <c r="AS8" s="5" t="s">
        <v>91</v>
      </c>
    </row>
    <row r="9" spans="1:51" s="5" customFormat="1">
      <c r="A9" s="5" t="s">
        <v>71</v>
      </c>
      <c r="B9" s="5" t="s">
        <v>66</v>
      </c>
      <c r="C9" s="7" t="s">
        <v>135</v>
      </c>
      <c r="D9" s="7" t="s">
        <v>136</v>
      </c>
      <c r="E9" s="7" t="s">
        <v>145</v>
      </c>
      <c r="F9" s="5">
        <v>13506352272</v>
      </c>
      <c r="G9" s="5" t="s">
        <v>78</v>
      </c>
      <c r="I9" s="5" t="s">
        <v>79</v>
      </c>
      <c r="K9" s="1"/>
      <c r="L9" s="2"/>
      <c r="M9" s="1"/>
      <c r="N9" s="1"/>
      <c r="P9" s="11"/>
      <c r="W9" s="1"/>
      <c r="Y9" s="1"/>
      <c r="AE9" s="1" t="s">
        <v>96</v>
      </c>
      <c r="AF9" s="13" t="s">
        <v>96</v>
      </c>
      <c r="AG9" s="14" t="s">
        <v>119</v>
      </c>
      <c r="AJ9" s="17" t="s">
        <v>98</v>
      </c>
      <c r="AL9" s="13">
        <v>1800</v>
      </c>
      <c r="AM9" s="13">
        <v>1800</v>
      </c>
      <c r="AN9" s="13">
        <v>1800</v>
      </c>
      <c r="AO9" s="13">
        <v>1800</v>
      </c>
      <c r="AP9" s="11" t="s">
        <v>51</v>
      </c>
      <c r="AQ9" s="4">
        <v>0</v>
      </c>
      <c r="AR9" s="1">
        <f t="shared" si="0"/>
        <v>3.24</v>
      </c>
      <c r="AT9" s="5" t="s">
        <v>94</v>
      </c>
    </row>
    <row r="10" spans="1:51" s="5" customFormat="1">
      <c r="A10" s="5" t="s">
        <v>71</v>
      </c>
      <c r="B10" s="5" t="s">
        <v>66</v>
      </c>
      <c r="C10" s="7" t="s">
        <v>135</v>
      </c>
      <c r="D10" s="7" t="s">
        <v>136</v>
      </c>
      <c r="E10" s="7" t="s">
        <v>145</v>
      </c>
      <c r="F10" s="5">
        <v>13506352272</v>
      </c>
      <c r="G10" s="5" t="s">
        <v>78</v>
      </c>
      <c r="I10" s="5" t="s">
        <v>79</v>
      </c>
      <c r="K10" s="1"/>
      <c r="L10" s="2"/>
      <c r="M10" s="1"/>
      <c r="N10" s="1"/>
      <c r="P10" s="11"/>
      <c r="W10" s="1"/>
      <c r="Y10" s="1"/>
      <c r="AE10" s="1" t="s">
        <v>63</v>
      </c>
      <c r="AF10" s="12" t="s">
        <v>107</v>
      </c>
      <c r="AG10" s="14" t="s">
        <v>108</v>
      </c>
      <c r="AJ10" s="17" t="s">
        <v>100</v>
      </c>
      <c r="AL10" s="13">
        <v>800</v>
      </c>
      <c r="AM10" s="13">
        <v>800</v>
      </c>
      <c r="AN10" s="13">
        <v>800</v>
      </c>
      <c r="AO10" s="13">
        <v>800</v>
      </c>
      <c r="AP10" s="11" t="s">
        <v>51</v>
      </c>
      <c r="AQ10" s="4">
        <v>0</v>
      </c>
      <c r="AR10" s="1">
        <f t="shared" si="0"/>
        <v>0.64</v>
      </c>
      <c r="AS10" s="5" t="s">
        <v>91</v>
      </c>
    </row>
    <row r="11" spans="1:51" s="5" customFormat="1">
      <c r="A11" s="5" t="s">
        <v>71</v>
      </c>
      <c r="B11" s="5" t="s">
        <v>66</v>
      </c>
      <c r="C11" s="7" t="s">
        <v>135</v>
      </c>
      <c r="D11" s="7" t="s">
        <v>136</v>
      </c>
      <c r="E11" s="7" t="s">
        <v>145</v>
      </c>
      <c r="F11" s="5">
        <v>13506352272</v>
      </c>
      <c r="G11" s="5" t="s">
        <v>78</v>
      </c>
      <c r="I11" s="5" t="s">
        <v>79</v>
      </c>
      <c r="K11" s="1"/>
      <c r="L11" s="2"/>
      <c r="M11" s="1"/>
      <c r="N11" s="1"/>
      <c r="P11" s="11"/>
      <c r="W11" s="1"/>
      <c r="Y11" s="1"/>
      <c r="AE11" s="1" t="s">
        <v>63</v>
      </c>
      <c r="AF11" s="12" t="s">
        <v>115</v>
      </c>
      <c r="AG11" s="14" t="s">
        <v>109</v>
      </c>
      <c r="AJ11" s="17" t="s">
        <v>99</v>
      </c>
      <c r="AL11" s="13">
        <v>800</v>
      </c>
      <c r="AM11" s="13">
        <v>2300</v>
      </c>
      <c r="AN11" s="13">
        <v>800</v>
      </c>
      <c r="AO11" s="13">
        <v>2300</v>
      </c>
      <c r="AP11" s="11" t="s">
        <v>51</v>
      </c>
      <c r="AQ11" s="4">
        <v>0</v>
      </c>
      <c r="AR11" s="1">
        <f t="shared" si="0"/>
        <v>1.84</v>
      </c>
      <c r="AS11" s="5" t="s">
        <v>90</v>
      </c>
    </row>
    <row r="12" spans="1:51" s="5" customFormat="1">
      <c r="A12" s="5" t="s">
        <v>71</v>
      </c>
      <c r="B12" s="5" t="s">
        <v>66</v>
      </c>
      <c r="C12" s="7" t="s">
        <v>135</v>
      </c>
      <c r="D12" s="7" t="s">
        <v>136</v>
      </c>
      <c r="E12" s="7" t="s">
        <v>145</v>
      </c>
      <c r="F12" s="5">
        <v>13506352272</v>
      </c>
      <c r="G12" s="5" t="s">
        <v>78</v>
      </c>
      <c r="I12" s="5" t="s">
        <v>79</v>
      </c>
      <c r="K12" s="1"/>
      <c r="L12" s="2"/>
      <c r="M12" s="1"/>
      <c r="N12" s="1"/>
      <c r="P12" s="11"/>
      <c r="W12" s="1"/>
      <c r="Y12" s="1"/>
      <c r="AE12" s="3" t="s">
        <v>132</v>
      </c>
      <c r="AF12" s="12" t="s">
        <v>116</v>
      </c>
      <c r="AG12" s="14" t="s">
        <v>105</v>
      </c>
      <c r="AJ12" s="17" t="s">
        <v>99</v>
      </c>
      <c r="AL12" s="13">
        <v>900</v>
      </c>
      <c r="AM12" s="13">
        <v>2300</v>
      </c>
      <c r="AN12" s="13">
        <v>900</v>
      </c>
      <c r="AO12" s="13">
        <v>2300</v>
      </c>
      <c r="AP12" s="11" t="s">
        <v>51</v>
      </c>
      <c r="AQ12" s="4">
        <v>0</v>
      </c>
      <c r="AR12" s="1">
        <f t="shared" si="0"/>
        <v>2.0699999999999998</v>
      </c>
      <c r="AS12" s="5" t="s">
        <v>93</v>
      </c>
    </row>
    <row r="13" spans="1:51" s="5" customFormat="1">
      <c r="A13" s="5" t="s">
        <v>72</v>
      </c>
      <c r="B13" s="5" t="s">
        <v>67</v>
      </c>
      <c r="C13" s="5" t="s">
        <v>76</v>
      </c>
      <c r="D13" s="7" t="s">
        <v>137</v>
      </c>
      <c r="E13" s="7" t="s">
        <v>146</v>
      </c>
      <c r="F13" s="5">
        <v>15954168999</v>
      </c>
      <c r="G13" s="5" t="s">
        <v>154</v>
      </c>
      <c r="I13" s="5" t="s">
        <v>153</v>
      </c>
      <c r="K13" s="1" t="s">
        <v>54</v>
      </c>
      <c r="L13" s="2" t="s">
        <v>85</v>
      </c>
      <c r="M13" s="1" t="s">
        <v>55</v>
      </c>
      <c r="N13" s="1" t="s">
        <v>56</v>
      </c>
      <c r="O13" s="5" t="s">
        <v>84</v>
      </c>
      <c r="P13" s="11" t="s">
        <v>49</v>
      </c>
      <c r="R13" s="5" t="s">
        <v>86</v>
      </c>
      <c r="S13" s="5" t="s">
        <v>87</v>
      </c>
      <c r="U13" s="5" t="s">
        <v>88</v>
      </c>
      <c r="V13" s="5" t="s">
        <v>89</v>
      </c>
      <c r="W13" s="1" t="s">
        <v>62</v>
      </c>
      <c r="X13" s="5" t="s">
        <v>89</v>
      </c>
      <c r="Y13" s="1" t="s">
        <v>62</v>
      </c>
      <c r="AE13" s="1" t="s">
        <v>96</v>
      </c>
      <c r="AF13" s="13" t="s">
        <v>96</v>
      </c>
      <c r="AG13" s="7" t="s">
        <v>129</v>
      </c>
      <c r="AJ13" s="13" t="s">
        <v>92</v>
      </c>
      <c r="AL13" s="18">
        <v>1200</v>
      </c>
      <c r="AM13" s="18">
        <v>1800</v>
      </c>
      <c r="AN13" s="18">
        <v>1200</v>
      </c>
      <c r="AO13" s="18">
        <v>1800</v>
      </c>
      <c r="AP13" s="11" t="s">
        <v>51</v>
      </c>
      <c r="AQ13" s="4">
        <v>0</v>
      </c>
      <c r="AR13" s="5">
        <f t="shared" si="0"/>
        <v>2.16</v>
      </c>
      <c r="AT13" s="7" t="s">
        <v>133</v>
      </c>
    </row>
    <row r="14" spans="1:51" s="5" customFormat="1">
      <c r="A14" s="5" t="s">
        <v>72</v>
      </c>
      <c r="B14" s="4"/>
      <c r="C14" s="4"/>
      <c r="D14" s="4"/>
      <c r="G14" s="4"/>
      <c r="K14" s="1"/>
      <c r="L14" s="2"/>
      <c r="M14" s="1"/>
      <c r="N14" s="1"/>
      <c r="P14" s="11"/>
      <c r="W14" s="1"/>
      <c r="Y14" s="1"/>
      <c r="AE14" s="3" t="s">
        <v>132</v>
      </c>
      <c r="AF14" s="12" t="s">
        <v>125</v>
      </c>
      <c r="AG14" s="7" t="s">
        <v>124</v>
      </c>
      <c r="AJ14" s="17" t="s">
        <v>99</v>
      </c>
      <c r="AL14" s="18">
        <v>600</v>
      </c>
      <c r="AM14" s="18">
        <v>2300</v>
      </c>
      <c r="AN14" s="18">
        <v>600</v>
      </c>
      <c r="AO14" s="18">
        <v>2300</v>
      </c>
      <c r="AP14" s="11" t="s">
        <v>51</v>
      </c>
      <c r="AQ14" s="4">
        <v>0</v>
      </c>
      <c r="AR14" s="5">
        <f t="shared" si="0"/>
        <v>1.38</v>
      </c>
    </row>
    <row r="15" spans="1:51" s="5" customFormat="1">
      <c r="A15" s="5" t="s">
        <v>72</v>
      </c>
      <c r="B15" s="4"/>
      <c r="C15" s="4"/>
      <c r="D15" s="4"/>
      <c r="G15" s="4"/>
      <c r="K15" s="1"/>
      <c r="L15" s="2"/>
      <c r="M15" s="1"/>
      <c r="N15" s="1"/>
      <c r="P15" s="11"/>
      <c r="W15" s="1"/>
      <c r="Y15" s="1"/>
      <c r="AE15" s="1" t="s">
        <v>63</v>
      </c>
      <c r="AF15" s="11" t="s">
        <v>113</v>
      </c>
      <c r="AG15" s="7" t="s">
        <v>111</v>
      </c>
      <c r="AJ15" s="17" t="s">
        <v>99</v>
      </c>
      <c r="AL15" s="18">
        <v>800</v>
      </c>
      <c r="AM15" s="18">
        <v>2300</v>
      </c>
      <c r="AN15" s="18">
        <v>800</v>
      </c>
      <c r="AO15" s="18">
        <v>2300</v>
      </c>
      <c r="AP15" s="11" t="s">
        <v>51</v>
      </c>
      <c r="AQ15" s="4">
        <v>0</v>
      </c>
      <c r="AR15" s="5">
        <f t="shared" si="0"/>
        <v>1.84</v>
      </c>
    </row>
    <row r="16" spans="1:51" s="5" customFormat="1">
      <c r="A16" s="5" t="s">
        <v>72</v>
      </c>
      <c r="B16" s="4"/>
      <c r="C16" s="4"/>
      <c r="D16" s="4"/>
      <c r="G16" s="4"/>
      <c r="K16" s="1"/>
      <c r="L16" s="2"/>
      <c r="M16" s="1"/>
      <c r="N16" s="1"/>
      <c r="P16" s="11"/>
      <c r="W16" s="1"/>
      <c r="Y16" s="1"/>
      <c r="AE16" s="1" t="s">
        <v>63</v>
      </c>
      <c r="AF16" s="11" t="s">
        <v>113</v>
      </c>
      <c r="AG16" s="7" t="s">
        <v>126</v>
      </c>
      <c r="AJ16" s="17" t="s">
        <v>99</v>
      </c>
      <c r="AL16" s="18">
        <v>800</v>
      </c>
      <c r="AM16" s="18">
        <v>2300</v>
      </c>
      <c r="AN16" s="18">
        <v>800</v>
      </c>
      <c r="AO16" s="18">
        <v>2300</v>
      </c>
      <c r="AP16" s="11" t="s">
        <v>51</v>
      </c>
      <c r="AQ16" s="4">
        <v>0</v>
      </c>
      <c r="AR16" s="5">
        <f t="shared" si="0"/>
        <v>1.84</v>
      </c>
    </row>
    <row r="17" spans="1:46" s="5" customFormat="1">
      <c r="A17" s="5" t="s">
        <v>72</v>
      </c>
      <c r="B17" s="4"/>
      <c r="C17" s="4"/>
      <c r="D17" s="4"/>
      <c r="G17" s="4"/>
      <c r="K17" s="1"/>
      <c r="L17" s="2"/>
      <c r="M17" s="1"/>
      <c r="N17" s="1"/>
      <c r="P17" s="11"/>
      <c r="W17" s="1"/>
      <c r="Y17" s="1"/>
      <c r="AE17" s="1" t="s">
        <v>63</v>
      </c>
      <c r="AF17" s="11" t="s">
        <v>113</v>
      </c>
      <c r="AG17" s="7" t="s">
        <v>127</v>
      </c>
      <c r="AJ17" s="17" t="s">
        <v>99</v>
      </c>
      <c r="AL17" s="18">
        <v>600</v>
      </c>
      <c r="AM17" s="18">
        <v>2300</v>
      </c>
      <c r="AN17" s="18">
        <v>600</v>
      </c>
      <c r="AO17" s="18">
        <v>2300</v>
      </c>
      <c r="AP17" s="11" t="s">
        <v>51</v>
      </c>
      <c r="AQ17" s="4">
        <v>0</v>
      </c>
      <c r="AR17" s="5">
        <f t="shared" si="0"/>
        <v>1.38</v>
      </c>
    </row>
    <row r="18" spans="1:46" s="5" customFormat="1">
      <c r="A18" s="5" t="s">
        <v>72</v>
      </c>
      <c r="B18" s="4"/>
      <c r="C18" s="4"/>
      <c r="D18" s="4"/>
      <c r="G18" s="4"/>
      <c r="K18" s="1"/>
      <c r="L18" s="2"/>
      <c r="M18" s="1"/>
      <c r="N18" s="1"/>
      <c r="P18" s="11"/>
      <c r="W18" s="1"/>
      <c r="Y18" s="1"/>
      <c r="AE18" s="1" t="s">
        <v>63</v>
      </c>
      <c r="AF18" s="11" t="s">
        <v>113</v>
      </c>
      <c r="AG18" s="14" t="s">
        <v>128</v>
      </c>
      <c r="AJ18" s="17" t="s">
        <v>99</v>
      </c>
      <c r="AL18" s="18">
        <v>800</v>
      </c>
      <c r="AM18" s="18">
        <v>2300</v>
      </c>
      <c r="AN18" s="18">
        <v>800</v>
      </c>
      <c r="AO18" s="18">
        <v>2300</v>
      </c>
      <c r="AP18" s="11" t="s">
        <v>51</v>
      </c>
      <c r="AQ18" s="4">
        <v>0</v>
      </c>
      <c r="AR18" s="5">
        <f t="shared" si="0"/>
        <v>1.84</v>
      </c>
    </row>
    <row r="19" spans="1:46" s="5" customFormat="1">
      <c r="A19" s="5" t="s">
        <v>72</v>
      </c>
      <c r="B19" s="4"/>
      <c r="C19" s="4"/>
      <c r="D19" s="4"/>
      <c r="G19" s="4"/>
      <c r="K19" s="1"/>
      <c r="L19" s="2"/>
      <c r="M19" s="1"/>
      <c r="N19" s="1"/>
      <c r="P19" s="11"/>
      <c r="W19" s="1"/>
      <c r="Y19" s="1"/>
      <c r="AE19" s="1" t="s">
        <v>63</v>
      </c>
      <c r="AF19" s="12" t="s">
        <v>107</v>
      </c>
      <c r="AG19" s="7" t="s">
        <v>120</v>
      </c>
      <c r="AJ19" s="17" t="s">
        <v>100</v>
      </c>
      <c r="AL19" s="18">
        <v>800</v>
      </c>
      <c r="AM19" s="18">
        <v>800</v>
      </c>
      <c r="AN19" s="18">
        <v>800</v>
      </c>
      <c r="AO19" s="18">
        <v>800</v>
      </c>
      <c r="AP19" s="11" t="s">
        <v>51</v>
      </c>
      <c r="AQ19" s="4">
        <v>0</v>
      </c>
      <c r="AR19" s="5">
        <f t="shared" si="0"/>
        <v>0.64</v>
      </c>
    </row>
    <row r="20" spans="1:46" s="5" customFormat="1">
      <c r="A20" s="5" t="s">
        <v>72</v>
      </c>
      <c r="B20" s="4"/>
      <c r="C20" s="4"/>
      <c r="D20" s="4"/>
      <c r="G20" s="4"/>
      <c r="K20" s="1"/>
      <c r="L20" s="2"/>
      <c r="M20" s="1"/>
      <c r="N20" s="1"/>
      <c r="P20" s="11"/>
      <c r="W20" s="1"/>
      <c r="Y20" s="1"/>
      <c r="AE20" s="1" t="s">
        <v>63</v>
      </c>
      <c r="AF20" s="12" t="s">
        <v>107</v>
      </c>
      <c r="AG20" s="7" t="s">
        <v>122</v>
      </c>
      <c r="AJ20" s="17" t="s">
        <v>100</v>
      </c>
      <c r="AL20" s="18">
        <v>800</v>
      </c>
      <c r="AM20" s="18">
        <v>800</v>
      </c>
      <c r="AN20" s="18">
        <v>800</v>
      </c>
      <c r="AO20" s="18">
        <v>800</v>
      </c>
      <c r="AP20" s="11" t="s">
        <v>51</v>
      </c>
      <c r="AQ20" s="4">
        <v>0</v>
      </c>
      <c r="AR20" s="5">
        <f t="shared" si="0"/>
        <v>0.64</v>
      </c>
    </row>
    <row r="21" spans="1:46" s="5" customFormat="1">
      <c r="A21" s="5" t="s">
        <v>72</v>
      </c>
      <c r="B21" s="4"/>
      <c r="C21" s="4"/>
      <c r="D21" s="4"/>
      <c r="G21" s="4"/>
      <c r="K21" s="1"/>
      <c r="L21" s="2"/>
      <c r="M21" s="1"/>
      <c r="N21" s="1"/>
      <c r="P21" s="11"/>
      <c r="W21" s="1"/>
      <c r="Y21" s="1"/>
      <c r="AE21" s="1" t="s">
        <v>63</v>
      </c>
      <c r="AF21" s="11" t="s">
        <v>64</v>
      </c>
      <c r="AG21" s="14" t="s">
        <v>109</v>
      </c>
      <c r="AJ21" s="17" t="s">
        <v>100</v>
      </c>
      <c r="AL21" s="18">
        <v>800</v>
      </c>
      <c r="AM21" s="18">
        <v>800</v>
      </c>
      <c r="AN21" s="18">
        <v>800</v>
      </c>
      <c r="AO21" s="18">
        <v>800</v>
      </c>
      <c r="AP21" s="11" t="s">
        <v>51</v>
      </c>
      <c r="AQ21" s="4">
        <v>0</v>
      </c>
      <c r="AR21" s="5">
        <f t="shared" si="0"/>
        <v>0.64</v>
      </c>
    </row>
    <row r="22" spans="1:46" s="5" customFormat="1">
      <c r="A22" s="5" t="s">
        <v>72</v>
      </c>
      <c r="B22" s="4"/>
      <c r="C22" s="4"/>
      <c r="D22" s="4"/>
      <c r="G22" s="4"/>
      <c r="K22" s="1"/>
      <c r="L22" s="2"/>
      <c r="M22" s="1"/>
      <c r="N22" s="1"/>
      <c r="P22" s="11"/>
      <c r="W22" s="1"/>
      <c r="Y22" s="1"/>
      <c r="AE22" s="1" t="s">
        <v>63</v>
      </c>
      <c r="AF22" s="11" t="s">
        <v>64</v>
      </c>
      <c r="AG22" s="14" t="s">
        <v>123</v>
      </c>
      <c r="AJ22" s="17" t="s">
        <v>100</v>
      </c>
      <c r="AL22" s="18">
        <v>800</v>
      </c>
      <c r="AM22" s="18">
        <v>800</v>
      </c>
      <c r="AN22" s="18">
        <v>800</v>
      </c>
      <c r="AO22" s="18">
        <v>800</v>
      </c>
      <c r="AP22" s="11" t="s">
        <v>51</v>
      </c>
      <c r="AQ22" s="4">
        <v>0</v>
      </c>
      <c r="AR22" s="5">
        <f t="shared" si="0"/>
        <v>0.64</v>
      </c>
    </row>
    <row r="23" spans="1:46" s="5" customFormat="1">
      <c r="A23" s="5" t="s">
        <v>74</v>
      </c>
      <c r="B23" s="5" t="s">
        <v>68</v>
      </c>
      <c r="C23" s="5" t="s">
        <v>75</v>
      </c>
      <c r="D23" s="7" t="s">
        <v>138</v>
      </c>
      <c r="E23" s="7" t="s">
        <v>147</v>
      </c>
      <c r="F23" s="5">
        <v>13176142923</v>
      </c>
      <c r="G23" s="5" t="s">
        <v>151</v>
      </c>
      <c r="I23" s="5" t="s">
        <v>155</v>
      </c>
      <c r="K23" s="1" t="s">
        <v>54</v>
      </c>
      <c r="L23" s="2" t="s">
        <v>85</v>
      </c>
      <c r="M23" s="1" t="s">
        <v>55</v>
      </c>
      <c r="N23" s="1" t="s">
        <v>56</v>
      </c>
      <c r="O23" s="5" t="s">
        <v>84</v>
      </c>
      <c r="P23" s="11" t="s">
        <v>49</v>
      </c>
      <c r="R23" s="5" t="s">
        <v>86</v>
      </c>
      <c r="S23" s="5" t="s">
        <v>87</v>
      </c>
      <c r="U23" s="5" t="s">
        <v>88</v>
      </c>
      <c r="V23" s="5" t="s">
        <v>89</v>
      </c>
      <c r="W23" s="1" t="s">
        <v>62</v>
      </c>
      <c r="X23" s="5" t="s">
        <v>89</v>
      </c>
      <c r="Y23" s="1" t="s">
        <v>62</v>
      </c>
      <c r="AE23" s="1" t="s">
        <v>96</v>
      </c>
      <c r="AF23" s="11" t="s">
        <v>96</v>
      </c>
      <c r="AG23" s="7" t="s">
        <v>131</v>
      </c>
      <c r="AJ23" s="17" t="s">
        <v>98</v>
      </c>
      <c r="AL23" s="15">
        <v>1200</v>
      </c>
      <c r="AM23" s="19">
        <v>1800</v>
      </c>
      <c r="AN23" s="19">
        <v>1200</v>
      </c>
      <c r="AO23" s="19">
        <v>1800</v>
      </c>
      <c r="AP23" s="11" t="s">
        <v>51</v>
      </c>
      <c r="AQ23" s="4">
        <v>0</v>
      </c>
      <c r="AR23" s="5">
        <f t="shared" si="0"/>
        <v>2.16</v>
      </c>
      <c r="AT23" s="7" t="s">
        <v>133</v>
      </c>
    </row>
    <row r="24" spans="1:46" s="5" customFormat="1">
      <c r="A24" s="5" t="s">
        <v>74</v>
      </c>
      <c r="B24" s="4"/>
      <c r="C24" s="4"/>
      <c r="D24" s="4"/>
      <c r="G24" s="4"/>
      <c r="K24" s="1"/>
      <c r="L24" s="2"/>
      <c r="M24" s="1"/>
      <c r="N24" s="1"/>
      <c r="P24" s="11"/>
      <c r="W24" s="1"/>
      <c r="Y24" s="1"/>
      <c r="AE24" s="1" t="s">
        <v>63</v>
      </c>
      <c r="AF24" s="12" t="s">
        <v>107</v>
      </c>
      <c r="AG24" s="14" t="s">
        <v>121</v>
      </c>
      <c r="AJ24" s="17" t="s">
        <v>99</v>
      </c>
      <c r="AL24" s="15">
        <v>600</v>
      </c>
      <c r="AM24" s="19">
        <v>2300</v>
      </c>
      <c r="AN24" s="19">
        <v>600</v>
      </c>
      <c r="AO24" s="19">
        <v>2300</v>
      </c>
      <c r="AP24" s="11" t="s">
        <v>51</v>
      </c>
      <c r="AQ24" s="4">
        <v>0</v>
      </c>
      <c r="AR24" s="5">
        <f t="shared" si="0"/>
        <v>1.38</v>
      </c>
    </row>
    <row r="25" spans="1:46" s="5" customFormat="1">
      <c r="A25" s="5" t="s">
        <v>74</v>
      </c>
      <c r="B25" s="4"/>
      <c r="C25" s="4"/>
      <c r="D25" s="4"/>
      <c r="G25" s="4"/>
      <c r="K25" s="1"/>
      <c r="L25" s="2"/>
      <c r="M25" s="1"/>
      <c r="N25" s="1"/>
      <c r="P25" s="11"/>
      <c r="W25" s="1"/>
      <c r="Y25" s="1"/>
      <c r="AE25" s="1" t="s">
        <v>63</v>
      </c>
      <c r="AF25" s="12" t="s">
        <v>107</v>
      </c>
      <c r="AG25" s="7" t="s">
        <v>120</v>
      </c>
      <c r="AJ25" s="17" t="s">
        <v>100</v>
      </c>
      <c r="AL25" s="15">
        <v>800</v>
      </c>
      <c r="AM25" s="19">
        <v>800</v>
      </c>
      <c r="AN25" s="19">
        <v>800</v>
      </c>
      <c r="AO25" s="19">
        <v>800</v>
      </c>
      <c r="AP25" s="11" t="s">
        <v>51</v>
      </c>
      <c r="AQ25" s="4">
        <v>0</v>
      </c>
      <c r="AR25" s="5">
        <f t="shared" si="0"/>
        <v>0.64</v>
      </c>
    </row>
    <row r="26" spans="1:46" s="5" customFormat="1">
      <c r="A26" s="5" t="s">
        <v>74</v>
      </c>
      <c r="B26" s="4"/>
      <c r="C26" s="4"/>
      <c r="D26" s="4"/>
      <c r="G26" s="4"/>
      <c r="K26" s="1"/>
      <c r="L26" s="2"/>
      <c r="M26" s="1"/>
      <c r="N26" s="1"/>
      <c r="P26" s="11"/>
      <c r="W26" s="1"/>
      <c r="Y26" s="1"/>
      <c r="AE26" s="1" t="s">
        <v>63</v>
      </c>
      <c r="AF26" s="11" t="s">
        <v>64</v>
      </c>
      <c r="AG26" s="7" t="s">
        <v>130</v>
      </c>
      <c r="AJ26" s="17" t="s">
        <v>100</v>
      </c>
      <c r="AL26" s="15">
        <v>800</v>
      </c>
      <c r="AM26" s="19">
        <v>800</v>
      </c>
      <c r="AN26" s="19">
        <v>800</v>
      </c>
      <c r="AO26" s="19">
        <v>800</v>
      </c>
      <c r="AP26" s="11" t="s">
        <v>51</v>
      </c>
      <c r="AQ26" s="4">
        <v>0</v>
      </c>
      <c r="AR26" s="5">
        <f t="shared" si="0"/>
        <v>0.64</v>
      </c>
    </row>
    <row r="27" spans="1:46" s="5" customFormat="1" ht="22.5" customHeight="1">
      <c r="A27" s="20" t="s">
        <v>95</v>
      </c>
      <c r="B27" s="5" t="s">
        <v>69</v>
      </c>
      <c r="C27" s="5" t="s">
        <v>69</v>
      </c>
      <c r="D27" s="6" t="s">
        <v>139</v>
      </c>
      <c r="E27" s="6" t="s">
        <v>148</v>
      </c>
      <c r="F27" s="16">
        <v>13964276615</v>
      </c>
      <c r="G27" s="5" t="s">
        <v>157</v>
      </c>
      <c r="I27" s="5" t="s">
        <v>156</v>
      </c>
      <c r="K27" s="1" t="s">
        <v>54</v>
      </c>
      <c r="L27" s="2" t="s">
        <v>62</v>
      </c>
      <c r="M27" s="1" t="s">
        <v>55</v>
      </c>
      <c r="N27" s="2" t="s">
        <v>83</v>
      </c>
      <c r="O27" s="5" t="s">
        <v>84</v>
      </c>
      <c r="P27" s="11" t="s">
        <v>49</v>
      </c>
      <c r="R27" s="5" t="s">
        <v>59</v>
      </c>
      <c r="S27" s="5" t="s">
        <v>58</v>
      </c>
      <c r="U27" s="5" t="s">
        <v>88</v>
      </c>
      <c r="V27" s="5" t="s">
        <v>89</v>
      </c>
      <c r="W27" s="1" t="s">
        <v>62</v>
      </c>
      <c r="X27" s="5" t="s">
        <v>89</v>
      </c>
      <c r="Y27" s="1" t="s">
        <v>62</v>
      </c>
      <c r="AE27" s="1" t="s">
        <v>63</v>
      </c>
      <c r="AF27" s="12" t="s">
        <v>107</v>
      </c>
      <c r="AG27" s="7" t="s">
        <v>120</v>
      </c>
      <c r="AJ27" s="17" t="s">
        <v>100</v>
      </c>
      <c r="AL27" s="12">
        <v>800</v>
      </c>
      <c r="AM27" s="12">
        <v>800</v>
      </c>
      <c r="AN27" s="12">
        <v>800</v>
      </c>
      <c r="AO27" s="12">
        <v>800</v>
      </c>
      <c r="AP27" s="11" t="s">
        <v>51</v>
      </c>
      <c r="AQ27" s="4">
        <v>0</v>
      </c>
      <c r="AR27" s="5">
        <f t="shared" si="0"/>
        <v>0.64</v>
      </c>
    </row>
    <row r="28" spans="1:46" s="5" customFormat="1">
      <c r="A28" s="20" t="s">
        <v>95</v>
      </c>
      <c r="D28" s="16"/>
      <c r="K28" s="1"/>
      <c r="L28" s="2"/>
      <c r="M28" s="1"/>
      <c r="N28" s="2"/>
      <c r="P28" s="11"/>
      <c r="W28" s="1"/>
      <c r="Y28" s="1"/>
      <c r="AE28" s="1" t="s">
        <v>63</v>
      </c>
      <c r="AF28" s="11" t="s">
        <v>64</v>
      </c>
      <c r="AG28" s="7" t="s">
        <v>130</v>
      </c>
      <c r="AJ28" s="17" t="s">
        <v>100</v>
      </c>
      <c r="AL28" s="12">
        <v>800</v>
      </c>
      <c r="AM28" s="12">
        <v>800</v>
      </c>
      <c r="AN28" s="12">
        <v>800</v>
      </c>
      <c r="AO28" s="12">
        <v>800</v>
      </c>
      <c r="AP28" s="11" t="s">
        <v>51</v>
      </c>
      <c r="AQ28" s="4">
        <v>0</v>
      </c>
      <c r="AR28" s="5">
        <f t="shared" si="0"/>
        <v>0.64</v>
      </c>
    </row>
    <row r="29" spans="1:46">
      <c r="A29" s="5" t="s">
        <v>81</v>
      </c>
      <c r="B29" s="5" t="s">
        <v>80</v>
      </c>
      <c r="C29" s="5" t="s">
        <v>80</v>
      </c>
      <c r="D29" s="8" t="s">
        <v>140</v>
      </c>
      <c r="E29" s="8" t="s">
        <v>149</v>
      </c>
      <c r="F29" s="4">
        <v>13676352777</v>
      </c>
      <c r="G29" s="5" t="s">
        <v>154</v>
      </c>
      <c r="I29" s="21" t="s">
        <v>82</v>
      </c>
      <c r="K29" s="1" t="s">
        <v>54</v>
      </c>
      <c r="L29" s="2" t="s">
        <v>85</v>
      </c>
      <c r="M29" s="1" t="s">
        <v>55</v>
      </c>
      <c r="N29" s="1" t="s">
        <v>56</v>
      </c>
      <c r="O29" s="5" t="s">
        <v>84</v>
      </c>
      <c r="P29" s="11" t="s">
        <v>49</v>
      </c>
      <c r="R29" s="5" t="s">
        <v>86</v>
      </c>
      <c r="S29" s="5" t="s">
        <v>87</v>
      </c>
      <c r="U29" s="5" t="s">
        <v>88</v>
      </c>
      <c r="V29" s="5" t="s">
        <v>89</v>
      </c>
      <c r="W29" s="1" t="s">
        <v>62</v>
      </c>
      <c r="X29" s="5" t="s">
        <v>89</v>
      </c>
      <c r="Y29" s="1" t="s">
        <v>62</v>
      </c>
      <c r="AE29" s="1" t="s">
        <v>96</v>
      </c>
      <c r="AF29" s="11" t="s">
        <v>103</v>
      </c>
      <c r="AG29" s="4" t="s">
        <v>117</v>
      </c>
      <c r="AJ29" s="13" t="s">
        <v>92</v>
      </c>
      <c r="AL29" s="12">
        <v>1200</v>
      </c>
      <c r="AM29" s="12">
        <v>1800</v>
      </c>
      <c r="AN29" s="12">
        <v>1200</v>
      </c>
      <c r="AO29" s="12">
        <v>1800</v>
      </c>
      <c r="AP29" s="11" t="s">
        <v>51</v>
      </c>
      <c r="AQ29" s="4">
        <v>0</v>
      </c>
      <c r="AR29" s="5">
        <f t="shared" si="0"/>
        <v>2.16</v>
      </c>
      <c r="AT29" s="8" t="s">
        <v>133</v>
      </c>
    </row>
    <row r="30" spans="1:46">
      <c r="A30" s="5" t="s">
        <v>71</v>
      </c>
      <c r="AE30" s="1" t="s">
        <v>63</v>
      </c>
      <c r="AF30" s="12" t="s">
        <v>107</v>
      </c>
      <c r="AG30" s="7" t="s">
        <v>120</v>
      </c>
      <c r="AJ30" s="17" t="s">
        <v>100</v>
      </c>
      <c r="AL30" s="12">
        <v>800</v>
      </c>
      <c r="AM30" s="12">
        <v>800</v>
      </c>
      <c r="AN30" s="12">
        <v>800</v>
      </c>
      <c r="AO30" s="12">
        <v>800</v>
      </c>
      <c r="AP30" s="11" t="s">
        <v>51</v>
      </c>
      <c r="AQ30" s="4">
        <v>0</v>
      </c>
      <c r="AR30" s="5">
        <f t="shared" si="0"/>
        <v>0.64</v>
      </c>
    </row>
    <row r="31" spans="1:46">
      <c r="A31" s="5" t="s">
        <v>71</v>
      </c>
      <c r="AE31" s="1" t="s">
        <v>63</v>
      </c>
      <c r="AF31" s="11" t="s">
        <v>64</v>
      </c>
      <c r="AG31" s="7" t="s">
        <v>130</v>
      </c>
      <c r="AJ31" s="17" t="s">
        <v>100</v>
      </c>
      <c r="AL31" s="12">
        <v>800</v>
      </c>
      <c r="AM31" s="12">
        <v>800</v>
      </c>
      <c r="AN31" s="12">
        <v>800</v>
      </c>
      <c r="AO31" s="12">
        <v>800</v>
      </c>
      <c r="AP31" s="11" t="s">
        <v>51</v>
      </c>
      <c r="AQ31" s="4">
        <v>0</v>
      </c>
      <c r="AR31" s="5">
        <f t="shared" si="0"/>
        <v>0.64</v>
      </c>
    </row>
    <row r="32" spans="1:46">
      <c r="A32" s="5" t="s">
        <v>71</v>
      </c>
      <c r="AE32" s="1" t="s">
        <v>63</v>
      </c>
      <c r="AF32" s="12" t="s">
        <v>107</v>
      </c>
      <c r="AG32" s="14" t="s">
        <v>121</v>
      </c>
      <c r="AJ32" s="17" t="s">
        <v>100</v>
      </c>
      <c r="AL32" s="12">
        <v>800</v>
      </c>
      <c r="AM32" s="12">
        <v>800</v>
      </c>
      <c r="AN32" s="12">
        <v>800</v>
      </c>
      <c r="AO32" s="12">
        <v>800</v>
      </c>
      <c r="AP32" s="11" t="s">
        <v>51</v>
      </c>
      <c r="AQ32" s="4">
        <v>0</v>
      </c>
      <c r="AR32" s="5">
        <f t="shared" si="0"/>
        <v>0.64</v>
      </c>
    </row>
    <row r="33" spans="1:44">
      <c r="A33" s="5" t="s">
        <v>71</v>
      </c>
      <c r="AE33" s="1" t="s">
        <v>63</v>
      </c>
      <c r="AF33" s="11" t="s">
        <v>64</v>
      </c>
      <c r="AG33" s="14" t="s">
        <v>110</v>
      </c>
      <c r="AJ33" s="17" t="s">
        <v>99</v>
      </c>
      <c r="AL33" s="4">
        <v>800</v>
      </c>
      <c r="AM33" s="4">
        <v>2300</v>
      </c>
      <c r="AR33" s="4">
        <f t="shared" si="0"/>
        <v>1.84</v>
      </c>
    </row>
  </sheetData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7"/>
  <sheetViews>
    <sheetView tabSelected="1" workbookViewId="0">
      <selection activeCell="B11" sqref="B11"/>
    </sheetView>
  </sheetViews>
  <sheetFormatPr defaultRowHeight="14.25"/>
  <cols>
    <col min="1" max="1" width="7.5" bestFit="1" customWidth="1"/>
    <col min="2" max="3" width="11.375" bestFit="1" customWidth="1"/>
    <col min="4" max="4" width="31.25" bestFit="1" customWidth="1"/>
    <col min="5" max="5" width="6.375" bestFit="1" customWidth="1"/>
    <col min="6" max="6" width="11.25" bestFit="1" customWidth="1"/>
    <col min="7" max="7" width="12.25" bestFit="1" customWidth="1"/>
    <col min="8" max="8" width="19.75" bestFit="1" customWidth="1"/>
    <col min="9" max="9" width="12.25" bestFit="1" customWidth="1"/>
    <col min="10" max="10" width="19.75" bestFit="1" customWidth="1"/>
    <col min="11" max="11" width="6.375" bestFit="1" customWidth="1"/>
    <col min="12" max="12" width="18.625" bestFit="1" customWidth="1"/>
    <col min="13" max="14" width="7.5" bestFit="1" customWidth="1"/>
    <col min="15" max="16" width="10.5" bestFit="1" customWidth="1"/>
    <col min="17" max="17" width="7.5" bestFit="1" customWidth="1"/>
    <col min="18" max="18" width="10.5" bestFit="1" customWidth="1"/>
    <col min="19" max="21" width="7.5" bestFit="1" customWidth="1"/>
    <col min="22" max="22" width="10.5" bestFit="1" customWidth="1"/>
    <col min="23" max="23" width="18.625" bestFit="1" customWidth="1"/>
    <col min="24" max="24" width="10.5" bestFit="1" customWidth="1"/>
    <col min="25" max="25" width="18.625" bestFit="1" customWidth="1"/>
    <col min="26" max="26" width="13.875" bestFit="1" customWidth="1"/>
    <col min="27" max="27" width="20.5" bestFit="1" customWidth="1"/>
    <col min="28" max="28" width="11.375" bestFit="1" customWidth="1"/>
    <col min="29" max="29" width="19.75" bestFit="1" customWidth="1"/>
    <col min="30" max="30" width="6.75" bestFit="1" customWidth="1"/>
    <col min="31" max="31" width="8" bestFit="1" customWidth="1"/>
    <col min="32" max="32" width="13" bestFit="1" customWidth="1"/>
    <col min="33" max="33" width="24.5" bestFit="1" customWidth="1"/>
    <col min="35" max="35" width="8.25" bestFit="1" customWidth="1"/>
    <col min="37" max="37" width="7.5" bestFit="1" customWidth="1"/>
    <col min="38" max="42" width="13" bestFit="1" customWidth="1"/>
    <col min="43" max="43" width="16.375" bestFit="1" customWidth="1"/>
    <col min="44" max="44" width="6.75" bestFit="1" customWidth="1"/>
    <col min="45" max="45" width="7.5" bestFit="1" customWidth="1"/>
    <col min="47" max="47" width="15.5" bestFit="1" customWidth="1"/>
    <col min="48" max="49" width="12.25" bestFit="1" customWidth="1"/>
    <col min="50" max="51" width="10.5" bestFit="1" customWidth="1"/>
  </cols>
  <sheetData>
    <row r="1" spans="1:51" s="9" customFormat="1" ht="18" customHeight="1">
      <c r="A1" s="9" t="s">
        <v>0</v>
      </c>
      <c r="B1" s="9" t="s">
        <v>1</v>
      </c>
      <c r="C1" s="9" t="s">
        <v>2</v>
      </c>
      <c r="D1" s="9" t="s">
        <v>3</v>
      </c>
      <c r="E1" s="10" t="s">
        <v>141</v>
      </c>
      <c r="F1" s="10" t="s">
        <v>142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158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9" t="s">
        <v>32</v>
      </c>
      <c r="AK1" s="9" t="s">
        <v>33</v>
      </c>
      <c r="AL1" s="9" t="s">
        <v>34</v>
      </c>
      <c r="AM1" s="9" t="s">
        <v>35</v>
      </c>
      <c r="AN1" s="9" t="s">
        <v>36</v>
      </c>
      <c r="AO1" s="9" t="s">
        <v>37</v>
      </c>
      <c r="AP1" s="9" t="s">
        <v>38</v>
      </c>
      <c r="AQ1" s="9" t="s">
        <v>39</v>
      </c>
      <c r="AR1" s="9" t="s">
        <v>40</v>
      </c>
      <c r="AS1" s="9" t="s">
        <v>41</v>
      </c>
      <c r="AT1" s="9" t="s">
        <v>42</v>
      </c>
      <c r="AU1" s="9" t="s">
        <v>43</v>
      </c>
      <c r="AV1" s="9" t="s">
        <v>44</v>
      </c>
      <c r="AW1" s="9" t="s">
        <v>45</v>
      </c>
      <c r="AX1" s="9" t="s">
        <v>46</v>
      </c>
      <c r="AY1" s="9" t="s">
        <v>47</v>
      </c>
    </row>
    <row r="2" spans="1:51" s="1" customFormat="1" ht="12">
      <c r="A2" s="1" t="s">
        <v>73</v>
      </c>
      <c r="B2" s="1" t="s">
        <v>52</v>
      </c>
      <c r="C2" s="1" t="s">
        <v>52</v>
      </c>
      <c r="D2" s="1" t="s">
        <v>57</v>
      </c>
      <c r="E2" s="3" t="s">
        <v>143</v>
      </c>
      <c r="F2" s="1">
        <v>18660132121</v>
      </c>
      <c r="G2" s="1" t="s">
        <v>53</v>
      </c>
      <c r="K2" s="1" t="s">
        <v>54</v>
      </c>
      <c r="L2" s="2" t="s">
        <v>62</v>
      </c>
      <c r="M2" s="1" t="s">
        <v>55</v>
      </c>
      <c r="N2" s="1" t="s">
        <v>56</v>
      </c>
      <c r="O2" s="11" t="s">
        <v>48</v>
      </c>
      <c r="P2" s="11" t="s">
        <v>49</v>
      </c>
      <c r="R2" s="1" t="s">
        <v>59</v>
      </c>
      <c r="S2" s="1" t="s">
        <v>58</v>
      </c>
      <c r="U2" s="1" t="s">
        <v>60</v>
      </c>
      <c r="V2" s="1" t="s">
        <v>61</v>
      </c>
      <c r="W2" s="1" t="s">
        <v>62</v>
      </c>
      <c r="X2" s="1" t="s">
        <v>61</v>
      </c>
      <c r="Y2" s="1" t="s">
        <v>62</v>
      </c>
      <c r="AA2" s="3">
        <v>1</v>
      </c>
      <c r="AE2" s="1" t="s">
        <v>96</v>
      </c>
      <c r="AF2" s="12" t="s">
        <v>104</v>
      </c>
      <c r="AG2" s="3" t="s">
        <v>106</v>
      </c>
      <c r="AJ2" s="13" t="s">
        <v>92</v>
      </c>
      <c r="AL2" s="1">
        <v>1200</v>
      </c>
      <c r="AM2" s="1">
        <v>1800</v>
      </c>
      <c r="AN2" s="1">
        <v>1200</v>
      </c>
      <c r="AO2" s="1">
        <v>1800</v>
      </c>
      <c r="AP2" s="11" t="s">
        <v>51</v>
      </c>
      <c r="AQ2" s="1">
        <v>0</v>
      </c>
      <c r="AR2" s="1">
        <f>AL2*AM2/1000000</f>
        <v>2.16</v>
      </c>
      <c r="AS2" s="13" t="s">
        <v>93</v>
      </c>
      <c r="AT2" s="2" t="s">
        <v>94</v>
      </c>
    </row>
    <row r="3" spans="1:51" s="4" customFormat="1">
      <c r="A3" s="1" t="s">
        <v>73</v>
      </c>
      <c r="B3" s="1" t="s">
        <v>52</v>
      </c>
      <c r="C3" s="1" t="s">
        <v>52</v>
      </c>
      <c r="D3" s="1" t="s">
        <v>57</v>
      </c>
      <c r="E3" s="3" t="s">
        <v>143</v>
      </c>
      <c r="F3" s="1">
        <v>18660132121</v>
      </c>
      <c r="G3" s="1" t="s">
        <v>53</v>
      </c>
      <c r="K3" s="1" t="s">
        <v>54</v>
      </c>
      <c r="L3" s="2" t="s">
        <v>62</v>
      </c>
      <c r="M3" s="1" t="s">
        <v>55</v>
      </c>
      <c r="N3" s="1" t="s">
        <v>56</v>
      </c>
      <c r="O3" s="11" t="s">
        <v>48</v>
      </c>
      <c r="P3" s="11" t="s">
        <v>49</v>
      </c>
      <c r="Q3" s="1"/>
      <c r="R3" s="1" t="s">
        <v>59</v>
      </c>
      <c r="S3" s="1" t="s">
        <v>58</v>
      </c>
      <c r="T3" s="1"/>
      <c r="U3" s="1" t="s">
        <v>60</v>
      </c>
      <c r="V3" s="1" t="s">
        <v>61</v>
      </c>
      <c r="W3" s="1" t="s">
        <v>62</v>
      </c>
      <c r="X3" s="1" t="s">
        <v>61</v>
      </c>
      <c r="Y3" s="1" t="s">
        <v>62</v>
      </c>
      <c r="AA3" s="4">
        <v>1</v>
      </c>
      <c r="AE3" s="1" t="s">
        <v>63</v>
      </c>
      <c r="AF3" s="12" t="s">
        <v>107</v>
      </c>
      <c r="AG3" s="14" t="s">
        <v>108</v>
      </c>
      <c r="AJ3" s="13" t="s">
        <v>50</v>
      </c>
      <c r="AL3" s="15">
        <v>695</v>
      </c>
      <c r="AM3" s="13">
        <v>1600</v>
      </c>
      <c r="AN3" s="15">
        <v>695</v>
      </c>
      <c r="AO3" s="13">
        <v>1600</v>
      </c>
      <c r="AP3" s="11" t="s">
        <v>51</v>
      </c>
      <c r="AQ3" s="4">
        <v>0</v>
      </c>
      <c r="AR3" s="1">
        <f t="shared" ref="AR3:AR7" si="0">AL3*AM3/1000000</f>
        <v>1.1120000000000001</v>
      </c>
      <c r="AS3" s="13" t="s">
        <v>91</v>
      </c>
    </row>
    <row r="4" spans="1:51" s="4" customFormat="1">
      <c r="A4" s="1" t="s">
        <v>73</v>
      </c>
      <c r="B4" s="1" t="s">
        <v>52</v>
      </c>
      <c r="C4" s="1" t="s">
        <v>52</v>
      </c>
      <c r="D4" s="1" t="s">
        <v>57</v>
      </c>
      <c r="E4" s="3" t="s">
        <v>143</v>
      </c>
      <c r="F4" s="1">
        <v>18660132121</v>
      </c>
      <c r="G4" s="1" t="s">
        <v>53</v>
      </c>
      <c r="K4" s="1" t="s">
        <v>54</v>
      </c>
      <c r="L4" s="2" t="s">
        <v>62</v>
      </c>
      <c r="M4" s="1" t="s">
        <v>55</v>
      </c>
      <c r="N4" s="1" t="s">
        <v>56</v>
      </c>
      <c r="O4" s="11" t="s">
        <v>48</v>
      </c>
      <c r="P4" s="11" t="s">
        <v>49</v>
      </c>
      <c r="Q4" s="1"/>
      <c r="R4" s="1" t="s">
        <v>59</v>
      </c>
      <c r="S4" s="1" t="s">
        <v>58</v>
      </c>
      <c r="T4" s="1"/>
      <c r="U4" s="1" t="s">
        <v>60</v>
      </c>
      <c r="V4" s="1" t="s">
        <v>61</v>
      </c>
      <c r="W4" s="1" t="s">
        <v>62</v>
      </c>
      <c r="X4" s="1" t="s">
        <v>61</v>
      </c>
      <c r="Y4" s="1" t="s">
        <v>62</v>
      </c>
      <c r="AA4" s="4">
        <v>1</v>
      </c>
      <c r="AE4" s="1" t="s">
        <v>63</v>
      </c>
      <c r="AF4" s="11" t="s">
        <v>64</v>
      </c>
      <c r="AG4" s="14" t="s">
        <v>109</v>
      </c>
      <c r="AJ4" s="13" t="s">
        <v>50</v>
      </c>
      <c r="AL4" s="15">
        <v>695</v>
      </c>
      <c r="AM4" s="13">
        <v>1600</v>
      </c>
      <c r="AN4" s="15">
        <v>695</v>
      </c>
      <c r="AO4" s="13">
        <v>1600</v>
      </c>
      <c r="AP4" s="11" t="s">
        <v>51</v>
      </c>
      <c r="AQ4" s="4">
        <v>0</v>
      </c>
      <c r="AR4" s="1">
        <f t="shared" si="0"/>
        <v>1.1120000000000001</v>
      </c>
      <c r="AS4" s="13" t="s">
        <v>90</v>
      </c>
    </row>
    <row r="5" spans="1:51" s="5" customFormat="1">
      <c r="A5" s="5" t="s">
        <v>70</v>
      </c>
      <c r="B5" s="5" t="s">
        <v>65</v>
      </c>
      <c r="C5" s="5" t="s">
        <v>77</v>
      </c>
      <c r="D5" s="6" t="s">
        <v>134</v>
      </c>
      <c r="E5" s="6" t="s">
        <v>144</v>
      </c>
      <c r="F5" s="16">
        <v>18263057669</v>
      </c>
      <c r="G5" s="5" t="s">
        <v>151</v>
      </c>
      <c r="I5" s="5" t="s">
        <v>150</v>
      </c>
      <c r="K5" s="1" t="s">
        <v>54</v>
      </c>
      <c r="L5" s="1" t="s">
        <v>62</v>
      </c>
      <c r="M5" s="1" t="s">
        <v>55</v>
      </c>
      <c r="N5" s="2" t="s">
        <v>83</v>
      </c>
      <c r="O5" s="5" t="s">
        <v>84</v>
      </c>
      <c r="P5" s="11" t="s">
        <v>49</v>
      </c>
      <c r="R5" s="5" t="s">
        <v>59</v>
      </c>
      <c r="S5" s="5" t="s">
        <v>58</v>
      </c>
      <c r="U5" s="5" t="s">
        <v>88</v>
      </c>
      <c r="V5" s="5" t="s">
        <v>89</v>
      </c>
      <c r="W5" s="1" t="s">
        <v>62</v>
      </c>
      <c r="X5" s="5" t="s">
        <v>89</v>
      </c>
      <c r="Y5" s="1" t="s">
        <v>62</v>
      </c>
      <c r="AE5" s="1" t="s">
        <v>63</v>
      </c>
      <c r="AF5" s="12" t="s">
        <v>112</v>
      </c>
      <c r="AG5" s="7" t="s">
        <v>111</v>
      </c>
      <c r="AJ5" s="13" t="s">
        <v>99</v>
      </c>
      <c r="AL5" s="5">
        <v>1400</v>
      </c>
      <c r="AM5" s="5">
        <v>2300</v>
      </c>
      <c r="AN5" s="5">
        <v>1400</v>
      </c>
      <c r="AO5" s="5">
        <v>2300</v>
      </c>
      <c r="AP5" s="11" t="s">
        <v>51</v>
      </c>
      <c r="AQ5" s="4">
        <v>0</v>
      </c>
      <c r="AR5" s="1">
        <f t="shared" si="0"/>
        <v>3.22</v>
      </c>
    </row>
    <row r="6" spans="1:51" s="5" customFormat="1">
      <c r="A6" s="5" t="s">
        <v>70</v>
      </c>
      <c r="B6" s="5" t="s">
        <v>65</v>
      </c>
      <c r="C6" s="5" t="s">
        <v>77</v>
      </c>
      <c r="D6" s="6" t="s">
        <v>134</v>
      </c>
      <c r="E6" s="6" t="s">
        <v>144</v>
      </c>
      <c r="F6" s="16">
        <v>18263057669</v>
      </c>
      <c r="G6" s="5" t="s">
        <v>151</v>
      </c>
      <c r="I6" s="5" t="s">
        <v>150</v>
      </c>
      <c r="K6" s="1" t="s">
        <v>54</v>
      </c>
      <c r="L6" s="1" t="s">
        <v>62</v>
      </c>
      <c r="M6" s="1" t="s">
        <v>55</v>
      </c>
      <c r="N6" s="2" t="s">
        <v>83</v>
      </c>
      <c r="O6" s="5" t="s">
        <v>84</v>
      </c>
      <c r="P6" s="11" t="s">
        <v>49</v>
      </c>
      <c r="R6" s="5" t="s">
        <v>59</v>
      </c>
      <c r="S6" s="5" t="s">
        <v>58</v>
      </c>
      <c r="U6" s="5" t="s">
        <v>88</v>
      </c>
      <c r="V6" s="5" t="s">
        <v>89</v>
      </c>
      <c r="W6" s="1" t="s">
        <v>62</v>
      </c>
      <c r="X6" s="5" t="s">
        <v>89</v>
      </c>
      <c r="Y6" s="1" t="s">
        <v>62</v>
      </c>
      <c r="AE6" s="1" t="s">
        <v>63</v>
      </c>
      <c r="AF6" s="12" t="s">
        <v>107</v>
      </c>
      <c r="AG6" s="14" t="s">
        <v>108</v>
      </c>
      <c r="AJ6" s="13" t="s">
        <v>101</v>
      </c>
      <c r="AL6" s="5">
        <v>800</v>
      </c>
      <c r="AM6" s="5">
        <v>800</v>
      </c>
      <c r="AN6" s="5">
        <v>800</v>
      </c>
      <c r="AO6" s="5">
        <v>800</v>
      </c>
      <c r="AP6" s="11" t="s">
        <v>51</v>
      </c>
      <c r="AQ6" s="4">
        <v>0</v>
      </c>
      <c r="AR6" s="1">
        <f t="shared" si="0"/>
        <v>0.64</v>
      </c>
    </row>
    <row r="7" spans="1:51" s="5" customFormat="1">
      <c r="A7" s="5" t="s">
        <v>70</v>
      </c>
      <c r="B7" s="5" t="s">
        <v>65</v>
      </c>
      <c r="C7" s="5" t="s">
        <v>77</v>
      </c>
      <c r="D7" s="6" t="s">
        <v>134</v>
      </c>
      <c r="E7" s="6" t="s">
        <v>144</v>
      </c>
      <c r="F7" s="16">
        <v>18263057669</v>
      </c>
      <c r="G7" s="5" t="s">
        <v>151</v>
      </c>
      <c r="I7" s="5" t="s">
        <v>150</v>
      </c>
      <c r="K7" s="1" t="s">
        <v>54</v>
      </c>
      <c r="L7" s="1" t="s">
        <v>62</v>
      </c>
      <c r="M7" s="1" t="s">
        <v>55</v>
      </c>
      <c r="N7" s="2" t="s">
        <v>83</v>
      </c>
      <c r="O7" s="5" t="s">
        <v>84</v>
      </c>
      <c r="P7" s="11" t="s">
        <v>49</v>
      </c>
      <c r="R7" s="5" t="s">
        <v>59</v>
      </c>
      <c r="S7" s="5" t="s">
        <v>58</v>
      </c>
      <c r="U7" s="5" t="s">
        <v>88</v>
      </c>
      <c r="V7" s="5" t="s">
        <v>89</v>
      </c>
      <c r="W7" s="1" t="s">
        <v>62</v>
      </c>
      <c r="X7" s="5" t="s">
        <v>89</v>
      </c>
      <c r="Y7" s="1" t="s">
        <v>62</v>
      </c>
      <c r="AE7" s="1" t="s">
        <v>63</v>
      </c>
      <c r="AF7" s="11" t="s">
        <v>64</v>
      </c>
      <c r="AG7" s="14" t="s">
        <v>109</v>
      </c>
      <c r="AJ7" s="13" t="s">
        <v>101</v>
      </c>
      <c r="AL7" s="5">
        <v>800</v>
      </c>
      <c r="AM7" s="5">
        <v>800</v>
      </c>
      <c r="AN7" s="5">
        <v>800</v>
      </c>
      <c r="AO7" s="5">
        <v>800</v>
      </c>
      <c r="AP7" s="11" t="s">
        <v>51</v>
      </c>
      <c r="AQ7" s="4">
        <v>0</v>
      </c>
      <c r="AR7" s="1">
        <f t="shared" si="0"/>
        <v>0.64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Sheet11</vt:lpstr>
      <vt:lpstr>Sheet1</vt:lpstr>
      <vt:lpstr>Sheet3</vt:lpstr>
    </vt:vector>
  </TitlesOfParts>
  <Company>Microsoft 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</dc:creator>
  <cp:lastModifiedBy>yanfeng yu</cp:lastModifiedBy>
  <dcterms:created xsi:type="dcterms:W3CDTF">2014-07-04T02:07:19Z</dcterms:created>
  <dcterms:modified xsi:type="dcterms:W3CDTF">2016-08-25T03:50:40Z</dcterms:modified>
</cp:coreProperties>
</file>